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ERS-BFC\Desktop\"/>
    </mc:Choice>
  </mc:AlternateContent>
  <xr:revisionPtr revIDLastSave="0" documentId="13_ncr:1_{FCC77F80-8CDF-475E-81C2-C61DF2F205EB}" xr6:coauthVersionLast="47" xr6:coauthVersionMax="47" xr10:uidLastSave="{00000000-0000-0000-0000-000000000000}"/>
  <bookViews>
    <workbookView xWindow="-108" yWindow="-108" windowWidth="23256" windowHeight="12576" firstSheet="1" activeTab="5" xr2:uid="{BD5CE1A9-4A04-42AF-9038-D71657E087EB}"/>
  </bookViews>
  <sheets>
    <sheet name="CLASSEMENT GENERAL" sheetId="1" r:id="rId1"/>
    <sheet name="1 ARC CLASSIQUE HOMME" sheetId="2" r:id="rId2"/>
    <sheet name="2 ARC CLASSIQUE FEMME" sheetId="3" r:id="rId3"/>
    <sheet name="3 POULIE HOMME" sheetId="4" r:id="rId4"/>
    <sheet name="4 POULIE FEMME" sheetId="5" r:id="rId5"/>
    <sheet name="5 DEBUTANT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5" i="1" l="1"/>
  <c r="C5" i="2" s="1"/>
  <c r="Y9" i="1"/>
  <c r="C5" i="3" s="1"/>
  <c r="Y10" i="1"/>
  <c r="C6" i="3" s="1"/>
  <c r="Y6" i="1"/>
  <c r="C6" i="2" s="1"/>
  <c r="Y19" i="1"/>
  <c r="Y17" i="1"/>
  <c r="C6" i="4" s="1"/>
  <c r="Y16" i="1"/>
  <c r="C5" i="4" s="1"/>
  <c r="Y20" i="1"/>
  <c r="C6" i="5" s="1"/>
  <c r="E6" i="5" s="1"/>
  <c r="Y21" i="1"/>
  <c r="C5" i="6" s="1"/>
  <c r="Y23" i="1"/>
  <c r="C7" i="6" s="1"/>
  <c r="Y7" i="1"/>
  <c r="C7" i="2" s="1"/>
  <c r="Y14" i="1"/>
  <c r="Y11" i="1"/>
  <c r="C7" i="3" s="1"/>
  <c r="Y18" i="1"/>
  <c r="C7" i="4" s="1"/>
  <c r="Y22" i="1"/>
  <c r="C6" i="6" s="1"/>
  <c r="Y15" i="1"/>
  <c r="Y12" i="1"/>
  <c r="C8" i="3" s="1"/>
  <c r="Y8" i="1"/>
  <c r="C8" i="2" s="1"/>
  <c r="Y13" i="1"/>
  <c r="Z9" i="1"/>
  <c r="Z15" i="1"/>
  <c r="Z13" i="1"/>
  <c r="Z22" i="1"/>
  <c r="Z18" i="1"/>
  <c r="Z7" i="1"/>
  <c r="Z23" i="1"/>
  <c r="Z16" i="1"/>
  <c r="Z10" i="1"/>
  <c r="Z19" i="1"/>
  <c r="Z11" i="1"/>
  <c r="Z21" i="1"/>
  <c r="Z17" i="1"/>
  <c r="Z6" i="1"/>
  <c r="Z20" i="1"/>
  <c r="Z8" i="1"/>
  <c r="Z5" i="1"/>
  <c r="Z14" i="1"/>
  <c r="Z12" i="1"/>
  <c r="E8" i="3" l="1"/>
  <c r="E6" i="2"/>
  <c r="E8" i="2"/>
  <c r="E6" i="4"/>
  <c r="E6" i="3"/>
  <c r="E7" i="2"/>
  <c r="E5" i="2"/>
  <c r="E7" i="3"/>
  <c r="C5" i="5"/>
  <c r="E5" i="5" s="1"/>
  <c r="C8" i="4"/>
  <c r="E8" i="4" s="1"/>
  <c r="E5" i="3"/>
  <c r="E5" i="6"/>
  <c r="E6" i="6"/>
  <c r="E7" i="6"/>
  <c r="AA11" i="1"/>
  <c r="D7" i="3" s="1"/>
  <c r="AA13" i="1"/>
  <c r="AA19" i="1"/>
  <c r="AA23" i="1"/>
  <c r="D7" i="6" s="1"/>
  <c r="AA15" i="1"/>
  <c r="AA17" i="1"/>
  <c r="D6" i="4" s="1"/>
  <c r="AA21" i="1"/>
  <c r="D5" i="6" s="1"/>
  <c r="AA5" i="1"/>
  <c r="D5" i="2" s="1"/>
  <c r="AA20" i="1"/>
  <c r="D6" i="5" s="1"/>
  <c r="AA16" i="1"/>
  <c r="D5" i="4" s="1"/>
  <c r="AA12" i="1"/>
  <c r="D8" i="3" s="1"/>
  <c r="AA8" i="1"/>
  <c r="D8" i="2" s="1"/>
  <c r="AA7" i="1"/>
  <c r="D7" i="2" s="1"/>
  <c r="AA22" i="1"/>
  <c r="D6" i="6" s="1"/>
  <c r="AA18" i="1"/>
  <c r="D7" i="4" s="1"/>
  <c r="AA14" i="1"/>
  <c r="AA10" i="1"/>
  <c r="D6" i="3" s="1"/>
  <c r="AA6" i="1"/>
  <c r="D6" i="2" s="1"/>
  <c r="AA9" i="1"/>
  <c r="D5" i="3" s="1"/>
  <c r="E7" i="4" l="1"/>
  <c r="E5" i="4"/>
  <c r="D8" i="4"/>
  <c r="D5" i="5"/>
  <c r="E17" i="4"/>
</calcChain>
</file>

<file path=xl/sharedStrings.xml><?xml version="1.0" encoding="utf-8"?>
<sst xmlns="http://schemas.openxmlformats.org/spreadsheetml/2006/main" count="67" uniqueCount="38">
  <si>
    <t>NOM</t>
  </si>
  <si>
    <t>PRENOM</t>
  </si>
  <si>
    <t>Série 1</t>
  </si>
  <si>
    <t>Série 2</t>
  </si>
  <si>
    <t>Série 3</t>
  </si>
  <si>
    <t>Série 4</t>
  </si>
  <si>
    <t>Série 5</t>
  </si>
  <si>
    <t>Série 6</t>
  </si>
  <si>
    <t>Série 7</t>
  </si>
  <si>
    <t>Série 8</t>
  </si>
  <si>
    <t>Série 9</t>
  </si>
  <si>
    <t>Série 10</t>
  </si>
  <si>
    <t>total</t>
  </si>
  <si>
    <t>CLASSEMENT GENERAL</t>
  </si>
  <si>
    <t>tv</t>
  </si>
  <si>
    <t>CAT.</t>
  </si>
  <si>
    <t>SAINT-SEBASTIEN CHAUFFAILLES 22/01/2022</t>
  </si>
  <si>
    <t>POINTS</t>
  </si>
  <si>
    <t>CLASSEMENT</t>
  </si>
  <si>
    <t>GENERAL</t>
  </si>
  <si>
    <t>CATEGORIE</t>
  </si>
  <si>
    <t>*</t>
  </si>
  <si>
    <t>aa</t>
  </si>
  <si>
    <t>bb</t>
  </si>
  <si>
    <t>cc</t>
  </si>
  <si>
    <t>dd</t>
  </si>
  <si>
    <t>ee</t>
  </si>
  <si>
    <t>ff</t>
  </si>
  <si>
    <t>gg</t>
  </si>
  <si>
    <t>hh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</si>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</sst>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rgb="FF1111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4" xfId="0" applyFont="1" applyFill="1" applyBorder="1"/>
    <xf numFmtId="0" fontId="1" fillId="2" borderId="1" xfId="0" applyFont="1" applyFill="1" applyBorder="1"/>
    <xf numFmtId="0" fontId="0" fillId="2" borderId="0" xfId="0" applyFill="1"/>
    <xf numFmtId="0" fontId="1" fillId="2" borderId="5" xfId="0" applyFont="1" applyFill="1" applyBorder="1"/>
    <xf numFmtId="0" fontId="0" fillId="2" borderId="0" xfId="0" applyFill="1" applyBorder="1"/>
    <xf numFmtId="0" fontId="1" fillId="2" borderId="0" xfId="0" applyFont="1" applyFill="1" applyBorder="1"/>
    <xf numFmtId="0" fontId="0" fillId="2" borderId="0" xfId="0" quotePrefix="1" applyFill="1" applyBorder="1"/>
    <xf numFmtId="0" fontId="3" fillId="2" borderId="0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0" xfId="0" quotePrefix="1" applyFont="1" applyFill="1" applyBorder="1"/>
    <xf numFmtId="0" fontId="2" fillId="2" borderId="0" xfId="0" applyFont="1" applyFill="1" applyBorder="1"/>
    <xf numFmtId="0" fontId="0" fillId="2" borderId="0" xfId="0" quotePrefix="1" applyFill="1"/>
    <xf numFmtId="0" fontId="1" fillId="2" borderId="0" xfId="0" applyFont="1" applyFill="1"/>
    <xf numFmtId="0" fontId="0" fillId="3" borderId="1" xfId="0" applyFont="1" applyFill="1" applyBorder="1"/>
    <xf numFmtId="0" fontId="0" fillId="3" borderId="2" xfId="0" applyFont="1" applyFill="1" applyBorder="1"/>
    <xf numFmtId="0" fontId="0" fillId="3" borderId="4" xfId="0" applyFont="1" applyFill="1" applyBorder="1"/>
    <xf numFmtId="0" fontId="0" fillId="3" borderId="3" xfId="0" applyFont="1" applyFill="1" applyBorder="1"/>
    <xf numFmtId="0" fontId="0" fillId="3" borderId="0" xfId="0" applyFont="1" applyFill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6" fillId="2" borderId="6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1" fillId="2" borderId="1" xfId="0" applyFont="1" applyFill="1" applyBorder="1" applyAlignme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2" borderId="1" xfId="0" applyFont="1" applyFill="1" applyBorder="1" applyAlignment="1"/>
    <xf numFmtId="0" fontId="7" fillId="4" borderId="1" xfId="0" applyFont="1" applyFill="1" applyBorder="1" applyAlignment="1"/>
    <xf numFmtId="0" fontId="7" fillId="4" borderId="1" xfId="0" applyFont="1" applyFill="1" applyBorder="1"/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5" fillId="0" borderId="0" xfId="0" applyFont="1"/>
    <xf numFmtId="0" fontId="9" fillId="0" borderId="1" xfId="0" applyFont="1" applyBorder="1"/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/>
    </xf>
    <xf numFmtId="0" fontId="6" fillId="4" borderId="6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83C41-D755-4C70-80B4-2AEB90994CD6}">
  <sheetPr>
    <tabColor rgb="FFFFFF00"/>
  </sheetPr>
  <dimension ref="A1:AA50"/>
  <sheetViews>
    <sheetView zoomScale="130" zoomScaleNormal="130" workbookViewId="0">
      <selection activeCell="C5" sqref="C5:C12"/>
    </sheetView>
  </sheetViews>
  <sheetFormatPr baseColWidth="10" defaultRowHeight="14.4" x14ac:dyDescent="0.3"/>
  <cols>
    <col min="1" max="1" width="17.6640625" style="3" customWidth="1"/>
    <col min="2" max="2" width="12.88671875" style="3" customWidth="1"/>
    <col min="3" max="27" width="6.77734375" style="3" customWidth="1"/>
    <col min="28" max="16384" width="11.5546875" style="3"/>
  </cols>
  <sheetData>
    <row r="1" spans="1:27" x14ac:dyDescent="0.3">
      <c r="A1" s="41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</row>
    <row r="2" spans="1:27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</row>
    <row r="3" spans="1:27" x14ac:dyDescent="0.3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</row>
    <row r="4" spans="1:27" s="19" customFormat="1" x14ac:dyDescent="0.3">
      <c r="A4" s="15" t="s">
        <v>0</v>
      </c>
      <c r="B4" s="15" t="s">
        <v>1</v>
      </c>
      <c r="C4" s="15" t="s">
        <v>15</v>
      </c>
      <c r="D4" s="15" t="s">
        <v>2</v>
      </c>
      <c r="E4" s="15">
        <v>10</v>
      </c>
      <c r="F4" s="15" t="s">
        <v>3</v>
      </c>
      <c r="G4" s="15">
        <v>10</v>
      </c>
      <c r="H4" s="15" t="s">
        <v>4</v>
      </c>
      <c r="I4" s="15">
        <v>10</v>
      </c>
      <c r="J4" s="15" t="s">
        <v>5</v>
      </c>
      <c r="K4" s="15">
        <v>10</v>
      </c>
      <c r="L4" s="15" t="s">
        <v>6</v>
      </c>
      <c r="M4" s="15">
        <v>10</v>
      </c>
      <c r="N4" s="15" t="s">
        <v>7</v>
      </c>
      <c r="O4" s="15">
        <v>10</v>
      </c>
      <c r="P4" s="15" t="s">
        <v>8</v>
      </c>
      <c r="Q4" s="15">
        <v>10</v>
      </c>
      <c r="R4" s="15" t="s">
        <v>9</v>
      </c>
      <c r="S4" s="15">
        <v>10</v>
      </c>
      <c r="T4" s="15" t="s">
        <v>10</v>
      </c>
      <c r="U4" s="15">
        <v>10</v>
      </c>
      <c r="V4" s="15" t="s">
        <v>11</v>
      </c>
      <c r="W4" s="16">
        <v>10</v>
      </c>
      <c r="X4" s="17"/>
      <c r="Y4" s="18" t="s">
        <v>12</v>
      </c>
      <c r="Z4" s="15">
        <v>10</v>
      </c>
    </row>
    <row r="5" spans="1:27" ht="18.600000000000001" customHeight="1" x14ac:dyDescent="0.35">
      <c r="A5" s="2" t="s">
        <v>23</v>
      </c>
      <c r="B5" s="2" t="s">
        <v>31</v>
      </c>
      <c r="C5" s="2">
        <v>1</v>
      </c>
      <c r="D5" s="2">
        <v>21</v>
      </c>
      <c r="E5" s="2"/>
      <c r="F5" s="2">
        <v>30</v>
      </c>
      <c r="G5" s="2"/>
      <c r="H5" s="2">
        <v>28</v>
      </c>
      <c r="I5" s="2"/>
      <c r="J5" s="2">
        <v>28</v>
      </c>
      <c r="K5" s="2"/>
      <c r="L5" s="2">
        <v>28</v>
      </c>
      <c r="M5" s="2"/>
      <c r="N5" s="2">
        <v>30</v>
      </c>
      <c r="O5" s="2"/>
      <c r="P5" s="2">
        <v>58</v>
      </c>
      <c r="Q5" s="2"/>
      <c r="R5" s="2"/>
      <c r="S5" s="2"/>
      <c r="T5" s="2"/>
      <c r="U5" s="2"/>
      <c r="V5" s="2"/>
      <c r="W5" s="9"/>
      <c r="X5" s="1"/>
      <c r="Y5" s="10">
        <f>SUM(V5,T5,R5,P5,N5,L5,J5,F5,D5,H5)</f>
        <v>223</v>
      </c>
      <c r="Z5" s="2">
        <f t="shared" ref="Z5:Z23" si="0">SUM(W5,U5,S5,Q5,O5,M5,K5,G5,E5,I5)</f>
        <v>0</v>
      </c>
      <c r="AA5" s="3">
        <f t="shared" ref="AA5:AA23" si="1">RANK(Y5,$Y$5:$Y$23,0)</f>
        <v>5</v>
      </c>
    </row>
    <row r="6" spans="1:27" ht="18" x14ac:dyDescent="0.35">
      <c r="A6" s="2" t="s">
        <v>25</v>
      </c>
      <c r="B6" s="2" t="s">
        <v>33</v>
      </c>
      <c r="C6" s="2">
        <v>1</v>
      </c>
      <c r="D6" s="2">
        <v>20</v>
      </c>
      <c r="E6" s="2"/>
      <c r="F6" s="2">
        <v>30</v>
      </c>
      <c r="G6" s="2"/>
      <c r="H6" s="2">
        <v>28</v>
      </c>
      <c r="I6" s="2"/>
      <c r="J6" s="2">
        <v>28</v>
      </c>
      <c r="K6" s="2"/>
      <c r="L6" s="2">
        <v>28</v>
      </c>
      <c r="M6" s="2"/>
      <c r="N6" s="2">
        <v>30</v>
      </c>
      <c r="O6" s="2"/>
      <c r="P6" s="2">
        <v>58</v>
      </c>
      <c r="Q6" s="2"/>
      <c r="R6" s="2"/>
      <c r="S6" s="2"/>
      <c r="T6" s="2"/>
      <c r="U6" s="2"/>
      <c r="V6" s="2"/>
      <c r="W6" s="9"/>
      <c r="X6" s="1"/>
      <c r="Y6" s="10">
        <f t="shared" ref="Y6:Y23" si="2">SUM(V6,T6,R6,P6,N6,L6,J6,F6,D6,H6)</f>
        <v>222</v>
      </c>
      <c r="Z6" s="2">
        <f t="shared" si="0"/>
        <v>0</v>
      </c>
      <c r="AA6" s="3">
        <f t="shared" si="1"/>
        <v>6</v>
      </c>
    </row>
    <row r="7" spans="1:27" ht="18" x14ac:dyDescent="0.35">
      <c r="A7" s="2" t="s">
        <v>26</v>
      </c>
      <c r="B7" s="2" t="s">
        <v>34</v>
      </c>
      <c r="C7" s="2">
        <v>1</v>
      </c>
      <c r="D7" s="2">
        <v>30</v>
      </c>
      <c r="E7" s="2"/>
      <c r="F7" s="2">
        <v>30</v>
      </c>
      <c r="G7" s="2"/>
      <c r="H7" s="2">
        <v>28</v>
      </c>
      <c r="I7" s="2"/>
      <c r="J7" s="2">
        <v>28</v>
      </c>
      <c r="K7" s="2"/>
      <c r="L7" s="2">
        <v>28</v>
      </c>
      <c r="M7" s="2"/>
      <c r="N7" s="2">
        <v>30</v>
      </c>
      <c r="O7" s="2"/>
      <c r="P7" s="2">
        <v>58</v>
      </c>
      <c r="Q7" s="2"/>
      <c r="R7" s="2"/>
      <c r="S7" s="2"/>
      <c r="T7" s="2"/>
      <c r="U7" s="2"/>
      <c r="V7" s="2"/>
      <c r="W7" s="9"/>
      <c r="X7" s="1"/>
      <c r="Y7" s="10">
        <f t="shared" si="2"/>
        <v>232</v>
      </c>
      <c r="Z7" s="2">
        <f t="shared" si="0"/>
        <v>0</v>
      </c>
      <c r="AA7" s="3">
        <f t="shared" si="1"/>
        <v>1</v>
      </c>
    </row>
    <row r="8" spans="1:27" ht="18" x14ac:dyDescent="0.35">
      <c r="A8" s="2" t="s">
        <v>28</v>
      </c>
      <c r="B8" s="2" t="s">
        <v>36</v>
      </c>
      <c r="C8" s="2">
        <v>1</v>
      </c>
      <c r="D8" s="2">
        <v>29</v>
      </c>
      <c r="E8" s="2"/>
      <c r="F8" s="2">
        <v>30</v>
      </c>
      <c r="G8" s="2"/>
      <c r="H8" s="2">
        <v>28</v>
      </c>
      <c r="I8" s="2"/>
      <c r="J8" s="2">
        <v>28</v>
      </c>
      <c r="K8" s="2"/>
      <c r="L8" s="2">
        <v>28</v>
      </c>
      <c r="M8" s="2"/>
      <c r="N8" s="2">
        <v>30</v>
      </c>
      <c r="O8" s="2"/>
      <c r="P8" s="2">
        <v>58</v>
      </c>
      <c r="Q8" s="2"/>
      <c r="R8" s="2"/>
      <c r="S8" s="2"/>
      <c r="T8" s="2"/>
      <c r="U8" s="2"/>
      <c r="V8" s="2"/>
      <c r="W8" s="9"/>
      <c r="X8" s="1"/>
      <c r="Y8" s="10">
        <f t="shared" si="2"/>
        <v>231</v>
      </c>
      <c r="Z8" s="2">
        <f t="shared" si="0"/>
        <v>0</v>
      </c>
      <c r="AA8" s="3">
        <f t="shared" si="1"/>
        <v>2</v>
      </c>
    </row>
    <row r="9" spans="1:27" ht="18" x14ac:dyDescent="0.35">
      <c r="A9" s="2" t="s">
        <v>24</v>
      </c>
      <c r="B9" s="2" t="s">
        <v>32</v>
      </c>
      <c r="C9" s="2">
        <v>2</v>
      </c>
      <c r="D9" s="2">
        <v>19</v>
      </c>
      <c r="E9" s="2"/>
      <c r="F9" s="2">
        <v>30</v>
      </c>
      <c r="G9" s="2"/>
      <c r="H9" s="2">
        <v>28</v>
      </c>
      <c r="I9" s="2"/>
      <c r="J9" s="2">
        <v>28</v>
      </c>
      <c r="K9" s="2"/>
      <c r="L9" s="2">
        <v>28</v>
      </c>
      <c r="M9" s="2"/>
      <c r="N9" s="2">
        <v>30</v>
      </c>
      <c r="O9" s="2"/>
      <c r="P9" s="2">
        <v>58</v>
      </c>
      <c r="Q9" s="2"/>
      <c r="R9" s="2"/>
      <c r="S9" s="2"/>
      <c r="T9" s="2"/>
      <c r="U9" s="2"/>
      <c r="V9" s="2"/>
      <c r="W9" s="9"/>
      <c r="X9" s="1"/>
      <c r="Y9" s="10">
        <f t="shared" si="2"/>
        <v>221</v>
      </c>
      <c r="Z9" s="2">
        <f t="shared" si="0"/>
        <v>0</v>
      </c>
      <c r="AA9" s="3">
        <f t="shared" si="1"/>
        <v>7</v>
      </c>
    </row>
    <row r="10" spans="1:27" ht="18" x14ac:dyDescent="0.35">
      <c r="A10" s="2" t="s">
        <v>29</v>
      </c>
      <c r="B10" s="2" t="s">
        <v>37</v>
      </c>
      <c r="C10" s="2">
        <v>3</v>
      </c>
      <c r="D10" s="2">
        <v>25</v>
      </c>
      <c r="E10" s="2"/>
      <c r="F10" s="2">
        <v>30</v>
      </c>
      <c r="G10" s="2"/>
      <c r="H10" s="2">
        <v>28</v>
      </c>
      <c r="I10" s="2"/>
      <c r="J10" s="2">
        <v>28</v>
      </c>
      <c r="K10" s="2"/>
      <c r="L10" s="2">
        <v>28</v>
      </c>
      <c r="M10" s="2"/>
      <c r="N10" s="2">
        <v>30</v>
      </c>
      <c r="O10" s="2"/>
      <c r="P10" s="2">
        <v>58</v>
      </c>
      <c r="Q10" s="2"/>
      <c r="R10" s="2"/>
      <c r="S10" s="2"/>
      <c r="T10" s="2"/>
      <c r="U10" s="2"/>
      <c r="V10" s="2"/>
      <c r="W10" s="9"/>
      <c r="X10" s="1"/>
      <c r="Y10" s="10">
        <f t="shared" si="2"/>
        <v>227</v>
      </c>
      <c r="Z10" s="2">
        <f t="shared" si="0"/>
        <v>0</v>
      </c>
      <c r="AA10" s="3">
        <f t="shared" si="1"/>
        <v>4</v>
      </c>
    </row>
    <row r="11" spans="1:27" ht="18" x14ac:dyDescent="0.35">
      <c r="A11" s="2" t="s">
        <v>22</v>
      </c>
      <c r="B11" s="2" t="s">
        <v>30</v>
      </c>
      <c r="C11" s="2">
        <v>4</v>
      </c>
      <c r="D11" s="2">
        <v>10</v>
      </c>
      <c r="E11" s="2"/>
      <c r="F11" s="2">
        <v>30</v>
      </c>
      <c r="G11" s="2"/>
      <c r="H11" s="2">
        <v>28</v>
      </c>
      <c r="I11" s="2"/>
      <c r="J11" s="2">
        <v>28</v>
      </c>
      <c r="K11" s="2"/>
      <c r="L11" s="2">
        <v>28</v>
      </c>
      <c r="M11" s="2"/>
      <c r="N11" s="2">
        <v>30</v>
      </c>
      <c r="O11" s="2"/>
      <c r="P11" s="2">
        <v>58</v>
      </c>
      <c r="Q11" s="2"/>
      <c r="R11" s="2"/>
      <c r="S11" s="2"/>
      <c r="T11" s="2"/>
      <c r="U11" s="2"/>
      <c r="V11" s="2"/>
      <c r="W11" s="9"/>
      <c r="X11" s="1"/>
      <c r="Y11" s="10">
        <f t="shared" si="2"/>
        <v>212</v>
      </c>
      <c r="Z11" s="2">
        <f t="shared" si="0"/>
        <v>0</v>
      </c>
      <c r="AA11" s="3">
        <f t="shared" si="1"/>
        <v>8</v>
      </c>
    </row>
    <row r="12" spans="1:27" ht="18" x14ac:dyDescent="0.35">
      <c r="A12" s="2" t="s">
        <v>27</v>
      </c>
      <c r="B12" s="2" t="s">
        <v>35</v>
      </c>
      <c r="C12" s="2">
        <v>5</v>
      </c>
      <c r="D12" s="2">
        <v>28</v>
      </c>
      <c r="E12" s="2"/>
      <c r="F12" s="2">
        <v>30</v>
      </c>
      <c r="G12" s="2"/>
      <c r="H12" s="2">
        <v>28</v>
      </c>
      <c r="I12" s="2"/>
      <c r="J12" s="2">
        <v>28</v>
      </c>
      <c r="K12" s="2"/>
      <c r="L12" s="2">
        <v>28</v>
      </c>
      <c r="M12" s="2"/>
      <c r="N12" s="2">
        <v>30</v>
      </c>
      <c r="O12" s="2"/>
      <c r="P12" s="2">
        <v>58</v>
      </c>
      <c r="Q12" s="2"/>
      <c r="R12" s="2"/>
      <c r="S12" s="2"/>
      <c r="T12" s="2"/>
      <c r="U12" s="2"/>
      <c r="V12" s="2"/>
      <c r="W12" s="9"/>
      <c r="X12" s="1"/>
      <c r="Y12" s="10">
        <f t="shared" si="2"/>
        <v>230</v>
      </c>
      <c r="Z12" s="2">
        <f t="shared" si="0"/>
        <v>0</v>
      </c>
      <c r="AA12" s="3">
        <f t="shared" si="1"/>
        <v>3</v>
      </c>
    </row>
    <row r="13" spans="1:27" ht="18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9"/>
      <c r="X13" s="1"/>
      <c r="Y13" s="10">
        <f t="shared" si="2"/>
        <v>0</v>
      </c>
      <c r="Z13" s="2">
        <f t="shared" si="0"/>
        <v>0</v>
      </c>
      <c r="AA13" s="3">
        <f t="shared" si="1"/>
        <v>9</v>
      </c>
    </row>
    <row r="14" spans="1:27" ht="18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9"/>
      <c r="X14" s="1"/>
      <c r="Y14" s="10">
        <f t="shared" si="2"/>
        <v>0</v>
      </c>
      <c r="Z14" s="2">
        <f t="shared" si="0"/>
        <v>0</v>
      </c>
      <c r="AA14" s="3">
        <f t="shared" si="1"/>
        <v>9</v>
      </c>
    </row>
    <row r="15" spans="1:27" ht="18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9"/>
      <c r="X15" s="1"/>
      <c r="Y15" s="10">
        <f t="shared" si="2"/>
        <v>0</v>
      </c>
      <c r="Z15" s="2">
        <f t="shared" si="0"/>
        <v>0</v>
      </c>
      <c r="AA15" s="3">
        <f t="shared" si="1"/>
        <v>9</v>
      </c>
    </row>
    <row r="16" spans="1:27" ht="18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9"/>
      <c r="X16" s="1"/>
      <c r="Y16" s="10">
        <f t="shared" si="2"/>
        <v>0</v>
      </c>
      <c r="Z16" s="2">
        <f t="shared" si="0"/>
        <v>0</v>
      </c>
      <c r="AA16" s="3">
        <f t="shared" si="1"/>
        <v>9</v>
      </c>
    </row>
    <row r="17" spans="1:27" ht="18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9"/>
      <c r="X17" s="1"/>
      <c r="Y17" s="10">
        <f t="shared" si="2"/>
        <v>0</v>
      </c>
      <c r="Z17" s="2">
        <f t="shared" si="0"/>
        <v>0</v>
      </c>
      <c r="AA17" s="3">
        <f t="shared" si="1"/>
        <v>9</v>
      </c>
    </row>
    <row r="18" spans="1:27" ht="18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9"/>
      <c r="X18" s="1"/>
      <c r="Y18" s="10">
        <f t="shared" si="2"/>
        <v>0</v>
      </c>
      <c r="Z18" s="2">
        <f t="shared" si="0"/>
        <v>0</v>
      </c>
      <c r="AA18" s="3">
        <f t="shared" si="1"/>
        <v>9</v>
      </c>
    </row>
    <row r="19" spans="1:27" ht="18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9"/>
      <c r="X19" s="1"/>
      <c r="Y19" s="10">
        <f t="shared" si="2"/>
        <v>0</v>
      </c>
      <c r="Z19" s="2">
        <f t="shared" si="0"/>
        <v>0</v>
      </c>
      <c r="AA19" s="3">
        <f t="shared" si="1"/>
        <v>9</v>
      </c>
    </row>
    <row r="20" spans="1:27" ht="18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9"/>
      <c r="X20" s="1"/>
      <c r="Y20" s="10">
        <f t="shared" si="2"/>
        <v>0</v>
      </c>
      <c r="Z20" s="2">
        <f t="shared" si="0"/>
        <v>0</v>
      </c>
      <c r="AA20" s="3">
        <f t="shared" si="1"/>
        <v>9</v>
      </c>
    </row>
    <row r="21" spans="1:27" ht="18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9"/>
      <c r="X21" s="1"/>
      <c r="Y21" s="10">
        <f t="shared" si="2"/>
        <v>0</v>
      </c>
      <c r="Z21" s="2">
        <f t="shared" si="0"/>
        <v>0</v>
      </c>
      <c r="AA21" s="3">
        <f t="shared" si="1"/>
        <v>9</v>
      </c>
    </row>
    <row r="22" spans="1:27" ht="18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9"/>
      <c r="X22" s="1"/>
      <c r="Y22" s="10">
        <f t="shared" si="2"/>
        <v>0</v>
      </c>
      <c r="Z22" s="2">
        <f t="shared" si="0"/>
        <v>0</v>
      </c>
      <c r="AA22" s="3">
        <f t="shared" si="1"/>
        <v>9</v>
      </c>
    </row>
    <row r="23" spans="1:27" ht="18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9"/>
      <c r="X23" s="1"/>
      <c r="Y23" s="10">
        <f t="shared" si="2"/>
        <v>0</v>
      </c>
      <c r="Z23" s="2">
        <f t="shared" si="0"/>
        <v>0</v>
      </c>
      <c r="AA23" s="3">
        <f t="shared" si="1"/>
        <v>9</v>
      </c>
    </row>
    <row r="27" spans="1:27" ht="3" customHeight="1" x14ac:dyDescent="0.3">
      <c r="A27" s="40" t="s">
        <v>13</v>
      </c>
      <c r="B27" s="40"/>
      <c r="C27" s="40"/>
      <c r="D27" s="40"/>
      <c r="E27" s="40"/>
    </row>
    <row r="28" spans="1:27" ht="18" x14ac:dyDescent="0.35">
      <c r="A28" s="6"/>
      <c r="B28" s="11"/>
      <c r="C28" s="6"/>
      <c r="D28" s="12"/>
      <c r="E28" s="5"/>
      <c r="F28" s="5"/>
      <c r="G28" s="5"/>
      <c r="H28" s="5"/>
      <c r="I28" s="5"/>
    </row>
    <row r="29" spans="1:27" ht="18" x14ac:dyDescent="0.35">
      <c r="A29" s="6"/>
      <c r="B29" s="11"/>
      <c r="C29" s="6"/>
      <c r="D29" s="6"/>
      <c r="E29" s="5"/>
      <c r="F29" s="6"/>
      <c r="G29" s="5"/>
      <c r="H29" s="5"/>
      <c r="I29" s="7"/>
      <c r="K29" s="13"/>
    </row>
    <row r="30" spans="1:27" ht="18" x14ac:dyDescent="0.35">
      <c r="A30" s="6"/>
      <c r="B30" s="11"/>
      <c r="C30" s="6"/>
      <c r="D30" s="6"/>
      <c r="E30" s="5"/>
      <c r="F30" s="6"/>
      <c r="G30" s="5"/>
      <c r="H30" s="5"/>
      <c r="I30" s="5"/>
    </row>
    <row r="31" spans="1:27" ht="18" x14ac:dyDescent="0.35">
      <c r="A31" s="6"/>
      <c r="B31" s="11"/>
      <c r="C31" s="6"/>
      <c r="D31" s="6"/>
      <c r="E31" s="5"/>
      <c r="F31" s="6"/>
      <c r="G31" s="8"/>
      <c r="H31" s="5"/>
      <c r="I31" s="5"/>
    </row>
    <row r="32" spans="1:27" ht="18" x14ac:dyDescent="0.35">
      <c r="A32" s="6"/>
      <c r="B32" s="11"/>
      <c r="C32" s="6"/>
      <c r="D32" s="6"/>
      <c r="E32" s="5"/>
      <c r="F32" s="6"/>
      <c r="G32" s="5"/>
      <c r="H32" s="5"/>
      <c r="I32" s="5"/>
    </row>
    <row r="33" spans="1:10" ht="18" x14ac:dyDescent="0.35">
      <c r="A33" s="6"/>
      <c r="B33" s="11"/>
      <c r="C33" s="6"/>
      <c r="D33" s="6"/>
      <c r="E33" s="5"/>
      <c r="F33" s="6"/>
      <c r="G33" s="5"/>
      <c r="H33" s="5"/>
      <c r="I33" s="5"/>
    </row>
    <row r="34" spans="1:10" ht="18" x14ac:dyDescent="0.35">
      <c r="A34" s="6"/>
      <c r="B34" s="11"/>
      <c r="C34" s="6"/>
      <c r="D34" s="6"/>
      <c r="E34" s="5"/>
      <c r="F34" s="6"/>
      <c r="G34" s="5"/>
      <c r="H34" s="5"/>
      <c r="I34" s="5"/>
    </row>
    <row r="35" spans="1:10" ht="18" x14ac:dyDescent="0.35">
      <c r="A35" s="6"/>
      <c r="B35" s="11"/>
      <c r="C35" s="6"/>
      <c r="D35" s="6"/>
      <c r="E35" s="5"/>
      <c r="F35" s="6"/>
      <c r="G35" s="5"/>
      <c r="H35" s="5"/>
      <c r="I35" s="5"/>
    </row>
    <row r="36" spans="1:10" ht="18" x14ac:dyDescent="0.35">
      <c r="A36" s="6"/>
      <c r="B36" s="11"/>
      <c r="C36" s="6"/>
      <c r="D36" s="6"/>
      <c r="E36" s="5"/>
      <c r="F36" s="6"/>
      <c r="G36" s="5"/>
      <c r="H36" s="5"/>
      <c r="I36" s="5"/>
      <c r="J36" s="3">
        <v>0</v>
      </c>
    </row>
    <row r="37" spans="1:10" ht="18" x14ac:dyDescent="0.35">
      <c r="A37" s="6"/>
      <c r="B37" s="11"/>
      <c r="C37" s="6"/>
      <c r="D37" s="6"/>
      <c r="E37" s="5"/>
      <c r="F37" s="6"/>
      <c r="G37" s="5"/>
      <c r="H37" s="5"/>
      <c r="I37" s="5"/>
    </row>
    <row r="38" spans="1:10" ht="18" x14ac:dyDescent="0.35">
      <c r="A38" s="6"/>
      <c r="B38" s="11"/>
      <c r="C38" s="6"/>
      <c r="D38" s="6"/>
      <c r="E38" s="5"/>
      <c r="F38" s="6"/>
      <c r="G38" s="5"/>
      <c r="H38" s="5"/>
      <c r="I38" s="5"/>
    </row>
    <row r="39" spans="1:10" ht="18" x14ac:dyDescent="0.35">
      <c r="A39" s="6"/>
      <c r="B39" s="11"/>
      <c r="C39" s="6"/>
      <c r="D39" s="6"/>
      <c r="E39" s="5"/>
      <c r="F39" s="6"/>
      <c r="G39" s="5"/>
      <c r="H39" s="5"/>
      <c r="I39" s="5"/>
    </row>
    <row r="40" spans="1:10" ht="18" x14ac:dyDescent="0.35">
      <c r="A40" s="6"/>
      <c r="B40" s="11"/>
      <c r="C40" s="6"/>
      <c r="D40" s="6"/>
      <c r="E40" s="5"/>
      <c r="F40" s="6"/>
      <c r="G40" s="5"/>
      <c r="H40" s="5"/>
      <c r="I40" s="5"/>
    </row>
    <row r="41" spans="1:10" ht="18" x14ac:dyDescent="0.35">
      <c r="A41" s="6"/>
      <c r="B41" s="11"/>
      <c r="C41" s="6"/>
      <c r="D41" s="6"/>
      <c r="E41" s="5"/>
      <c r="F41" s="6"/>
      <c r="G41" s="5"/>
      <c r="H41" s="5"/>
      <c r="I41" s="5"/>
    </row>
    <row r="42" spans="1:10" ht="18" x14ac:dyDescent="0.35">
      <c r="A42" s="6"/>
      <c r="B42" s="11"/>
      <c r="C42" s="6"/>
      <c r="D42" s="6"/>
      <c r="E42" s="5"/>
      <c r="F42" s="6"/>
      <c r="G42" s="5"/>
      <c r="H42" s="5"/>
      <c r="I42" s="5"/>
    </row>
    <row r="43" spans="1:10" ht="18" x14ac:dyDescent="0.35">
      <c r="A43" s="6"/>
      <c r="B43" s="11"/>
      <c r="C43" s="6"/>
      <c r="D43" s="6"/>
      <c r="E43" s="5"/>
      <c r="F43" s="6"/>
      <c r="G43" s="5"/>
      <c r="H43" s="5"/>
      <c r="I43" s="5"/>
    </row>
    <row r="44" spans="1:10" ht="18" x14ac:dyDescent="0.35">
      <c r="A44" s="6"/>
      <c r="B44" s="11"/>
      <c r="C44" s="6"/>
      <c r="D44" s="6"/>
      <c r="E44" s="5"/>
      <c r="F44" s="6"/>
      <c r="G44" s="5"/>
      <c r="H44" s="5"/>
      <c r="I44" s="5"/>
    </row>
    <row r="45" spans="1:10" ht="18" x14ac:dyDescent="0.35">
      <c r="A45" s="6"/>
      <c r="B45" s="11"/>
      <c r="C45" s="6"/>
      <c r="D45" s="6"/>
      <c r="E45" s="5"/>
      <c r="F45" s="6"/>
      <c r="G45" s="5"/>
      <c r="H45" s="5"/>
      <c r="I45" s="5"/>
    </row>
    <row r="46" spans="1:10" ht="18" x14ac:dyDescent="0.35">
      <c r="A46" s="6"/>
      <c r="B46" s="11"/>
      <c r="C46" s="6"/>
      <c r="D46" s="6"/>
      <c r="E46" s="5"/>
      <c r="F46" s="6"/>
      <c r="G46" s="5"/>
      <c r="H46" s="5"/>
      <c r="I46" s="5"/>
    </row>
    <row r="47" spans="1:10" ht="18" x14ac:dyDescent="0.35">
      <c r="A47" s="6"/>
      <c r="B47" s="6"/>
      <c r="C47" s="6"/>
      <c r="D47" s="6"/>
      <c r="E47" s="5"/>
      <c r="F47" s="6"/>
      <c r="G47" s="5"/>
      <c r="H47" s="5"/>
      <c r="I47" s="5"/>
    </row>
    <row r="48" spans="1:10" ht="18" x14ac:dyDescent="0.35">
      <c r="A48" s="6"/>
      <c r="B48" s="6"/>
      <c r="C48" s="6"/>
      <c r="D48" s="6"/>
      <c r="E48" s="5"/>
      <c r="F48" s="6"/>
      <c r="G48" s="5"/>
      <c r="H48" s="5"/>
      <c r="I48" s="5"/>
    </row>
    <row r="49" spans="1:9" ht="18" x14ac:dyDescent="0.35">
      <c r="A49" s="6"/>
      <c r="B49" s="6"/>
      <c r="C49" s="6"/>
      <c r="D49" s="6"/>
      <c r="E49" s="5"/>
      <c r="F49" s="6"/>
      <c r="G49" s="5"/>
      <c r="H49" s="5"/>
      <c r="I49" s="5"/>
    </row>
    <row r="50" spans="1:9" ht="18" x14ac:dyDescent="0.35">
      <c r="A50" s="14"/>
      <c r="B50" s="14"/>
      <c r="C50" s="14"/>
      <c r="D50" s="14"/>
      <c r="F50" s="4"/>
    </row>
  </sheetData>
  <sortState xmlns:xlrd2="http://schemas.microsoft.com/office/spreadsheetml/2017/richdata2" ref="A5:W12">
    <sortCondition ref="C5:C12"/>
  </sortState>
  <mergeCells count="2">
    <mergeCell ref="A27:E27"/>
    <mergeCell ref="A1:AA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8154B-9110-4A9C-8BDB-4F157C8A56E5}">
  <sheetPr>
    <tabColor rgb="FFFF0000"/>
  </sheetPr>
  <dimension ref="A1:E22"/>
  <sheetViews>
    <sheetView zoomScale="115" zoomScaleNormal="115" workbookViewId="0">
      <selection activeCell="A15" sqref="A15"/>
    </sheetView>
  </sheetViews>
  <sheetFormatPr baseColWidth="10" defaultRowHeight="14.4" x14ac:dyDescent="0.3"/>
  <cols>
    <col min="1" max="1" width="23.21875" customWidth="1"/>
    <col min="2" max="2" width="18" customWidth="1"/>
    <col min="3" max="5" width="14.109375" customWidth="1"/>
  </cols>
  <sheetData>
    <row r="1" spans="1:5" s="34" customFormat="1" ht="21" customHeight="1" x14ac:dyDescent="0.3">
      <c r="A1" s="46"/>
      <c r="B1" s="47"/>
      <c r="C1" s="47"/>
      <c r="D1" s="47"/>
      <c r="E1" s="47"/>
    </row>
    <row r="2" spans="1:5" s="34" customFormat="1" ht="21" customHeight="1" x14ac:dyDescent="0.3">
      <c r="A2" s="47"/>
      <c r="B2" s="47"/>
      <c r="C2" s="47"/>
      <c r="D2" s="47"/>
      <c r="E2" s="47"/>
    </row>
    <row r="3" spans="1:5" ht="21" customHeight="1" x14ac:dyDescent="0.4">
      <c r="A3" s="42" t="s">
        <v>0</v>
      </c>
      <c r="B3" s="42" t="s">
        <v>1</v>
      </c>
      <c r="C3" s="45" t="s">
        <v>17</v>
      </c>
      <c r="D3" s="44" t="s">
        <v>18</v>
      </c>
      <c r="E3" s="44"/>
    </row>
    <row r="4" spans="1:5" ht="21" customHeight="1" x14ac:dyDescent="0.35">
      <c r="A4" s="43"/>
      <c r="B4" s="43"/>
      <c r="C4" s="45"/>
      <c r="D4" s="32" t="s">
        <v>19</v>
      </c>
      <c r="E4" s="29" t="s">
        <v>20</v>
      </c>
    </row>
    <row r="5" spans="1:5" ht="18" customHeight="1" x14ac:dyDescent="0.3">
      <c r="A5" s="37"/>
      <c r="B5" s="35"/>
      <c r="C5" s="36">
        <f>'CLASSEMENT GENERAL'!Y5</f>
        <v>223</v>
      </c>
      <c r="D5" s="36">
        <f>'CLASSEMENT GENERAL'!AA5</f>
        <v>5</v>
      </c>
      <c r="E5" s="36">
        <f>RANK(C5,$C$5:$C$16,0)</f>
        <v>3</v>
      </c>
    </row>
    <row r="6" spans="1:5" ht="18" customHeight="1" x14ac:dyDescent="0.3">
      <c r="A6" s="37"/>
      <c r="B6" s="35"/>
      <c r="C6" s="36">
        <f>'CLASSEMENT GENERAL'!Y6</f>
        <v>222</v>
      </c>
      <c r="D6" s="36">
        <f>'CLASSEMENT GENERAL'!AA6</f>
        <v>6</v>
      </c>
      <c r="E6" s="36">
        <f t="shared" ref="E6:E8" si="0">RANK(C6,$C$5:$C$16,0)</f>
        <v>4</v>
      </c>
    </row>
    <row r="7" spans="1:5" ht="18" customHeight="1" x14ac:dyDescent="0.3">
      <c r="A7" s="37"/>
      <c r="B7" s="35"/>
      <c r="C7" s="36">
        <f>'CLASSEMENT GENERAL'!Y7</f>
        <v>232</v>
      </c>
      <c r="D7" s="36">
        <f>'CLASSEMENT GENERAL'!AA7</f>
        <v>1</v>
      </c>
      <c r="E7" s="36">
        <f t="shared" si="0"/>
        <v>1</v>
      </c>
    </row>
    <row r="8" spans="1:5" ht="18" customHeight="1" x14ac:dyDescent="0.3">
      <c r="A8" s="37"/>
      <c r="B8" s="35"/>
      <c r="C8" s="36">
        <f>'CLASSEMENT GENERAL'!Y8</f>
        <v>231</v>
      </c>
      <c r="D8" s="36">
        <f>'CLASSEMENT GENERAL'!AA8</f>
        <v>2</v>
      </c>
      <c r="E8" s="36">
        <f t="shared" si="0"/>
        <v>2</v>
      </c>
    </row>
    <row r="9" spans="1:5" ht="18" customHeight="1" x14ac:dyDescent="0.5">
      <c r="A9" s="24"/>
      <c r="B9" s="26"/>
      <c r="C9" s="27"/>
      <c r="D9" s="27"/>
      <c r="E9" s="27"/>
    </row>
    <row r="10" spans="1:5" ht="18" customHeight="1" x14ac:dyDescent="0.5">
      <c r="A10" s="24"/>
      <c r="B10" s="26"/>
      <c r="C10" s="27"/>
      <c r="D10" s="27"/>
      <c r="E10" s="27"/>
    </row>
    <row r="11" spans="1:5" ht="18" customHeight="1" x14ac:dyDescent="0.5">
      <c r="A11" s="24"/>
      <c r="B11" s="26"/>
      <c r="C11" s="27"/>
      <c r="D11" s="27"/>
      <c r="E11" s="27"/>
    </row>
    <row r="12" spans="1:5" ht="18" customHeight="1" x14ac:dyDescent="0.5">
      <c r="A12" s="24"/>
      <c r="B12" s="26"/>
      <c r="C12" s="27"/>
      <c r="D12" s="27"/>
      <c r="E12" s="27"/>
    </row>
    <row r="13" spans="1:5" ht="18" customHeight="1" x14ac:dyDescent="0.5">
      <c r="A13" s="24"/>
      <c r="B13" s="26"/>
      <c r="C13" s="27"/>
      <c r="D13" s="27"/>
      <c r="E13" s="27"/>
    </row>
    <row r="14" spans="1:5" ht="18" customHeight="1" x14ac:dyDescent="0.5">
      <c r="A14" s="24"/>
      <c r="B14" s="26"/>
      <c r="C14" s="27"/>
      <c r="D14" s="27"/>
      <c r="E14" s="27"/>
    </row>
    <row r="15" spans="1:5" ht="18" customHeight="1" x14ac:dyDescent="0.5">
      <c r="A15" s="24"/>
      <c r="B15" s="26"/>
      <c r="C15" s="27"/>
      <c r="D15" s="27"/>
      <c r="E15" s="27"/>
    </row>
    <row r="16" spans="1:5" ht="18" customHeight="1" x14ac:dyDescent="0.5">
      <c r="A16" s="24"/>
      <c r="B16" s="26"/>
      <c r="C16" s="27"/>
      <c r="D16" s="27"/>
      <c r="E16" s="27"/>
    </row>
    <row r="17" spans="1:5" ht="18" customHeight="1" x14ac:dyDescent="0.5">
      <c r="A17" s="28"/>
      <c r="B17" s="26"/>
      <c r="C17" s="27"/>
      <c r="D17" s="27"/>
      <c r="E17" s="27"/>
    </row>
    <row r="18" spans="1:5" ht="18" customHeight="1" x14ac:dyDescent="0.5">
      <c r="A18" s="28"/>
      <c r="B18" s="26"/>
      <c r="C18" s="27"/>
      <c r="D18" s="27"/>
      <c r="E18" s="27"/>
    </row>
    <row r="19" spans="1:5" x14ac:dyDescent="0.3">
      <c r="A19" s="20"/>
      <c r="B19" s="20"/>
    </row>
    <row r="20" spans="1:5" x14ac:dyDescent="0.3">
      <c r="A20" s="20"/>
      <c r="B20" s="20"/>
    </row>
    <row r="21" spans="1:5" x14ac:dyDescent="0.3">
      <c r="A21" s="20"/>
      <c r="B21" s="20"/>
    </row>
    <row r="22" spans="1:5" x14ac:dyDescent="0.3">
      <c r="A22" t="s">
        <v>14</v>
      </c>
    </row>
  </sheetData>
  <sortState xmlns:xlrd2="http://schemas.microsoft.com/office/spreadsheetml/2017/richdata2" ref="A3:B6">
    <sortCondition descending="1" ref="B3:B6"/>
  </sortState>
  <mergeCells count="5">
    <mergeCell ref="A3:A4"/>
    <mergeCell ref="D3:E3"/>
    <mergeCell ref="C3:C4"/>
    <mergeCell ref="B3:B4"/>
    <mergeCell ref="A1:E2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3B504-0EDF-4879-AF48-9CF4F20C1F4C}">
  <sheetPr>
    <tabColor theme="9" tint="-0.249977111117893"/>
  </sheetPr>
  <dimension ref="A1:E18"/>
  <sheetViews>
    <sheetView workbookViewId="0">
      <selection activeCell="H17" sqref="H17"/>
    </sheetView>
  </sheetViews>
  <sheetFormatPr baseColWidth="10" defaultRowHeight="14.4" x14ac:dyDescent="0.3"/>
  <cols>
    <col min="1" max="1" width="23.21875" customWidth="1"/>
    <col min="2" max="2" width="18" customWidth="1"/>
    <col min="3" max="5" width="14.109375" customWidth="1"/>
  </cols>
  <sheetData>
    <row r="1" spans="1:5" ht="21" customHeight="1" x14ac:dyDescent="0.3">
      <c r="A1" s="46" t="s">
        <v>16</v>
      </c>
      <c r="B1" s="47"/>
      <c r="C1" s="47"/>
      <c r="D1" s="47"/>
      <c r="E1" s="47"/>
    </row>
    <row r="2" spans="1:5" ht="21" customHeight="1" x14ac:dyDescent="0.3">
      <c r="A2" s="47"/>
      <c r="B2" s="47"/>
      <c r="C2" s="47"/>
      <c r="D2" s="47"/>
      <c r="E2" s="47"/>
    </row>
    <row r="3" spans="1:5" ht="21" customHeight="1" x14ac:dyDescent="0.4">
      <c r="A3" s="42" t="s">
        <v>0</v>
      </c>
      <c r="B3" s="42" t="s">
        <v>1</v>
      </c>
      <c r="C3" s="45" t="s">
        <v>17</v>
      </c>
      <c r="D3" s="44" t="s">
        <v>18</v>
      </c>
      <c r="E3" s="44"/>
    </row>
    <row r="4" spans="1:5" ht="21" customHeight="1" x14ac:dyDescent="0.35">
      <c r="A4" s="43"/>
      <c r="B4" s="43"/>
      <c r="C4" s="45"/>
      <c r="D4" s="32" t="s">
        <v>19</v>
      </c>
      <c r="E4" s="30" t="s">
        <v>20</v>
      </c>
    </row>
    <row r="5" spans="1:5" s="38" customFormat="1" ht="21" customHeight="1" x14ac:dyDescent="0.5">
      <c r="A5" s="23"/>
      <c r="B5" s="26"/>
      <c r="C5" s="27">
        <f>'CLASSEMENT GENERAL'!Y9</f>
        <v>221</v>
      </c>
      <c r="D5" s="27">
        <f>'CLASSEMENT GENERAL'!AA9</f>
        <v>7</v>
      </c>
      <c r="E5" s="27">
        <f>RANK(C5,$C$5:$C$16,0)</f>
        <v>3</v>
      </c>
    </row>
    <row r="6" spans="1:5" s="38" customFormat="1" ht="25.8" x14ac:dyDescent="0.5">
      <c r="A6" s="23"/>
      <c r="B6" s="26"/>
      <c r="C6" s="27">
        <f>'CLASSEMENT GENERAL'!Y10</f>
        <v>227</v>
      </c>
      <c r="D6" s="27">
        <f>'CLASSEMENT GENERAL'!AA10</f>
        <v>4</v>
      </c>
      <c r="E6" s="27">
        <f t="shared" ref="E6:E8" si="0">RANK(C6,$C$5:$C$16,0)</f>
        <v>2</v>
      </c>
    </row>
    <row r="7" spans="1:5" s="38" customFormat="1" ht="25.8" x14ac:dyDescent="0.5">
      <c r="A7" s="23"/>
      <c r="B7" s="26"/>
      <c r="C7" s="27">
        <f>'CLASSEMENT GENERAL'!Y11</f>
        <v>212</v>
      </c>
      <c r="D7" s="27">
        <f>'CLASSEMENT GENERAL'!AA11</f>
        <v>8</v>
      </c>
      <c r="E7" s="27">
        <f t="shared" si="0"/>
        <v>4</v>
      </c>
    </row>
    <row r="8" spans="1:5" s="38" customFormat="1" ht="25.8" x14ac:dyDescent="0.5">
      <c r="A8" s="23"/>
      <c r="B8" s="26"/>
      <c r="C8" s="27">
        <f>'CLASSEMENT GENERAL'!Y12</f>
        <v>230</v>
      </c>
      <c r="D8" s="27">
        <f>'CLASSEMENT GENERAL'!AA12</f>
        <v>3</v>
      </c>
      <c r="E8" s="27">
        <f t="shared" si="0"/>
        <v>1</v>
      </c>
    </row>
    <row r="9" spans="1:5" s="38" customFormat="1" ht="25.8" x14ac:dyDescent="0.5">
      <c r="A9" s="24"/>
      <c r="B9" s="26"/>
      <c r="C9" s="27"/>
      <c r="D9" s="27"/>
      <c r="E9" s="27"/>
    </row>
    <row r="10" spans="1:5" s="38" customFormat="1" ht="25.8" x14ac:dyDescent="0.5">
      <c r="A10" s="24"/>
      <c r="B10" s="26"/>
      <c r="C10" s="27"/>
      <c r="D10" s="27"/>
      <c r="E10" s="27"/>
    </row>
    <row r="11" spans="1:5" s="38" customFormat="1" ht="25.8" x14ac:dyDescent="0.5">
      <c r="A11" s="24"/>
      <c r="B11" s="26"/>
      <c r="C11" s="27"/>
      <c r="D11" s="27"/>
      <c r="E11" s="27"/>
    </row>
    <row r="12" spans="1:5" s="38" customFormat="1" ht="25.8" x14ac:dyDescent="0.5">
      <c r="A12" s="24"/>
      <c r="B12" s="26"/>
      <c r="C12" s="27"/>
      <c r="D12" s="27"/>
      <c r="E12" s="27"/>
    </row>
    <row r="13" spans="1:5" s="38" customFormat="1" ht="25.8" x14ac:dyDescent="0.5">
      <c r="A13" s="24"/>
      <c r="B13" s="35"/>
      <c r="C13" s="27"/>
      <c r="D13" s="27"/>
      <c r="E13" s="27"/>
    </row>
    <row r="14" spans="1:5" s="38" customFormat="1" ht="25.8" x14ac:dyDescent="0.5">
      <c r="A14" s="24"/>
      <c r="B14" s="26"/>
      <c r="C14" s="27"/>
      <c r="D14" s="27"/>
      <c r="E14" s="27"/>
    </row>
    <row r="15" spans="1:5" s="38" customFormat="1" ht="25.8" x14ac:dyDescent="0.5">
      <c r="A15" s="24"/>
      <c r="B15" s="26"/>
      <c r="C15" s="27"/>
      <c r="D15" s="27"/>
      <c r="E15" s="27"/>
    </row>
    <row r="16" spans="1:5" s="38" customFormat="1" ht="25.8" x14ac:dyDescent="0.5">
      <c r="A16" s="24"/>
      <c r="B16" s="26"/>
      <c r="C16" s="27"/>
      <c r="D16" s="27"/>
      <c r="E16" s="27"/>
    </row>
    <row r="17" spans="1:5" s="38" customFormat="1" ht="25.8" x14ac:dyDescent="0.5">
      <c r="A17" s="28"/>
      <c r="B17" s="26"/>
      <c r="C17" s="27"/>
      <c r="D17" s="27"/>
      <c r="E17" s="27"/>
    </row>
    <row r="18" spans="1:5" s="38" customFormat="1" ht="25.8" x14ac:dyDescent="0.5">
      <c r="A18" s="28"/>
      <c r="B18" s="26"/>
      <c r="C18" s="27"/>
      <c r="D18" s="27"/>
      <c r="E18" s="27"/>
    </row>
  </sheetData>
  <mergeCells count="5">
    <mergeCell ref="A1:E2"/>
    <mergeCell ref="A3:A4"/>
    <mergeCell ref="B3:B4"/>
    <mergeCell ref="C3:C4"/>
    <mergeCell ref="D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FF930-1DE2-4158-81D9-7C420829B8E8}">
  <sheetPr>
    <tabColor theme="4" tint="-0.249977111117893"/>
  </sheetPr>
  <dimension ref="A1:E18"/>
  <sheetViews>
    <sheetView workbookViewId="0">
      <selection activeCell="A5" sqref="A5:B8"/>
    </sheetView>
  </sheetViews>
  <sheetFormatPr baseColWidth="10" defaultRowHeight="24" customHeight="1" x14ac:dyDescent="0.3"/>
  <cols>
    <col min="1" max="1" width="23.21875" customWidth="1"/>
    <col min="2" max="2" width="18" customWidth="1"/>
    <col min="3" max="5" width="14.109375" customWidth="1"/>
  </cols>
  <sheetData>
    <row r="1" spans="1:5" ht="21" customHeight="1" x14ac:dyDescent="0.3">
      <c r="A1" s="46" t="s">
        <v>16</v>
      </c>
      <c r="B1" s="47"/>
      <c r="C1" s="47"/>
      <c r="D1" s="47"/>
      <c r="E1" s="47"/>
    </row>
    <row r="2" spans="1:5" ht="21" customHeight="1" x14ac:dyDescent="0.3">
      <c r="A2" s="47"/>
      <c r="B2" s="47"/>
      <c r="C2" s="47"/>
      <c r="D2" s="47"/>
      <c r="E2" s="47"/>
    </row>
    <row r="3" spans="1:5" ht="24" customHeight="1" x14ac:dyDescent="0.4">
      <c r="A3" s="42" t="s">
        <v>0</v>
      </c>
      <c r="B3" s="42" t="s">
        <v>1</v>
      </c>
      <c r="C3" s="45" t="s">
        <v>17</v>
      </c>
      <c r="D3" s="44" t="s">
        <v>18</v>
      </c>
      <c r="E3" s="44"/>
    </row>
    <row r="4" spans="1:5" ht="24" customHeight="1" x14ac:dyDescent="0.35">
      <c r="A4" s="43"/>
      <c r="B4" s="43"/>
      <c r="C4" s="45"/>
      <c r="D4" s="33" t="s">
        <v>19</v>
      </c>
      <c r="E4" s="30" t="s">
        <v>20</v>
      </c>
    </row>
    <row r="5" spans="1:5" ht="24" customHeight="1" x14ac:dyDescent="0.5">
      <c r="A5" s="23"/>
      <c r="B5" s="26"/>
      <c r="C5" s="27">
        <f>'CLASSEMENT GENERAL'!Y16</f>
        <v>0</v>
      </c>
      <c r="D5" s="27">
        <f>'CLASSEMENT GENERAL'!AA16</f>
        <v>9</v>
      </c>
      <c r="E5" s="27">
        <f>RANK(C5,$C$5:$C$16,0)</f>
        <v>1</v>
      </c>
    </row>
    <row r="6" spans="1:5" ht="24" customHeight="1" x14ac:dyDescent="0.5">
      <c r="A6" s="23"/>
      <c r="B6" s="26"/>
      <c r="C6" s="27">
        <f>'CLASSEMENT GENERAL'!Y17</f>
        <v>0</v>
      </c>
      <c r="D6" s="27">
        <f>'CLASSEMENT GENERAL'!AA17</f>
        <v>9</v>
      </c>
      <c r="E6" s="27">
        <f t="shared" ref="E6:E8" si="0">RANK(C6,$C$5:$C$16,0)</f>
        <v>1</v>
      </c>
    </row>
    <row r="7" spans="1:5" ht="24" customHeight="1" x14ac:dyDescent="0.5">
      <c r="A7" s="23"/>
      <c r="B7" s="26"/>
      <c r="C7" s="27">
        <f>'CLASSEMENT GENERAL'!Y18</f>
        <v>0</v>
      </c>
      <c r="D7" s="27">
        <f>'CLASSEMENT GENERAL'!AA18</f>
        <v>9</v>
      </c>
      <c r="E7" s="27">
        <f t="shared" si="0"/>
        <v>1</v>
      </c>
    </row>
    <row r="8" spans="1:5" ht="24" customHeight="1" x14ac:dyDescent="0.5">
      <c r="A8" s="23"/>
      <c r="B8" s="26"/>
      <c r="C8" s="27">
        <f>'CLASSEMENT GENERAL'!Y19</f>
        <v>0</v>
      </c>
      <c r="D8" s="27">
        <f>'CLASSEMENT GENERAL'!AA19</f>
        <v>9</v>
      </c>
      <c r="E8" s="27">
        <f t="shared" si="0"/>
        <v>1</v>
      </c>
    </row>
    <row r="9" spans="1:5" ht="24" customHeight="1" x14ac:dyDescent="0.3">
      <c r="A9" s="23"/>
      <c r="B9" s="22"/>
      <c r="C9" s="21"/>
      <c r="D9" s="21"/>
      <c r="E9" s="21"/>
    </row>
    <row r="10" spans="1:5" ht="24" customHeight="1" x14ac:dyDescent="0.3">
      <c r="A10" s="24"/>
      <c r="B10" s="22"/>
      <c r="C10" s="21"/>
      <c r="D10" s="21"/>
      <c r="E10" s="21"/>
    </row>
    <row r="11" spans="1:5" ht="24" customHeight="1" x14ac:dyDescent="0.3">
      <c r="A11" s="24"/>
      <c r="B11" s="22"/>
      <c r="C11" s="21"/>
      <c r="D11" s="21"/>
      <c r="E11" s="21"/>
    </row>
    <row r="12" spans="1:5" ht="24" customHeight="1" x14ac:dyDescent="0.3">
      <c r="A12" s="24"/>
      <c r="B12" s="22"/>
      <c r="C12" s="21"/>
      <c r="D12" s="21"/>
      <c r="E12" s="21"/>
    </row>
    <row r="13" spans="1:5" ht="24" customHeight="1" x14ac:dyDescent="0.3">
      <c r="A13" s="24"/>
      <c r="B13" s="22"/>
      <c r="C13" s="21"/>
      <c r="D13" s="21"/>
      <c r="E13" s="21"/>
    </row>
    <row r="14" spans="1:5" ht="24" customHeight="1" x14ac:dyDescent="0.3">
      <c r="A14" s="24"/>
      <c r="B14" s="22"/>
      <c r="C14" s="21"/>
      <c r="D14" s="21"/>
      <c r="E14" s="21"/>
    </row>
    <row r="15" spans="1:5" ht="24" customHeight="1" x14ac:dyDescent="0.3">
      <c r="A15" s="24"/>
      <c r="B15" s="22"/>
      <c r="C15" s="21"/>
      <c r="D15" s="21"/>
      <c r="E15" s="21"/>
    </row>
    <row r="16" spans="1:5" ht="24" customHeight="1" x14ac:dyDescent="0.3">
      <c r="A16" s="24"/>
      <c r="B16" s="22"/>
      <c r="C16" s="21"/>
      <c r="D16" s="21"/>
      <c r="E16" s="21"/>
    </row>
    <row r="17" spans="1:5" ht="24" customHeight="1" x14ac:dyDescent="0.35">
      <c r="A17" s="25"/>
      <c r="B17" s="22"/>
      <c r="C17" s="21"/>
      <c r="D17" s="21"/>
      <c r="E17" s="21">
        <f ca="1">A5:E17</f>
        <v>0</v>
      </c>
    </row>
    <row r="18" spans="1:5" ht="24" customHeight="1" x14ac:dyDescent="0.35">
      <c r="A18" s="25"/>
      <c r="B18" s="22"/>
      <c r="C18" s="21"/>
      <c r="D18" s="21"/>
      <c r="E18" s="21"/>
    </row>
  </sheetData>
  <mergeCells count="5">
    <mergeCell ref="A1:E2"/>
    <mergeCell ref="A3:A4"/>
    <mergeCell ref="B3:B4"/>
    <mergeCell ref="C3:C4"/>
    <mergeCell ref="D3:E3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D866C-5971-40E5-B15B-8D7D9D8247E1}">
  <sheetPr>
    <tabColor theme="5" tint="-0.249977111117893"/>
  </sheetPr>
  <dimension ref="A1:E18"/>
  <sheetViews>
    <sheetView workbookViewId="0">
      <selection activeCell="A5" sqref="A5:B6"/>
    </sheetView>
  </sheetViews>
  <sheetFormatPr baseColWidth="10" defaultRowHeight="14.4" x14ac:dyDescent="0.3"/>
  <cols>
    <col min="1" max="1" width="23.21875" customWidth="1"/>
    <col min="2" max="2" width="18" customWidth="1"/>
    <col min="3" max="5" width="14.109375" customWidth="1"/>
  </cols>
  <sheetData>
    <row r="1" spans="1:5" ht="21" customHeight="1" x14ac:dyDescent="0.3">
      <c r="A1" s="48" t="s">
        <v>16</v>
      </c>
      <c r="B1" s="49"/>
      <c r="C1" s="49"/>
      <c r="D1" s="49"/>
      <c r="E1" s="49"/>
    </row>
    <row r="2" spans="1:5" ht="21" customHeight="1" x14ac:dyDescent="0.3">
      <c r="A2" s="49"/>
      <c r="B2" s="49"/>
      <c r="C2" s="49"/>
      <c r="D2" s="49"/>
      <c r="E2" s="49"/>
    </row>
    <row r="3" spans="1:5" ht="21" customHeight="1" x14ac:dyDescent="0.4">
      <c r="A3" s="42" t="s">
        <v>0</v>
      </c>
      <c r="B3" s="42" t="s">
        <v>1</v>
      </c>
      <c r="C3" s="45" t="s">
        <v>17</v>
      </c>
      <c r="D3" s="44" t="s">
        <v>18</v>
      </c>
      <c r="E3" s="44"/>
    </row>
    <row r="4" spans="1:5" ht="21" customHeight="1" x14ac:dyDescent="0.35">
      <c r="A4" s="43"/>
      <c r="B4" s="43"/>
      <c r="C4" s="45"/>
      <c r="D4" s="32" t="s">
        <v>19</v>
      </c>
      <c r="E4" s="30" t="s">
        <v>20</v>
      </c>
    </row>
    <row r="5" spans="1:5" ht="25.8" x14ac:dyDescent="0.5">
      <c r="A5" s="23"/>
      <c r="B5" s="26"/>
      <c r="C5" s="27">
        <f>'CLASSEMENT GENERAL'!Y19</f>
        <v>0</v>
      </c>
      <c r="D5" s="27">
        <f>'CLASSEMENT GENERAL'!AA19</f>
        <v>9</v>
      </c>
      <c r="E5" s="27">
        <f>RANK(C5,$C$5:$C$16,0)</f>
        <v>1</v>
      </c>
    </row>
    <row r="6" spans="1:5" ht="25.8" x14ac:dyDescent="0.5">
      <c r="A6" s="23"/>
      <c r="B6" s="26"/>
      <c r="C6" s="27">
        <f>'CLASSEMENT GENERAL'!Y20</f>
        <v>0</v>
      </c>
      <c r="D6" s="27">
        <f>'CLASSEMENT GENERAL'!AA20</f>
        <v>9</v>
      </c>
      <c r="E6" s="27">
        <f>RANK(C6,$C$6:$C$16,0)</f>
        <v>1</v>
      </c>
    </row>
    <row r="7" spans="1:5" ht="25.8" x14ac:dyDescent="0.3">
      <c r="A7" s="23"/>
      <c r="B7" s="22"/>
      <c r="C7" s="21"/>
      <c r="D7" s="21"/>
      <c r="E7" s="21"/>
    </row>
    <row r="8" spans="1:5" ht="25.8" x14ac:dyDescent="0.3">
      <c r="A8" s="23"/>
      <c r="B8" s="22"/>
      <c r="C8" s="21"/>
      <c r="D8" s="21"/>
      <c r="E8" s="21"/>
    </row>
    <row r="9" spans="1:5" ht="25.8" x14ac:dyDescent="0.3">
      <c r="A9" s="24"/>
      <c r="B9" s="22"/>
      <c r="C9" s="21"/>
      <c r="D9" s="21"/>
      <c r="E9" s="21"/>
    </row>
    <row r="10" spans="1:5" ht="25.8" x14ac:dyDescent="0.3">
      <c r="A10" s="24"/>
      <c r="B10" s="22"/>
      <c r="C10" s="21"/>
      <c r="D10" s="21"/>
      <c r="E10" s="21"/>
    </row>
    <row r="11" spans="1:5" ht="25.8" x14ac:dyDescent="0.3">
      <c r="A11" s="24"/>
      <c r="B11" s="22"/>
      <c r="C11" s="21"/>
      <c r="D11" s="21"/>
      <c r="E11" s="21"/>
    </row>
    <row r="12" spans="1:5" ht="25.8" x14ac:dyDescent="0.3">
      <c r="A12" s="24"/>
      <c r="B12" s="22"/>
      <c r="C12" s="21"/>
      <c r="D12" s="21"/>
      <c r="E12" s="21"/>
    </row>
    <row r="13" spans="1:5" ht="25.8" x14ac:dyDescent="0.3">
      <c r="A13" s="24"/>
      <c r="B13" s="22"/>
      <c r="C13" s="21"/>
      <c r="D13" s="21"/>
      <c r="E13" s="21"/>
    </row>
    <row r="14" spans="1:5" ht="25.8" x14ac:dyDescent="0.3">
      <c r="A14" s="24"/>
      <c r="B14" s="22"/>
      <c r="C14" s="21"/>
      <c r="D14" s="21"/>
      <c r="E14" s="21"/>
    </row>
    <row r="15" spans="1:5" ht="25.8" x14ac:dyDescent="0.3">
      <c r="A15" s="24"/>
      <c r="B15" s="22"/>
      <c r="C15" s="21"/>
      <c r="D15" s="21"/>
      <c r="E15" s="21"/>
    </row>
    <row r="16" spans="1:5" ht="25.8" x14ac:dyDescent="0.3">
      <c r="A16" s="24"/>
      <c r="B16" s="22"/>
      <c r="C16" s="21"/>
      <c r="D16" s="21"/>
      <c r="E16" s="21"/>
    </row>
    <row r="17" spans="1:5" ht="18" x14ac:dyDescent="0.35">
      <c r="A17" s="25"/>
      <c r="B17" s="22"/>
      <c r="C17" s="21"/>
      <c r="D17" s="21"/>
      <c r="E17" s="21"/>
    </row>
    <row r="18" spans="1:5" ht="18" x14ac:dyDescent="0.35">
      <c r="A18" s="25"/>
      <c r="B18" s="22"/>
      <c r="C18" s="21"/>
      <c r="D18" s="21"/>
      <c r="E18" s="21"/>
    </row>
  </sheetData>
  <mergeCells count="5">
    <mergeCell ref="A1:E2"/>
    <mergeCell ref="A3:A4"/>
    <mergeCell ref="B3:B4"/>
    <mergeCell ref="C3:C4"/>
    <mergeCell ref="D3:E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AC2AD-6BA7-4986-B1DB-6018A4182E9E}">
  <sheetPr>
    <tabColor rgb="FFFF33CC"/>
  </sheetPr>
  <dimension ref="A1:G18"/>
  <sheetViews>
    <sheetView tabSelected="1" workbookViewId="0">
      <selection activeCell="A5" sqref="A5:B8"/>
    </sheetView>
  </sheetViews>
  <sheetFormatPr baseColWidth="10" defaultRowHeight="14.4" x14ac:dyDescent="0.3"/>
  <cols>
    <col min="1" max="1" width="23.21875" customWidth="1"/>
    <col min="2" max="2" width="18" customWidth="1"/>
    <col min="3" max="5" width="14.109375" customWidth="1"/>
  </cols>
  <sheetData>
    <row r="1" spans="1:7" ht="21" customHeight="1" x14ac:dyDescent="0.3">
      <c r="A1" s="48" t="s">
        <v>16</v>
      </c>
      <c r="B1" s="49"/>
      <c r="C1" s="49"/>
      <c r="D1" s="49"/>
      <c r="E1" s="49"/>
    </row>
    <row r="2" spans="1:7" ht="21" customHeight="1" x14ac:dyDescent="0.3">
      <c r="A2" s="49"/>
      <c r="B2" s="49"/>
      <c r="C2" s="49"/>
      <c r="D2" s="49"/>
      <c r="E2" s="49"/>
    </row>
    <row r="3" spans="1:7" ht="21" customHeight="1" x14ac:dyDescent="0.3">
      <c r="A3" s="42" t="s">
        <v>0</v>
      </c>
      <c r="B3" s="42" t="s">
        <v>1</v>
      </c>
      <c r="C3" s="45" t="s">
        <v>17</v>
      </c>
      <c r="D3" s="50" t="s">
        <v>18</v>
      </c>
      <c r="E3" s="50"/>
    </row>
    <row r="4" spans="1:7" ht="21" customHeight="1" x14ac:dyDescent="0.3">
      <c r="A4" s="43"/>
      <c r="B4" s="43"/>
      <c r="C4" s="45"/>
      <c r="D4" s="33" t="s">
        <v>19</v>
      </c>
      <c r="E4" s="31" t="s">
        <v>20</v>
      </c>
    </row>
    <row r="5" spans="1:7" ht="25.8" customHeight="1" x14ac:dyDescent="0.5">
      <c r="A5" s="39"/>
      <c r="B5" s="26"/>
      <c r="C5" s="27">
        <f>'CLASSEMENT GENERAL'!Y21</f>
        <v>0</v>
      </c>
      <c r="D5" s="27">
        <f>'CLASSEMENT GENERAL'!AA21</f>
        <v>9</v>
      </c>
      <c r="E5" s="27">
        <f>RANK(C5,$C$5:$C$16,0)</f>
        <v>1</v>
      </c>
    </row>
    <row r="6" spans="1:7" ht="25.8" customHeight="1" x14ac:dyDescent="0.5">
      <c r="A6" s="39"/>
      <c r="B6" s="26"/>
      <c r="C6" s="27">
        <f>'CLASSEMENT GENERAL'!Y22</f>
        <v>0</v>
      </c>
      <c r="D6" s="27">
        <f>'CLASSEMENT GENERAL'!AA22</f>
        <v>9</v>
      </c>
      <c r="E6" s="27">
        <f t="shared" ref="E6:E7" si="0">RANK(C6,$C$5:$C$16,0)</f>
        <v>1</v>
      </c>
    </row>
    <row r="7" spans="1:7" ht="25.8" customHeight="1" x14ac:dyDescent="0.5">
      <c r="A7" s="39"/>
      <c r="B7" s="26"/>
      <c r="C7" s="27">
        <f>'CLASSEMENT GENERAL'!Y23</f>
        <v>0</v>
      </c>
      <c r="D7" s="27">
        <f>'CLASSEMENT GENERAL'!AA23</f>
        <v>9</v>
      </c>
      <c r="E7" s="27">
        <f t="shared" si="0"/>
        <v>1</v>
      </c>
    </row>
    <row r="8" spans="1:7" ht="25.8" customHeight="1" x14ac:dyDescent="0.5">
      <c r="A8" s="39"/>
      <c r="B8" s="26"/>
      <c r="C8" s="27"/>
      <c r="D8" s="27"/>
      <c r="E8" s="27"/>
      <c r="G8" t="s">
        <v>21</v>
      </c>
    </row>
    <row r="9" spans="1:7" ht="25.8" x14ac:dyDescent="0.5">
      <c r="A9" s="24"/>
      <c r="B9" s="26"/>
      <c r="C9" s="27"/>
      <c r="D9" s="27"/>
      <c r="E9" s="27"/>
    </row>
    <row r="10" spans="1:7" ht="25.8" x14ac:dyDescent="0.5">
      <c r="A10" s="24"/>
      <c r="B10" s="26"/>
      <c r="C10" s="27"/>
      <c r="D10" s="27"/>
      <c r="E10" s="27"/>
    </row>
    <row r="11" spans="1:7" ht="25.8" x14ac:dyDescent="0.5">
      <c r="A11" s="24"/>
      <c r="B11" s="26"/>
      <c r="C11" s="27"/>
      <c r="D11" s="27"/>
      <c r="E11" s="27"/>
    </row>
    <row r="12" spans="1:7" ht="25.8" x14ac:dyDescent="0.5">
      <c r="A12" s="24"/>
      <c r="B12" s="26"/>
      <c r="C12" s="27"/>
      <c r="D12" s="27"/>
      <c r="E12" s="27"/>
    </row>
    <row r="13" spans="1:7" ht="25.8" x14ac:dyDescent="0.5">
      <c r="A13" s="24"/>
      <c r="B13" s="26"/>
      <c r="C13" s="27"/>
      <c r="D13" s="27"/>
      <c r="E13" s="27"/>
    </row>
    <row r="14" spans="1:7" ht="25.8" x14ac:dyDescent="0.3">
      <c r="A14" s="24"/>
      <c r="B14" s="22"/>
      <c r="C14" s="21"/>
      <c r="D14" s="21"/>
      <c r="E14" s="21"/>
    </row>
    <row r="15" spans="1:7" ht="25.8" x14ac:dyDescent="0.3">
      <c r="A15" s="24"/>
      <c r="B15" s="22"/>
      <c r="C15" s="21"/>
      <c r="D15" s="21"/>
      <c r="E15" s="21"/>
    </row>
    <row r="16" spans="1:7" ht="25.8" x14ac:dyDescent="0.3">
      <c r="A16" s="24"/>
      <c r="B16" s="22"/>
      <c r="C16" s="21"/>
      <c r="D16" s="21"/>
      <c r="E16" s="21"/>
    </row>
    <row r="17" spans="1:5" ht="18" x14ac:dyDescent="0.35">
      <c r="A17" s="25"/>
      <c r="B17" s="22"/>
      <c r="C17" s="21"/>
      <c r="D17" s="21"/>
      <c r="E17" s="21"/>
    </row>
    <row r="18" spans="1:5" ht="18" x14ac:dyDescent="0.35">
      <c r="A18" s="25"/>
      <c r="B18" s="22"/>
      <c r="C18" s="21"/>
      <c r="D18" s="21"/>
      <c r="E18" s="21"/>
    </row>
  </sheetData>
  <sortState xmlns:xlrd2="http://schemas.microsoft.com/office/spreadsheetml/2017/richdata2" ref="A3:C5">
    <sortCondition descending="1" ref="C3:C5"/>
  </sortState>
  <mergeCells count="5">
    <mergeCell ref="A1:E2"/>
    <mergeCell ref="A3:A4"/>
    <mergeCell ref="B3:B4"/>
    <mergeCell ref="C3:C4"/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CLASSEMENT GENERAL</vt:lpstr>
      <vt:lpstr>1 ARC CLASSIQUE HOMME</vt:lpstr>
      <vt:lpstr>2 ARC CLASSIQUE FEMME</vt:lpstr>
      <vt:lpstr>3 POULIE HOMME</vt:lpstr>
      <vt:lpstr>4 POULIE FEMME</vt:lpstr>
      <vt:lpstr>5 DEBUTANT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CORERS-BFC</dc:creator>
  <cp:lastModifiedBy>CORERS-BFC</cp:lastModifiedBy>
  <dcterms:created xsi:type="dcterms:W3CDTF">2022-01-06T12:59:46Z</dcterms:created>
  <dcterms:modified xsi:type="dcterms:W3CDTF">2022-01-16T07:39:01Z</dcterms:modified>
</cp:coreProperties>
</file>