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9525"/>
  </bookViews>
  <sheets>
    <sheet name="Ph 2-2022,2023-EX (2)" sheetId="1" r:id="rId1"/>
  </sheets>
  <externalReferences>
    <externalReference r:id="rId2"/>
  </externalReferences>
  <definedNames>
    <definedName name="_xlnm._FilterDatabase" localSheetId="0" hidden="1">'Ph 2-2022,2023-EX (2)'!$A$7:$CS$138</definedName>
  </definedNames>
  <calcPr calcId="145621"/>
</workbook>
</file>

<file path=xl/calcChain.xml><?xml version="1.0" encoding="utf-8"?>
<calcChain xmlns="http://schemas.openxmlformats.org/spreadsheetml/2006/main">
  <c r="DB138" i="1" l="1"/>
  <c r="DA138" i="1"/>
  <c r="CZ138" i="1"/>
  <c r="CY138" i="1"/>
  <c r="CX138" i="1"/>
  <c r="CW138" i="1"/>
  <c r="CV138" i="1"/>
  <c r="CU138" i="1"/>
  <c r="CT138" i="1"/>
  <c r="CC138" i="1"/>
  <c r="CA138" i="1"/>
  <c r="BY138" i="1"/>
  <c r="BW138" i="1"/>
  <c r="BU138" i="1"/>
  <c r="BJ138" i="1"/>
  <c r="BI138" i="1"/>
  <c r="BH138" i="1"/>
  <c r="BG138" i="1"/>
  <c r="BF138" i="1"/>
  <c r="BE138" i="1"/>
  <c r="BD138" i="1"/>
  <c r="BC138" i="1"/>
  <c r="BB138" i="1"/>
  <c r="BA138" i="1"/>
  <c r="AZ138" i="1"/>
  <c r="AY138" i="1"/>
  <c r="AX138" i="1"/>
  <c r="AW138" i="1"/>
  <c r="AV138" i="1"/>
  <c r="AU138" i="1"/>
  <c r="AT138" i="1"/>
  <c r="AS138" i="1"/>
  <c r="AR138" i="1"/>
  <c r="AQ138" i="1"/>
  <c r="AP138" i="1"/>
  <c r="AO138" i="1"/>
  <c r="AN138" i="1"/>
  <c r="AM138" i="1"/>
  <c r="AL138" i="1"/>
  <c r="AK138" i="1"/>
  <c r="AJ138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E138" i="1" s="1"/>
  <c r="O138" i="1"/>
  <c r="DB137" i="1"/>
  <c r="DA137" i="1"/>
  <c r="CZ137" i="1"/>
  <c r="CY137" i="1"/>
  <c r="CX137" i="1"/>
  <c r="CW137" i="1"/>
  <c r="CV137" i="1"/>
  <c r="CU137" i="1"/>
  <c r="CT137" i="1"/>
  <c r="BZ137" i="1"/>
  <c r="BV137" i="1"/>
  <c r="BJ137" i="1"/>
  <c r="BI137" i="1"/>
  <c r="BH137" i="1"/>
  <c r="BG137" i="1"/>
  <c r="BF137" i="1"/>
  <c r="BE137" i="1"/>
  <c r="BD137" i="1"/>
  <c r="BC137" i="1"/>
  <c r="BB137" i="1"/>
  <c r="BA137" i="1"/>
  <c r="AZ137" i="1"/>
  <c r="AY137" i="1"/>
  <c r="AX137" i="1"/>
  <c r="AW137" i="1"/>
  <c r="AV137" i="1"/>
  <c r="AU137" i="1"/>
  <c r="AT137" i="1"/>
  <c r="AS137" i="1"/>
  <c r="AR137" i="1"/>
  <c r="AQ137" i="1"/>
  <c r="AP137" i="1"/>
  <c r="AO137" i="1"/>
  <c r="AN137" i="1"/>
  <c r="AM137" i="1"/>
  <c r="AL137" i="1"/>
  <c r="AK137" i="1"/>
  <c r="AJ137" i="1"/>
  <c r="AI137" i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CB138" i="1" s="1"/>
  <c r="S137" i="1"/>
  <c r="R137" i="1"/>
  <c r="Q137" i="1"/>
  <c r="P137" i="1"/>
  <c r="O137" i="1"/>
  <c r="E137" i="1" s="1"/>
  <c r="DB136" i="1"/>
  <c r="DA136" i="1"/>
  <c r="CZ136" i="1"/>
  <c r="CY136" i="1"/>
  <c r="CX136" i="1"/>
  <c r="CW136" i="1"/>
  <c r="CV136" i="1"/>
  <c r="CU136" i="1"/>
  <c r="CT136" i="1"/>
  <c r="CC136" i="1"/>
  <c r="CA136" i="1"/>
  <c r="BY136" i="1"/>
  <c r="BW136" i="1"/>
  <c r="BU136" i="1"/>
  <c r="BJ136" i="1"/>
  <c r="BI136" i="1"/>
  <c r="BH136" i="1"/>
  <c r="BG136" i="1"/>
  <c r="BF136" i="1"/>
  <c r="BE136" i="1"/>
  <c r="BD136" i="1"/>
  <c r="BC136" i="1"/>
  <c r="BB136" i="1"/>
  <c r="BA136" i="1"/>
  <c r="AZ136" i="1"/>
  <c r="AY136" i="1"/>
  <c r="AX136" i="1"/>
  <c r="AW136" i="1"/>
  <c r="AV136" i="1"/>
  <c r="AU136" i="1"/>
  <c r="AT136" i="1"/>
  <c r="AS136" i="1"/>
  <c r="AR136" i="1"/>
  <c r="AQ136" i="1"/>
  <c r="AP136" i="1"/>
  <c r="AO136" i="1"/>
  <c r="AN136" i="1"/>
  <c r="AM136" i="1"/>
  <c r="AL136" i="1"/>
  <c r="AK136" i="1"/>
  <c r="AJ136" i="1"/>
  <c r="AI136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P136" i="1"/>
  <c r="E136" i="1" s="1"/>
  <c r="O136" i="1"/>
  <c r="DB135" i="1"/>
  <c r="DA135" i="1"/>
  <c r="CZ135" i="1"/>
  <c r="CY135" i="1"/>
  <c r="CX135" i="1"/>
  <c r="CW135" i="1"/>
  <c r="CV135" i="1"/>
  <c r="CU135" i="1"/>
  <c r="CT135" i="1"/>
  <c r="BZ135" i="1"/>
  <c r="BV135" i="1"/>
  <c r="BJ135" i="1"/>
  <c r="BI135" i="1"/>
  <c r="BH135" i="1"/>
  <c r="BG135" i="1"/>
  <c r="BF135" i="1"/>
  <c r="BE135" i="1"/>
  <c r="BD135" i="1"/>
  <c r="BC135" i="1"/>
  <c r="BB135" i="1"/>
  <c r="BA135" i="1"/>
  <c r="AZ135" i="1"/>
  <c r="AY135" i="1"/>
  <c r="AX135" i="1"/>
  <c r="AW135" i="1"/>
  <c r="AV135" i="1"/>
  <c r="AU135" i="1"/>
  <c r="AT135" i="1"/>
  <c r="AS135" i="1"/>
  <c r="AR135" i="1"/>
  <c r="AQ135" i="1"/>
  <c r="AP135" i="1"/>
  <c r="AO135" i="1"/>
  <c r="AN135" i="1"/>
  <c r="AM135" i="1"/>
  <c r="AL135" i="1"/>
  <c r="AK135" i="1"/>
  <c r="AJ135" i="1"/>
  <c r="AI135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BZ136" i="1" s="1"/>
  <c r="S135" i="1"/>
  <c r="R135" i="1"/>
  <c r="Q135" i="1"/>
  <c r="P135" i="1"/>
  <c r="O135" i="1"/>
  <c r="E135" i="1" s="1"/>
  <c r="DB134" i="1"/>
  <c r="DA134" i="1"/>
  <c r="CZ134" i="1"/>
  <c r="CY134" i="1"/>
  <c r="CX134" i="1"/>
  <c r="CW134" i="1"/>
  <c r="CV134" i="1"/>
  <c r="CU134" i="1"/>
  <c r="CT134" i="1"/>
  <c r="CC134" i="1"/>
  <c r="CA134" i="1"/>
  <c r="BY134" i="1"/>
  <c r="BW134" i="1"/>
  <c r="BU134" i="1"/>
  <c r="BJ134" i="1"/>
  <c r="BI134" i="1"/>
  <c r="BH134" i="1"/>
  <c r="BG134" i="1"/>
  <c r="BF134" i="1"/>
  <c r="BE134" i="1"/>
  <c r="BD134" i="1"/>
  <c r="BC134" i="1"/>
  <c r="BB134" i="1"/>
  <c r="BA134" i="1"/>
  <c r="AZ134" i="1"/>
  <c r="AY134" i="1"/>
  <c r="AX134" i="1"/>
  <c r="AW134" i="1"/>
  <c r="AV134" i="1"/>
  <c r="AU134" i="1"/>
  <c r="AT134" i="1"/>
  <c r="AS134" i="1"/>
  <c r="AR134" i="1"/>
  <c r="AQ134" i="1"/>
  <c r="AP134" i="1"/>
  <c r="AO134" i="1"/>
  <c r="AN134" i="1"/>
  <c r="AM134" i="1"/>
  <c r="AL134" i="1"/>
  <c r="AK134" i="1"/>
  <c r="AJ134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E134" i="1" s="1"/>
  <c r="O134" i="1"/>
  <c r="DB133" i="1"/>
  <c r="DA133" i="1"/>
  <c r="CZ133" i="1"/>
  <c r="CY133" i="1"/>
  <c r="CX133" i="1"/>
  <c r="CW133" i="1"/>
  <c r="CV133" i="1"/>
  <c r="CU133" i="1"/>
  <c r="CT133" i="1"/>
  <c r="BZ133" i="1"/>
  <c r="BV133" i="1"/>
  <c r="BJ133" i="1"/>
  <c r="BI133" i="1"/>
  <c r="BH133" i="1"/>
  <c r="BG133" i="1"/>
  <c r="BF133" i="1"/>
  <c r="BE133" i="1"/>
  <c r="BD133" i="1"/>
  <c r="BC133" i="1"/>
  <c r="BB133" i="1"/>
  <c r="BA133" i="1"/>
  <c r="AZ133" i="1"/>
  <c r="AY133" i="1"/>
  <c r="AX133" i="1"/>
  <c r="AW133" i="1"/>
  <c r="AV133" i="1"/>
  <c r="AU133" i="1"/>
  <c r="AT133" i="1"/>
  <c r="AS133" i="1"/>
  <c r="AR133" i="1"/>
  <c r="AQ133" i="1"/>
  <c r="AP133" i="1"/>
  <c r="AO133" i="1"/>
  <c r="AN133" i="1"/>
  <c r="AM133" i="1"/>
  <c r="AL133" i="1"/>
  <c r="AK133" i="1"/>
  <c r="AJ133" i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CB134" i="1" s="1"/>
  <c r="S133" i="1"/>
  <c r="R133" i="1"/>
  <c r="Q133" i="1"/>
  <c r="P133" i="1"/>
  <c r="O133" i="1"/>
  <c r="E133" i="1" s="1"/>
  <c r="DB132" i="1"/>
  <c r="DA132" i="1"/>
  <c r="CZ132" i="1"/>
  <c r="CY132" i="1"/>
  <c r="CX132" i="1"/>
  <c r="CW132" i="1"/>
  <c r="CV132" i="1"/>
  <c r="CU132" i="1"/>
  <c r="CT132" i="1"/>
  <c r="CC132" i="1"/>
  <c r="CA132" i="1"/>
  <c r="BY132" i="1"/>
  <c r="BW132" i="1"/>
  <c r="BU132" i="1"/>
  <c r="BJ132" i="1"/>
  <c r="BI132" i="1"/>
  <c r="BH132" i="1"/>
  <c r="BG132" i="1"/>
  <c r="BF132" i="1"/>
  <c r="BE132" i="1"/>
  <c r="BD132" i="1"/>
  <c r="BC132" i="1"/>
  <c r="BB132" i="1"/>
  <c r="BA132" i="1"/>
  <c r="AZ132" i="1"/>
  <c r="AY132" i="1"/>
  <c r="AX132" i="1"/>
  <c r="AW132" i="1"/>
  <c r="AV132" i="1"/>
  <c r="AU132" i="1"/>
  <c r="AT132" i="1"/>
  <c r="AS132" i="1"/>
  <c r="AR132" i="1"/>
  <c r="AQ132" i="1"/>
  <c r="AP132" i="1"/>
  <c r="AO132" i="1"/>
  <c r="AN132" i="1"/>
  <c r="AM132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E132" i="1" s="1"/>
  <c r="O132" i="1"/>
  <c r="DB131" i="1"/>
  <c r="DA131" i="1"/>
  <c r="CZ131" i="1"/>
  <c r="CY131" i="1"/>
  <c r="CX131" i="1"/>
  <c r="CW131" i="1"/>
  <c r="CV131" i="1"/>
  <c r="CU131" i="1"/>
  <c r="CT131" i="1"/>
  <c r="BZ131" i="1"/>
  <c r="BV131" i="1"/>
  <c r="BJ131" i="1"/>
  <c r="BI131" i="1"/>
  <c r="BH131" i="1"/>
  <c r="BG131" i="1"/>
  <c r="BF131" i="1"/>
  <c r="BE131" i="1"/>
  <c r="BD131" i="1"/>
  <c r="BC131" i="1"/>
  <c r="BB131" i="1"/>
  <c r="BA131" i="1"/>
  <c r="AZ131" i="1"/>
  <c r="AY131" i="1"/>
  <c r="AX131" i="1"/>
  <c r="AW131" i="1"/>
  <c r="AV131" i="1"/>
  <c r="AU131" i="1"/>
  <c r="AT131" i="1"/>
  <c r="AS131" i="1"/>
  <c r="AR131" i="1"/>
  <c r="AQ131" i="1"/>
  <c r="AP131" i="1"/>
  <c r="AO131" i="1"/>
  <c r="AN131" i="1"/>
  <c r="AM131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BZ132" i="1" s="1"/>
  <c r="S131" i="1"/>
  <c r="R131" i="1"/>
  <c r="Q131" i="1"/>
  <c r="P131" i="1"/>
  <c r="O131" i="1"/>
  <c r="E131" i="1" s="1"/>
  <c r="DB130" i="1"/>
  <c r="DA130" i="1"/>
  <c r="CZ130" i="1"/>
  <c r="CY130" i="1"/>
  <c r="CX130" i="1"/>
  <c r="CW130" i="1"/>
  <c r="CV130" i="1"/>
  <c r="CU130" i="1"/>
  <c r="CT130" i="1"/>
  <c r="CC130" i="1"/>
  <c r="CA130" i="1"/>
  <c r="BY130" i="1"/>
  <c r="BW130" i="1"/>
  <c r="BU130" i="1"/>
  <c r="BJ130" i="1"/>
  <c r="BI130" i="1"/>
  <c r="BH130" i="1"/>
  <c r="BG130" i="1"/>
  <c r="BF130" i="1"/>
  <c r="BE130" i="1"/>
  <c r="BD130" i="1"/>
  <c r="BC130" i="1"/>
  <c r="BB130" i="1"/>
  <c r="BA130" i="1"/>
  <c r="AZ130" i="1"/>
  <c r="AY130" i="1"/>
  <c r="AX130" i="1"/>
  <c r="AW130" i="1"/>
  <c r="AV130" i="1"/>
  <c r="AU130" i="1"/>
  <c r="AT130" i="1"/>
  <c r="AS130" i="1"/>
  <c r="AR130" i="1"/>
  <c r="AQ130" i="1"/>
  <c r="AP130" i="1"/>
  <c r="AO130" i="1"/>
  <c r="AN130" i="1"/>
  <c r="AM130" i="1"/>
  <c r="AL130" i="1"/>
  <c r="AK130" i="1"/>
  <c r="AJ130" i="1"/>
  <c r="AI130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E130" i="1" s="1"/>
  <c r="O130" i="1"/>
  <c r="DB129" i="1"/>
  <c r="DA129" i="1"/>
  <c r="CZ129" i="1"/>
  <c r="CY129" i="1"/>
  <c r="CX129" i="1"/>
  <c r="CW129" i="1"/>
  <c r="CV129" i="1"/>
  <c r="CU129" i="1"/>
  <c r="CT129" i="1"/>
  <c r="BZ129" i="1"/>
  <c r="BV129" i="1"/>
  <c r="BJ129" i="1"/>
  <c r="BI129" i="1"/>
  <c r="BH129" i="1"/>
  <c r="BG129" i="1"/>
  <c r="BF129" i="1"/>
  <c r="BE129" i="1"/>
  <c r="BD129" i="1"/>
  <c r="BC129" i="1"/>
  <c r="BB129" i="1"/>
  <c r="BA129" i="1"/>
  <c r="AZ129" i="1"/>
  <c r="AY129" i="1"/>
  <c r="AX129" i="1"/>
  <c r="AW129" i="1"/>
  <c r="AV129" i="1"/>
  <c r="AU129" i="1"/>
  <c r="AT129" i="1"/>
  <c r="AS129" i="1"/>
  <c r="AR129" i="1"/>
  <c r="AQ129" i="1"/>
  <c r="AP129" i="1"/>
  <c r="AO129" i="1"/>
  <c r="AN129" i="1"/>
  <c r="AM129" i="1"/>
  <c r="AL129" i="1"/>
  <c r="AK129" i="1"/>
  <c r="AJ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CB130" i="1" s="1"/>
  <c r="S129" i="1"/>
  <c r="R129" i="1"/>
  <c r="Q129" i="1"/>
  <c r="P129" i="1"/>
  <c r="O129" i="1"/>
  <c r="E129" i="1" s="1"/>
  <c r="DB128" i="1"/>
  <c r="DA128" i="1"/>
  <c r="CZ128" i="1"/>
  <c r="CY128" i="1"/>
  <c r="CX128" i="1"/>
  <c r="CW128" i="1"/>
  <c r="CV128" i="1"/>
  <c r="CU128" i="1"/>
  <c r="CT128" i="1"/>
  <c r="CC128" i="1"/>
  <c r="CA128" i="1"/>
  <c r="BY128" i="1"/>
  <c r="BW128" i="1"/>
  <c r="BU128" i="1"/>
  <c r="BJ128" i="1"/>
  <c r="BI128" i="1"/>
  <c r="BH128" i="1"/>
  <c r="BG128" i="1"/>
  <c r="BF128" i="1"/>
  <c r="BE128" i="1"/>
  <c r="BD128" i="1"/>
  <c r="BC128" i="1"/>
  <c r="BB128" i="1"/>
  <c r="BA128" i="1"/>
  <c r="AZ128" i="1"/>
  <c r="AY128" i="1"/>
  <c r="AX128" i="1"/>
  <c r="AW128" i="1"/>
  <c r="AV128" i="1"/>
  <c r="AU128" i="1"/>
  <c r="AT128" i="1"/>
  <c r="AS128" i="1"/>
  <c r="AR128" i="1"/>
  <c r="AQ128" i="1"/>
  <c r="AP128" i="1"/>
  <c r="AO128" i="1"/>
  <c r="AN128" i="1"/>
  <c r="AM128" i="1"/>
  <c r="AL128" i="1"/>
  <c r="AK128" i="1"/>
  <c r="AJ128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E128" i="1" s="1"/>
  <c r="O128" i="1"/>
  <c r="DB127" i="1"/>
  <c r="DA127" i="1"/>
  <c r="CZ127" i="1"/>
  <c r="CY127" i="1"/>
  <c r="CX127" i="1"/>
  <c r="CW127" i="1"/>
  <c r="CV127" i="1"/>
  <c r="CU127" i="1"/>
  <c r="CT127" i="1"/>
  <c r="BZ127" i="1"/>
  <c r="BV127" i="1"/>
  <c r="BJ127" i="1"/>
  <c r="BI127" i="1"/>
  <c r="BH127" i="1"/>
  <c r="BG127" i="1"/>
  <c r="BF127" i="1"/>
  <c r="BE127" i="1"/>
  <c r="BD127" i="1"/>
  <c r="BC127" i="1"/>
  <c r="BB127" i="1"/>
  <c r="BA127" i="1"/>
  <c r="AZ127" i="1"/>
  <c r="AY127" i="1"/>
  <c r="AX127" i="1"/>
  <c r="AW127" i="1"/>
  <c r="AV127" i="1"/>
  <c r="AU127" i="1"/>
  <c r="AT127" i="1"/>
  <c r="AS127" i="1"/>
  <c r="AR127" i="1"/>
  <c r="AQ127" i="1"/>
  <c r="AP127" i="1"/>
  <c r="AO127" i="1"/>
  <c r="AN127" i="1"/>
  <c r="AM127" i="1"/>
  <c r="AL127" i="1"/>
  <c r="AK127" i="1"/>
  <c r="AJ127" i="1"/>
  <c r="AI127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BZ128" i="1" s="1"/>
  <c r="S127" i="1"/>
  <c r="R127" i="1"/>
  <c r="Q127" i="1"/>
  <c r="P127" i="1"/>
  <c r="O127" i="1"/>
  <c r="E127" i="1" s="1"/>
  <c r="DB126" i="1"/>
  <c r="DA126" i="1"/>
  <c r="CZ126" i="1"/>
  <c r="CY126" i="1"/>
  <c r="CX126" i="1"/>
  <c r="CW126" i="1"/>
  <c r="CV126" i="1"/>
  <c r="CU126" i="1"/>
  <c r="CT126" i="1"/>
  <c r="CC126" i="1"/>
  <c r="CA126" i="1"/>
  <c r="BY126" i="1"/>
  <c r="BW126" i="1"/>
  <c r="BU126" i="1"/>
  <c r="BJ126" i="1"/>
  <c r="BI126" i="1"/>
  <c r="BH126" i="1"/>
  <c r="BG126" i="1"/>
  <c r="BF126" i="1"/>
  <c r="BE126" i="1"/>
  <c r="BD126" i="1"/>
  <c r="BC126" i="1"/>
  <c r="BB126" i="1"/>
  <c r="BA126" i="1"/>
  <c r="AZ126" i="1"/>
  <c r="AY126" i="1"/>
  <c r="AX126" i="1"/>
  <c r="AW126" i="1"/>
  <c r="AV126" i="1"/>
  <c r="AU126" i="1"/>
  <c r="AT126" i="1"/>
  <c r="AS126" i="1"/>
  <c r="AR126" i="1"/>
  <c r="AQ126" i="1"/>
  <c r="AP126" i="1"/>
  <c r="AO126" i="1"/>
  <c r="AN126" i="1"/>
  <c r="AM126" i="1"/>
  <c r="AL126" i="1"/>
  <c r="AK126" i="1"/>
  <c r="AJ126" i="1"/>
  <c r="AI126" i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P126" i="1"/>
  <c r="E126" i="1" s="1"/>
  <c r="O126" i="1"/>
  <c r="DB125" i="1"/>
  <c r="DA125" i="1"/>
  <c r="CZ125" i="1"/>
  <c r="CY125" i="1"/>
  <c r="CX125" i="1"/>
  <c r="CW125" i="1"/>
  <c r="CV125" i="1"/>
  <c r="CU125" i="1"/>
  <c r="CT125" i="1"/>
  <c r="BZ125" i="1"/>
  <c r="BV125" i="1"/>
  <c r="BJ125" i="1"/>
  <c r="BI125" i="1"/>
  <c r="BH125" i="1"/>
  <c r="BG125" i="1"/>
  <c r="BF125" i="1"/>
  <c r="BE125" i="1"/>
  <c r="BD125" i="1"/>
  <c r="BC125" i="1"/>
  <c r="BB125" i="1"/>
  <c r="BA125" i="1"/>
  <c r="AZ125" i="1"/>
  <c r="AY125" i="1"/>
  <c r="AX125" i="1"/>
  <c r="AW125" i="1"/>
  <c r="AV125" i="1"/>
  <c r="AU125" i="1"/>
  <c r="AT125" i="1"/>
  <c r="AS125" i="1"/>
  <c r="AR125" i="1"/>
  <c r="AQ125" i="1"/>
  <c r="AP125" i="1"/>
  <c r="AO125" i="1"/>
  <c r="AN125" i="1"/>
  <c r="AM125" i="1"/>
  <c r="AL125" i="1"/>
  <c r="AK125" i="1"/>
  <c r="AJ125" i="1"/>
  <c r="AI125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CB126" i="1" s="1"/>
  <c r="S125" i="1"/>
  <c r="R125" i="1"/>
  <c r="Q125" i="1"/>
  <c r="P125" i="1"/>
  <c r="O125" i="1"/>
  <c r="E125" i="1" s="1"/>
  <c r="DB124" i="1"/>
  <c r="DA124" i="1"/>
  <c r="CZ124" i="1"/>
  <c r="CY124" i="1"/>
  <c r="CX124" i="1"/>
  <c r="CW124" i="1"/>
  <c r="CV124" i="1"/>
  <c r="CU124" i="1"/>
  <c r="CT124" i="1"/>
  <c r="CC124" i="1"/>
  <c r="CA124" i="1"/>
  <c r="BY124" i="1"/>
  <c r="BW124" i="1"/>
  <c r="BU124" i="1"/>
  <c r="BJ124" i="1"/>
  <c r="BI124" i="1"/>
  <c r="BH124" i="1"/>
  <c r="BG124" i="1"/>
  <c r="BF124" i="1"/>
  <c r="BE124" i="1"/>
  <c r="BD124" i="1"/>
  <c r="BC124" i="1"/>
  <c r="BB124" i="1"/>
  <c r="BA124" i="1"/>
  <c r="AZ124" i="1"/>
  <c r="AY124" i="1"/>
  <c r="AX124" i="1"/>
  <c r="AW124" i="1"/>
  <c r="AV124" i="1"/>
  <c r="AU124" i="1"/>
  <c r="AT124" i="1"/>
  <c r="AS124" i="1"/>
  <c r="AR124" i="1"/>
  <c r="AQ124" i="1"/>
  <c r="AP124" i="1"/>
  <c r="AO124" i="1"/>
  <c r="AN124" i="1"/>
  <c r="AM124" i="1"/>
  <c r="AL124" i="1"/>
  <c r="AK124" i="1"/>
  <c r="AJ124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E124" i="1" s="1"/>
  <c r="O124" i="1"/>
  <c r="DB123" i="1"/>
  <c r="DA123" i="1"/>
  <c r="CZ123" i="1"/>
  <c r="CY123" i="1"/>
  <c r="CX123" i="1"/>
  <c r="CW123" i="1"/>
  <c r="CV123" i="1"/>
  <c r="CU123" i="1"/>
  <c r="CT123" i="1"/>
  <c r="BZ123" i="1"/>
  <c r="BV123" i="1"/>
  <c r="BJ123" i="1"/>
  <c r="BI123" i="1"/>
  <c r="BH123" i="1"/>
  <c r="BG123" i="1"/>
  <c r="BF123" i="1"/>
  <c r="BE123" i="1"/>
  <c r="BD123" i="1"/>
  <c r="BC123" i="1"/>
  <c r="BB123" i="1"/>
  <c r="BA123" i="1"/>
  <c r="AZ123" i="1"/>
  <c r="AY123" i="1"/>
  <c r="AX123" i="1"/>
  <c r="AW123" i="1"/>
  <c r="AV123" i="1"/>
  <c r="AU123" i="1"/>
  <c r="AT123" i="1"/>
  <c r="AS123" i="1"/>
  <c r="AR123" i="1"/>
  <c r="AQ123" i="1"/>
  <c r="AP123" i="1"/>
  <c r="AO123" i="1"/>
  <c r="AN123" i="1"/>
  <c r="AM123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BZ124" i="1" s="1"/>
  <c r="S123" i="1"/>
  <c r="R123" i="1"/>
  <c r="Q123" i="1"/>
  <c r="P123" i="1"/>
  <c r="O123" i="1"/>
  <c r="E123" i="1" s="1"/>
  <c r="DB122" i="1"/>
  <c r="DA122" i="1"/>
  <c r="CZ122" i="1"/>
  <c r="CY122" i="1"/>
  <c r="CX122" i="1"/>
  <c r="CW122" i="1"/>
  <c r="CV122" i="1"/>
  <c r="CU122" i="1"/>
  <c r="CT122" i="1"/>
  <c r="BJ122" i="1"/>
  <c r="BI122" i="1"/>
  <c r="BH122" i="1"/>
  <c r="BG122" i="1"/>
  <c r="BF122" i="1"/>
  <c r="BE122" i="1"/>
  <c r="BD122" i="1"/>
  <c r="BC122" i="1"/>
  <c r="BB122" i="1"/>
  <c r="BA122" i="1"/>
  <c r="AZ122" i="1"/>
  <c r="AY122" i="1"/>
  <c r="AX122" i="1"/>
  <c r="AW122" i="1"/>
  <c r="AV122" i="1"/>
  <c r="AU122" i="1"/>
  <c r="AT122" i="1"/>
  <c r="AS122" i="1"/>
  <c r="AR122" i="1"/>
  <c r="AQ122" i="1"/>
  <c r="AP122" i="1"/>
  <c r="AO122" i="1"/>
  <c r="AN122" i="1"/>
  <c r="AM122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E122" i="1" s="1"/>
  <c r="O122" i="1"/>
  <c r="DB121" i="1"/>
  <c r="DA121" i="1"/>
  <c r="CZ121" i="1"/>
  <c r="CY121" i="1"/>
  <c r="CX121" i="1"/>
  <c r="CW121" i="1"/>
  <c r="CV121" i="1"/>
  <c r="CU121" i="1"/>
  <c r="CT121" i="1"/>
  <c r="CB121" i="1"/>
  <c r="BZ121" i="1"/>
  <c r="BV121" i="1"/>
  <c r="BJ121" i="1"/>
  <c r="BI121" i="1"/>
  <c r="BH121" i="1"/>
  <c r="BG121" i="1"/>
  <c r="BF121" i="1"/>
  <c r="BE121" i="1"/>
  <c r="BD121" i="1"/>
  <c r="BC121" i="1"/>
  <c r="BB121" i="1"/>
  <c r="BA121" i="1"/>
  <c r="AZ121" i="1"/>
  <c r="AY121" i="1"/>
  <c r="AX121" i="1"/>
  <c r="AW121" i="1"/>
  <c r="AV121" i="1"/>
  <c r="AU121" i="1"/>
  <c r="AT121" i="1"/>
  <c r="AS121" i="1"/>
  <c r="AR121" i="1"/>
  <c r="AQ121" i="1"/>
  <c r="AP121" i="1"/>
  <c r="AO121" i="1"/>
  <c r="AN121" i="1"/>
  <c r="AM121" i="1"/>
  <c r="AL121" i="1"/>
  <c r="AK121" i="1"/>
  <c r="AJ121" i="1"/>
  <c r="AI121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DB120" i="1"/>
  <c r="DA120" i="1"/>
  <c r="CZ120" i="1"/>
  <c r="CY120" i="1"/>
  <c r="CX120" i="1"/>
  <c r="CW120" i="1"/>
  <c r="CV120" i="1"/>
  <c r="CU120" i="1"/>
  <c r="CT120" i="1"/>
  <c r="CC120" i="1"/>
  <c r="BJ120" i="1"/>
  <c r="BI120" i="1"/>
  <c r="BH120" i="1"/>
  <c r="BG120" i="1"/>
  <c r="BF120" i="1"/>
  <c r="BE120" i="1"/>
  <c r="BD120" i="1"/>
  <c r="BC120" i="1"/>
  <c r="BB120" i="1"/>
  <c r="BA120" i="1"/>
  <c r="AZ120" i="1"/>
  <c r="AY120" i="1"/>
  <c r="AX120" i="1"/>
  <c r="AW120" i="1"/>
  <c r="AV120" i="1"/>
  <c r="AU120" i="1"/>
  <c r="AT120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E120" i="1" s="1"/>
  <c r="DB119" i="1"/>
  <c r="DA119" i="1"/>
  <c r="CZ119" i="1"/>
  <c r="CY119" i="1"/>
  <c r="CX119" i="1"/>
  <c r="CW119" i="1"/>
  <c r="CV119" i="1"/>
  <c r="CU119" i="1"/>
  <c r="CT119" i="1"/>
  <c r="CC119" i="1"/>
  <c r="CA119" i="1"/>
  <c r="BY119" i="1"/>
  <c r="BW119" i="1"/>
  <c r="BU119" i="1"/>
  <c r="BJ119" i="1"/>
  <c r="BI119" i="1"/>
  <c r="BH119" i="1"/>
  <c r="BG119" i="1"/>
  <c r="BF119" i="1"/>
  <c r="BE119" i="1"/>
  <c r="BD119" i="1"/>
  <c r="BC119" i="1"/>
  <c r="BB119" i="1"/>
  <c r="BA119" i="1"/>
  <c r="AZ119" i="1"/>
  <c r="AY119" i="1"/>
  <c r="AX119" i="1"/>
  <c r="AW119" i="1"/>
  <c r="AV119" i="1"/>
  <c r="AU119" i="1"/>
  <c r="AT119" i="1"/>
  <c r="AS119" i="1"/>
  <c r="AR119" i="1"/>
  <c r="AQ119" i="1"/>
  <c r="AP119" i="1"/>
  <c r="AO119" i="1"/>
  <c r="AN119" i="1"/>
  <c r="AM119" i="1"/>
  <c r="AL119" i="1"/>
  <c r="AK119" i="1"/>
  <c r="AJ119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E119" i="1" s="1"/>
  <c r="O119" i="1"/>
  <c r="DB118" i="1"/>
  <c r="DA118" i="1"/>
  <c r="CZ118" i="1"/>
  <c r="CY118" i="1"/>
  <c r="CX118" i="1"/>
  <c r="CW118" i="1"/>
  <c r="CV118" i="1"/>
  <c r="CU118" i="1"/>
  <c r="CT118" i="1"/>
  <c r="CB118" i="1"/>
  <c r="BV118" i="1"/>
  <c r="BJ118" i="1"/>
  <c r="BI118" i="1"/>
  <c r="BH118" i="1"/>
  <c r="BG118" i="1"/>
  <c r="BF118" i="1"/>
  <c r="BE118" i="1"/>
  <c r="BD118" i="1"/>
  <c r="BC118" i="1"/>
  <c r="BB118" i="1"/>
  <c r="BA118" i="1"/>
  <c r="AZ118" i="1"/>
  <c r="AY118" i="1"/>
  <c r="AX118" i="1"/>
  <c r="AW118" i="1"/>
  <c r="AV118" i="1"/>
  <c r="AU118" i="1"/>
  <c r="AT118" i="1"/>
  <c r="AS118" i="1"/>
  <c r="AR118" i="1"/>
  <c r="AQ118" i="1"/>
  <c r="AP118" i="1"/>
  <c r="AO118" i="1"/>
  <c r="AN118" i="1"/>
  <c r="AM118" i="1"/>
  <c r="AL118" i="1"/>
  <c r="AK118" i="1"/>
  <c r="AJ118" i="1"/>
  <c r="AI118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CB119" i="1" s="1"/>
  <c r="S118" i="1"/>
  <c r="R118" i="1"/>
  <c r="Q118" i="1"/>
  <c r="P118" i="1"/>
  <c r="O118" i="1"/>
  <c r="E118" i="1" s="1"/>
  <c r="DB117" i="1"/>
  <c r="DA117" i="1"/>
  <c r="CZ117" i="1"/>
  <c r="CY117" i="1"/>
  <c r="CX117" i="1"/>
  <c r="CW117" i="1"/>
  <c r="CV117" i="1"/>
  <c r="CU117" i="1"/>
  <c r="CT117" i="1"/>
  <c r="CC117" i="1"/>
  <c r="CB117" i="1"/>
  <c r="CA117" i="1"/>
  <c r="BY117" i="1"/>
  <c r="BX117" i="1"/>
  <c r="BW117" i="1"/>
  <c r="BU117" i="1"/>
  <c r="BJ117" i="1"/>
  <c r="BI117" i="1"/>
  <c r="BH117" i="1"/>
  <c r="BG117" i="1"/>
  <c r="BF117" i="1"/>
  <c r="BE117" i="1"/>
  <c r="BD117" i="1"/>
  <c r="BC117" i="1"/>
  <c r="BB117" i="1"/>
  <c r="BA117" i="1"/>
  <c r="AZ117" i="1"/>
  <c r="AY117" i="1"/>
  <c r="AX117" i="1"/>
  <c r="AW117" i="1"/>
  <c r="AV117" i="1"/>
  <c r="AU117" i="1"/>
  <c r="AT117" i="1"/>
  <c r="AS117" i="1"/>
  <c r="AR117" i="1"/>
  <c r="AQ117" i="1"/>
  <c r="AP117" i="1"/>
  <c r="AO117" i="1"/>
  <c r="AN117" i="1"/>
  <c r="AM117" i="1"/>
  <c r="AL117" i="1"/>
  <c r="AK117" i="1"/>
  <c r="AJ117" i="1"/>
  <c r="AI117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BZ118" i="1" s="1"/>
  <c r="S117" i="1"/>
  <c r="R117" i="1"/>
  <c r="Q117" i="1"/>
  <c r="P117" i="1"/>
  <c r="O117" i="1"/>
  <c r="E117" i="1"/>
  <c r="DB116" i="1"/>
  <c r="DA116" i="1"/>
  <c r="CZ116" i="1"/>
  <c r="CY116" i="1"/>
  <c r="CX116" i="1"/>
  <c r="CW116" i="1"/>
  <c r="CV116" i="1"/>
  <c r="CU116" i="1"/>
  <c r="CT116" i="1"/>
  <c r="BZ116" i="1"/>
  <c r="BX116" i="1"/>
  <c r="BJ116" i="1"/>
  <c r="BI116" i="1"/>
  <c r="BH116" i="1"/>
  <c r="BG116" i="1"/>
  <c r="BF116" i="1"/>
  <c r="BE116" i="1"/>
  <c r="BD116" i="1"/>
  <c r="BC116" i="1"/>
  <c r="BB116" i="1"/>
  <c r="BA116" i="1"/>
  <c r="AZ116" i="1"/>
  <c r="AY116" i="1"/>
  <c r="AX116" i="1"/>
  <c r="AW116" i="1"/>
  <c r="AV116" i="1"/>
  <c r="AU116" i="1"/>
  <c r="AT116" i="1"/>
  <c r="AS116" i="1"/>
  <c r="AR116" i="1"/>
  <c r="AQ116" i="1"/>
  <c r="AP116" i="1"/>
  <c r="AO116" i="1"/>
  <c r="AN116" i="1"/>
  <c r="AM116" i="1"/>
  <c r="AL116" i="1"/>
  <c r="AK116" i="1"/>
  <c r="AJ116" i="1"/>
  <c r="AI116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BZ117" i="1" s="1"/>
  <c r="S116" i="1"/>
  <c r="R116" i="1"/>
  <c r="Q116" i="1"/>
  <c r="P116" i="1"/>
  <c r="O116" i="1"/>
  <c r="DB115" i="1"/>
  <c r="DA115" i="1"/>
  <c r="CZ115" i="1"/>
  <c r="CY115" i="1"/>
  <c r="CX115" i="1"/>
  <c r="CW115" i="1"/>
  <c r="CV115" i="1"/>
  <c r="CU115" i="1"/>
  <c r="CT115" i="1"/>
  <c r="CC115" i="1"/>
  <c r="CA115" i="1"/>
  <c r="BY115" i="1"/>
  <c r="BW115" i="1"/>
  <c r="BU115" i="1"/>
  <c r="BJ115" i="1"/>
  <c r="BI115" i="1"/>
  <c r="BH115" i="1"/>
  <c r="BG115" i="1"/>
  <c r="BF115" i="1"/>
  <c r="BE115" i="1"/>
  <c r="BD115" i="1"/>
  <c r="BC115" i="1"/>
  <c r="BB115" i="1"/>
  <c r="BA115" i="1"/>
  <c r="AZ115" i="1"/>
  <c r="AY115" i="1"/>
  <c r="AX115" i="1"/>
  <c r="AW115" i="1"/>
  <c r="AV115" i="1"/>
  <c r="AU115" i="1"/>
  <c r="AT115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BV116" i="1" s="1"/>
  <c r="S115" i="1"/>
  <c r="R115" i="1"/>
  <c r="Q115" i="1"/>
  <c r="P115" i="1"/>
  <c r="O115" i="1"/>
  <c r="E115" i="1"/>
  <c r="DB114" i="1"/>
  <c r="DA114" i="1"/>
  <c r="CZ114" i="1"/>
  <c r="CY114" i="1"/>
  <c r="CX114" i="1"/>
  <c r="CW114" i="1"/>
  <c r="CV114" i="1"/>
  <c r="CU114" i="1"/>
  <c r="CT114" i="1"/>
  <c r="BZ114" i="1"/>
  <c r="BJ114" i="1"/>
  <c r="BI114" i="1"/>
  <c r="BH114" i="1"/>
  <c r="BG114" i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CB115" i="1" s="1"/>
  <c r="S114" i="1"/>
  <c r="R114" i="1"/>
  <c r="Q114" i="1"/>
  <c r="P114" i="1"/>
  <c r="O114" i="1"/>
  <c r="DB113" i="1"/>
  <c r="DA113" i="1"/>
  <c r="CZ113" i="1"/>
  <c r="CY113" i="1"/>
  <c r="CX113" i="1"/>
  <c r="CW113" i="1"/>
  <c r="CV113" i="1"/>
  <c r="CU113" i="1"/>
  <c r="CT113" i="1"/>
  <c r="CC113" i="1"/>
  <c r="CB113" i="1"/>
  <c r="CA113" i="1"/>
  <c r="BY113" i="1"/>
  <c r="BX113" i="1"/>
  <c r="BW113" i="1"/>
  <c r="BU113" i="1"/>
  <c r="BJ113" i="1"/>
  <c r="BI113" i="1"/>
  <c r="BH113" i="1"/>
  <c r="BG113" i="1"/>
  <c r="BF113" i="1"/>
  <c r="BE113" i="1"/>
  <c r="BD113" i="1"/>
  <c r="BC113" i="1"/>
  <c r="BB113" i="1"/>
  <c r="BA113" i="1"/>
  <c r="AZ113" i="1"/>
  <c r="AY113" i="1"/>
  <c r="AX113" i="1"/>
  <c r="AW113" i="1"/>
  <c r="AV113" i="1"/>
  <c r="AU113" i="1"/>
  <c r="AT113" i="1"/>
  <c r="AS113" i="1"/>
  <c r="AR113" i="1"/>
  <c r="AQ113" i="1"/>
  <c r="AP113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E113" i="1" s="1"/>
  <c r="O113" i="1"/>
  <c r="DB112" i="1"/>
  <c r="DA112" i="1"/>
  <c r="CZ112" i="1"/>
  <c r="CY112" i="1"/>
  <c r="CX112" i="1"/>
  <c r="CW112" i="1"/>
  <c r="CV112" i="1"/>
  <c r="CU112" i="1"/>
  <c r="CT112" i="1"/>
  <c r="BJ112" i="1"/>
  <c r="BI112" i="1"/>
  <c r="BH112" i="1"/>
  <c r="BG112" i="1"/>
  <c r="BF112" i="1"/>
  <c r="BE112" i="1"/>
  <c r="BD112" i="1"/>
  <c r="BC112" i="1"/>
  <c r="BB112" i="1"/>
  <c r="BA112" i="1"/>
  <c r="AZ112" i="1"/>
  <c r="AY112" i="1"/>
  <c r="AX112" i="1"/>
  <c r="AW112" i="1"/>
  <c r="AV112" i="1"/>
  <c r="AU112" i="1"/>
  <c r="AT112" i="1"/>
  <c r="AS112" i="1"/>
  <c r="AR112" i="1"/>
  <c r="AQ112" i="1"/>
  <c r="AP112" i="1"/>
  <c r="AO112" i="1"/>
  <c r="AN112" i="1"/>
  <c r="AM112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BZ113" i="1" s="1"/>
  <c r="S112" i="1"/>
  <c r="R112" i="1"/>
  <c r="Q112" i="1"/>
  <c r="P112" i="1"/>
  <c r="O112" i="1"/>
  <c r="E112" i="1" s="1"/>
  <c r="DB111" i="1"/>
  <c r="DA111" i="1"/>
  <c r="CZ111" i="1"/>
  <c r="CY111" i="1"/>
  <c r="CX111" i="1"/>
  <c r="CW111" i="1"/>
  <c r="CV111" i="1"/>
  <c r="CU111" i="1"/>
  <c r="CT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E111" i="1" s="1"/>
  <c r="O111" i="1"/>
  <c r="DB110" i="1"/>
  <c r="DA110" i="1"/>
  <c r="CZ110" i="1"/>
  <c r="CY110" i="1"/>
  <c r="CX110" i="1"/>
  <c r="CW110" i="1"/>
  <c r="CV110" i="1"/>
  <c r="CU110" i="1"/>
  <c r="CT110" i="1"/>
  <c r="CB110" i="1"/>
  <c r="BZ110" i="1"/>
  <c r="BY110" i="1"/>
  <c r="BV110" i="1"/>
  <c r="BU110" i="1"/>
  <c r="BP110" i="1" s="1"/>
  <c r="BJ110" i="1"/>
  <c r="BI110" i="1"/>
  <c r="BH110" i="1"/>
  <c r="BG110" i="1"/>
  <c r="BF110" i="1"/>
  <c r="BE110" i="1"/>
  <c r="BD110" i="1"/>
  <c r="BC110" i="1"/>
  <c r="BB110" i="1"/>
  <c r="BA110" i="1"/>
  <c r="AZ110" i="1"/>
  <c r="AY110" i="1"/>
  <c r="AX110" i="1"/>
  <c r="AW110" i="1"/>
  <c r="AV110" i="1"/>
  <c r="AU110" i="1"/>
  <c r="AT110" i="1"/>
  <c r="AS110" i="1"/>
  <c r="AR110" i="1"/>
  <c r="AQ110" i="1"/>
  <c r="AP110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DB109" i="1"/>
  <c r="DA109" i="1"/>
  <c r="CZ109" i="1"/>
  <c r="CY109" i="1"/>
  <c r="CX109" i="1"/>
  <c r="CW109" i="1"/>
  <c r="CV109" i="1"/>
  <c r="CU109" i="1"/>
  <c r="CT109" i="1"/>
  <c r="CC109" i="1"/>
  <c r="CB109" i="1"/>
  <c r="CA109" i="1"/>
  <c r="BY109" i="1"/>
  <c r="BX109" i="1"/>
  <c r="BW109" i="1"/>
  <c r="BU109" i="1"/>
  <c r="BJ109" i="1"/>
  <c r="BI109" i="1"/>
  <c r="BH109" i="1"/>
  <c r="BG109" i="1"/>
  <c r="BF109" i="1"/>
  <c r="BE109" i="1"/>
  <c r="BD109" i="1"/>
  <c r="BC109" i="1"/>
  <c r="BB109" i="1"/>
  <c r="BA109" i="1"/>
  <c r="AZ109" i="1"/>
  <c r="AY109" i="1"/>
  <c r="AX109" i="1"/>
  <c r="AW109" i="1"/>
  <c r="AV109" i="1"/>
  <c r="AU109" i="1"/>
  <c r="AT109" i="1"/>
  <c r="AS109" i="1"/>
  <c r="AR109" i="1"/>
  <c r="AQ109" i="1"/>
  <c r="AP109" i="1"/>
  <c r="AO109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E109" i="1"/>
  <c r="DB108" i="1"/>
  <c r="DA108" i="1"/>
  <c r="CZ108" i="1"/>
  <c r="CY108" i="1"/>
  <c r="CX108" i="1"/>
  <c r="CW108" i="1"/>
  <c r="CV108" i="1"/>
  <c r="CU108" i="1"/>
  <c r="CT108" i="1"/>
  <c r="CB108" i="1"/>
  <c r="CA108" i="1"/>
  <c r="BW108" i="1"/>
  <c r="BV108" i="1"/>
  <c r="BJ108" i="1"/>
  <c r="BI108" i="1"/>
  <c r="BH108" i="1"/>
  <c r="BG108" i="1"/>
  <c r="BF108" i="1"/>
  <c r="BE108" i="1"/>
  <c r="BD108" i="1"/>
  <c r="BC108" i="1"/>
  <c r="BB108" i="1"/>
  <c r="BA108" i="1"/>
  <c r="AZ108" i="1"/>
  <c r="AY108" i="1"/>
  <c r="AX108" i="1"/>
  <c r="AW108" i="1"/>
  <c r="AV108" i="1"/>
  <c r="AU108" i="1"/>
  <c r="AT108" i="1"/>
  <c r="AS108" i="1"/>
  <c r="AR108" i="1"/>
  <c r="AQ108" i="1"/>
  <c r="AP108" i="1"/>
  <c r="AO108" i="1"/>
  <c r="AN108" i="1"/>
  <c r="AM108" i="1"/>
  <c r="AL108" i="1"/>
  <c r="AK108" i="1"/>
  <c r="AJ108" i="1"/>
  <c r="AI108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BZ109" i="1" s="1"/>
  <c r="S108" i="1"/>
  <c r="R108" i="1"/>
  <c r="Q108" i="1"/>
  <c r="E108" i="1" s="1"/>
  <c r="P108" i="1"/>
  <c r="O108" i="1"/>
  <c r="DB107" i="1"/>
  <c r="DA107" i="1"/>
  <c r="CZ107" i="1"/>
  <c r="CY107" i="1"/>
  <c r="CX107" i="1"/>
  <c r="CW107" i="1"/>
  <c r="CV107" i="1"/>
  <c r="CU107" i="1"/>
  <c r="CT107" i="1"/>
  <c r="CA107" i="1"/>
  <c r="BZ107" i="1"/>
  <c r="BY107" i="1"/>
  <c r="BV107" i="1"/>
  <c r="BU107" i="1"/>
  <c r="BJ107" i="1"/>
  <c r="BI107" i="1"/>
  <c r="BH107" i="1"/>
  <c r="BG107" i="1"/>
  <c r="BF107" i="1"/>
  <c r="BE107" i="1"/>
  <c r="BD107" i="1"/>
  <c r="BC107" i="1"/>
  <c r="BB107" i="1"/>
  <c r="BA107" i="1"/>
  <c r="AZ107" i="1"/>
  <c r="AY107" i="1"/>
  <c r="AX107" i="1"/>
  <c r="AW107" i="1"/>
  <c r="AV107" i="1"/>
  <c r="AU107" i="1"/>
  <c r="AT107" i="1"/>
  <c r="AS107" i="1"/>
  <c r="AR107" i="1"/>
  <c r="AQ107" i="1"/>
  <c r="AP107" i="1"/>
  <c r="AO107" i="1"/>
  <c r="AN107" i="1"/>
  <c r="AM107" i="1"/>
  <c r="AL107" i="1"/>
  <c r="AK107" i="1"/>
  <c r="AJ107" i="1"/>
  <c r="AI107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BZ108" i="1" s="1"/>
  <c r="S107" i="1"/>
  <c r="R107" i="1"/>
  <c r="Q107" i="1"/>
  <c r="P107" i="1"/>
  <c r="O107" i="1"/>
  <c r="E107" i="1"/>
  <c r="DB106" i="1"/>
  <c r="DA106" i="1"/>
  <c r="CZ106" i="1"/>
  <c r="CY106" i="1"/>
  <c r="CX106" i="1"/>
  <c r="CW106" i="1"/>
  <c r="CV106" i="1"/>
  <c r="CU106" i="1"/>
  <c r="CT106" i="1"/>
  <c r="CB106" i="1"/>
  <c r="BV106" i="1"/>
  <c r="BJ106" i="1"/>
  <c r="BI106" i="1"/>
  <c r="BH106" i="1"/>
  <c r="BG106" i="1"/>
  <c r="BF106" i="1"/>
  <c r="BE106" i="1"/>
  <c r="BD106" i="1"/>
  <c r="BC106" i="1"/>
  <c r="BB106" i="1"/>
  <c r="BA106" i="1"/>
  <c r="AZ106" i="1"/>
  <c r="AY106" i="1"/>
  <c r="AX106" i="1"/>
  <c r="AW106" i="1"/>
  <c r="AV106" i="1"/>
  <c r="AU106" i="1"/>
  <c r="AT106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DB105" i="1"/>
  <c r="DA105" i="1"/>
  <c r="CZ105" i="1"/>
  <c r="CY105" i="1"/>
  <c r="CX105" i="1"/>
  <c r="CW105" i="1"/>
  <c r="CV105" i="1"/>
  <c r="CU105" i="1"/>
  <c r="CT105" i="1"/>
  <c r="CC105" i="1"/>
  <c r="CB105" i="1"/>
  <c r="BY105" i="1"/>
  <c r="BX105" i="1"/>
  <c r="BU105" i="1"/>
  <c r="BJ105" i="1"/>
  <c r="BI105" i="1"/>
  <c r="BH105" i="1"/>
  <c r="BG105" i="1"/>
  <c r="BF105" i="1"/>
  <c r="BE105" i="1"/>
  <c r="BD105" i="1"/>
  <c r="BC105" i="1"/>
  <c r="BB105" i="1"/>
  <c r="BA105" i="1"/>
  <c r="AZ105" i="1"/>
  <c r="AY105" i="1"/>
  <c r="AX105" i="1"/>
  <c r="AW105" i="1"/>
  <c r="AV105" i="1"/>
  <c r="AU105" i="1"/>
  <c r="AT105" i="1"/>
  <c r="AS105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E105" i="1" s="1"/>
  <c r="DB104" i="1"/>
  <c r="DA104" i="1"/>
  <c r="CZ104" i="1"/>
  <c r="CY104" i="1"/>
  <c r="CX104" i="1"/>
  <c r="CW104" i="1"/>
  <c r="CV104" i="1"/>
  <c r="CU104" i="1"/>
  <c r="CT104" i="1"/>
  <c r="CC104" i="1"/>
  <c r="CB104" i="1"/>
  <c r="CA104" i="1"/>
  <c r="BY104" i="1"/>
  <c r="BX104" i="1"/>
  <c r="BW104" i="1"/>
  <c r="BU104" i="1"/>
  <c r="BJ104" i="1"/>
  <c r="BI104" i="1"/>
  <c r="BH104" i="1"/>
  <c r="BG104" i="1"/>
  <c r="BF104" i="1"/>
  <c r="BE104" i="1"/>
  <c r="BD104" i="1"/>
  <c r="BC104" i="1"/>
  <c r="BB104" i="1"/>
  <c r="BA104" i="1"/>
  <c r="AZ104" i="1"/>
  <c r="AY104" i="1"/>
  <c r="AX104" i="1"/>
  <c r="AW104" i="1"/>
  <c r="AV104" i="1"/>
  <c r="AU104" i="1"/>
  <c r="AT104" i="1"/>
  <c r="AS104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BZ105" i="1" s="1"/>
  <c r="S104" i="1"/>
  <c r="R104" i="1"/>
  <c r="Q104" i="1"/>
  <c r="P104" i="1"/>
  <c r="O104" i="1"/>
  <c r="E104" i="1"/>
  <c r="DB103" i="1"/>
  <c r="DA103" i="1"/>
  <c r="CZ103" i="1"/>
  <c r="CY103" i="1"/>
  <c r="CX103" i="1"/>
  <c r="CW103" i="1"/>
  <c r="CV103" i="1"/>
  <c r="CU103" i="1"/>
  <c r="CT103" i="1"/>
  <c r="BW103" i="1"/>
  <c r="BJ103" i="1"/>
  <c r="BI103" i="1"/>
  <c r="BH103" i="1"/>
  <c r="BG103" i="1"/>
  <c r="BF103" i="1"/>
  <c r="BE103" i="1"/>
  <c r="BD103" i="1"/>
  <c r="BC103" i="1"/>
  <c r="BB103" i="1"/>
  <c r="BA103" i="1"/>
  <c r="AZ103" i="1"/>
  <c r="AY103" i="1"/>
  <c r="AX103" i="1"/>
  <c r="AW103" i="1"/>
  <c r="AV103" i="1"/>
  <c r="AU103" i="1"/>
  <c r="AT103" i="1"/>
  <c r="AS103" i="1"/>
  <c r="AR103" i="1"/>
  <c r="AQ103" i="1"/>
  <c r="AP103" i="1"/>
  <c r="AO103" i="1"/>
  <c r="AN103" i="1"/>
  <c r="AM103" i="1"/>
  <c r="AL103" i="1"/>
  <c r="AK103" i="1"/>
  <c r="AJ103" i="1"/>
  <c r="AI103" i="1"/>
  <c r="AH103" i="1"/>
  <c r="AG103" i="1"/>
  <c r="AF103" i="1"/>
  <c r="AE103" i="1"/>
  <c r="AD103" i="1"/>
  <c r="AC103" i="1"/>
  <c r="AB103" i="1"/>
  <c r="AA103" i="1"/>
  <c r="Z103" i="1"/>
  <c r="Y103" i="1"/>
  <c r="X103" i="1"/>
  <c r="W103" i="1"/>
  <c r="V103" i="1"/>
  <c r="U103" i="1"/>
  <c r="T103" i="1"/>
  <c r="BZ104" i="1" s="1"/>
  <c r="S103" i="1"/>
  <c r="R103" i="1"/>
  <c r="Q103" i="1"/>
  <c r="P103" i="1"/>
  <c r="O103" i="1"/>
  <c r="E103" i="1"/>
  <c r="DB102" i="1"/>
  <c r="DA102" i="1"/>
  <c r="CZ102" i="1"/>
  <c r="CY102" i="1"/>
  <c r="CX102" i="1"/>
  <c r="CW102" i="1"/>
  <c r="CV102" i="1"/>
  <c r="CU102" i="1"/>
  <c r="CT102" i="1"/>
  <c r="BV102" i="1"/>
  <c r="BJ102" i="1"/>
  <c r="BI102" i="1"/>
  <c r="BH102" i="1"/>
  <c r="BG102" i="1"/>
  <c r="BF102" i="1"/>
  <c r="BE102" i="1"/>
  <c r="BD102" i="1"/>
  <c r="BC102" i="1"/>
  <c r="BB102" i="1"/>
  <c r="BA102" i="1"/>
  <c r="AZ102" i="1"/>
  <c r="AY102" i="1"/>
  <c r="AX102" i="1"/>
  <c r="AW102" i="1"/>
  <c r="AV102" i="1"/>
  <c r="AU102" i="1"/>
  <c r="AT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E102" i="1" s="1"/>
  <c r="O102" i="1"/>
  <c r="DB101" i="1"/>
  <c r="DA101" i="1"/>
  <c r="CZ101" i="1"/>
  <c r="CY101" i="1"/>
  <c r="CX101" i="1"/>
  <c r="CW101" i="1"/>
  <c r="CV101" i="1"/>
  <c r="CU101" i="1"/>
  <c r="CT101" i="1"/>
  <c r="CC101" i="1"/>
  <c r="CB101" i="1"/>
  <c r="BY101" i="1"/>
  <c r="BX101" i="1"/>
  <c r="BU101" i="1"/>
  <c r="BJ101" i="1"/>
  <c r="BI101" i="1"/>
  <c r="BH101" i="1"/>
  <c r="BG101" i="1"/>
  <c r="BF101" i="1"/>
  <c r="BE101" i="1"/>
  <c r="BD101" i="1"/>
  <c r="BC101" i="1"/>
  <c r="BB101" i="1"/>
  <c r="BA101" i="1"/>
  <c r="AZ101" i="1"/>
  <c r="AY101" i="1"/>
  <c r="AX101" i="1"/>
  <c r="AW101" i="1"/>
  <c r="AV101" i="1"/>
  <c r="AU101" i="1"/>
  <c r="AT101" i="1"/>
  <c r="AS101" i="1"/>
  <c r="AR101" i="1"/>
  <c r="AQ101" i="1"/>
  <c r="AP101" i="1"/>
  <c r="AO101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BZ102" i="1" s="1"/>
  <c r="S101" i="1"/>
  <c r="R101" i="1"/>
  <c r="Q101" i="1"/>
  <c r="P101" i="1"/>
  <c r="O101" i="1"/>
  <c r="DB100" i="1"/>
  <c r="DA100" i="1"/>
  <c r="CZ100" i="1"/>
  <c r="CY100" i="1"/>
  <c r="CX100" i="1"/>
  <c r="CW100" i="1"/>
  <c r="CV100" i="1"/>
  <c r="CU100" i="1"/>
  <c r="CT100" i="1"/>
  <c r="CC100" i="1"/>
  <c r="CB100" i="1"/>
  <c r="CA100" i="1"/>
  <c r="BY100" i="1"/>
  <c r="BX100" i="1"/>
  <c r="BW100" i="1"/>
  <c r="BU100" i="1"/>
  <c r="BJ100" i="1"/>
  <c r="BI100" i="1"/>
  <c r="BH100" i="1"/>
  <c r="BG100" i="1"/>
  <c r="BF100" i="1"/>
  <c r="BE100" i="1"/>
  <c r="BD100" i="1"/>
  <c r="BC100" i="1"/>
  <c r="BB100" i="1"/>
  <c r="BA100" i="1"/>
  <c r="AZ100" i="1"/>
  <c r="AY100" i="1"/>
  <c r="AX100" i="1"/>
  <c r="AW100" i="1"/>
  <c r="AV100" i="1"/>
  <c r="AU100" i="1"/>
  <c r="AT100" i="1"/>
  <c r="AS100" i="1"/>
  <c r="AR100" i="1"/>
  <c r="AQ100" i="1"/>
  <c r="AP100" i="1"/>
  <c r="AO100" i="1"/>
  <c r="AN100" i="1"/>
  <c r="AM100" i="1"/>
  <c r="AL100" i="1"/>
  <c r="AK100" i="1"/>
  <c r="AJ100" i="1"/>
  <c r="AI100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BZ101" i="1" s="1"/>
  <c r="S100" i="1"/>
  <c r="R100" i="1"/>
  <c r="Q100" i="1"/>
  <c r="P100" i="1"/>
  <c r="O100" i="1"/>
  <c r="E100" i="1" s="1"/>
  <c r="DB99" i="1"/>
  <c r="DA99" i="1"/>
  <c r="CZ99" i="1"/>
  <c r="CY99" i="1"/>
  <c r="CX99" i="1"/>
  <c r="CW99" i="1"/>
  <c r="CV99" i="1"/>
  <c r="CU99" i="1"/>
  <c r="CT99" i="1"/>
  <c r="CA99" i="1"/>
  <c r="BZ99" i="1"/>
  <c r="BW99" i="1"/>
  <c r="BV99" i="1"/>
  <c r="BJ99" i="1"/>
  <c r="BI99" i="1"/>
  <c r="BH99" i="1"/>
  <c r="BG99" i="1"/>
  <c r="BF99" i="1"/>
  <c r="BE99" i="1"/>
  <c r="BD99" i="1"/>
  <c r="BC99" i="1"/>
  <c r="BB99" i="1"/>
  <c r="BA99" i="1"/>
  <c r="AZ99" i="1"/>
  <c r="AY99" i="1"/>
  <c r="AX99" i="1"/>
  <c r="AW99" i="1"/>
  <c r="AV99" i="1"/>
  <c r="AU99" i="1"/>
  <c r="AT99" i="1"/>
  <c r="AS99" i="1"/>
  <c r="AR99" i="1"/>
  <c r="AQ99" i="1"/>
  <c r="AP99" i="1"/>
  <c r="AO99" i="1"/>
  <c r="AN99" i="1"/>
  <c r="AM99" i="1"/>
  <c r="AL99" i="1"/>
  <c r="AK99" i="1"/>
  <c r="AJ99" i="1"/>
  <c r="AI99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BZ100" i="1" s="1"/>
  <c r="S99" i="1"/>
  <c r="R99" i="1"/>
  <c r="Q99" i="1"/>
  <c r="P99" i="1"/>
  <c r="O99" i="1"/>
  <c r="DB98" i="1"/>
  <c r="DA98" i="1"/>
  <c r="CZ98" i="1"/>
  <c r="CY98" i="1"/>
  <c r="CX98" i="1"/>
  <c r="CW98" i="1"/>
  <c r="CV98" i="1"/>
  <c r="CU98" i="1"/>
  <c r="CT98" i="1"/>
  <c r="CC98" i="1"/>
  <c r="BW98" i="1"/>
  <c r="BJ98" i="1"/>
  <c r="BI98" i="1"/>
  <c r="BH98" i="1"/>
  <c r="BG98" i="1"/>
  <c r="BF98" i="1"/>
  <c r="BE98" i="1"/>
  <c r="BD98" i="1"/>
  <c r="BC98" i="1"/>
  <c r="BB98" i="1"/>
  <c r="BA98" i="1"/>
  <c r="AZ98" i="1"/>
  <c r="AY98" i="1"/>
  <c r="AX98" i="1"/>
  <c r="AW98" i="1"/>
  <c r="AV98" i="1"/>
  <c r="AU98" i="1"/>
  <c r="AT98" i="1"/>
  <c r="AS98" i="1"/>
  <c r="AR98" i="1"/>
  <c r="AQ98" i="1"/>
  <c r="AP98" i="1"/>
  <c r="AO98" i="1"/>
  <c r="AN98" i="1"/>
  <c r="AM98" i="1"/>
  <c r="AL98" i="1"/>
  <c r="AK98" i="1"/>
  <c r="AJ98" i="1"/>
  <c r="AI98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E98" i="1" s="1"/>
  <c r="P98" i="1"/>
  <c r="O98" i="1"/>
  <c r="DB97" i="1"/>
  <c r="DA97" i="1"/>
  <c r="CZ97" i="1"/>
  <c r="CY97" i="1"/>
  <c r="CX97" i="1"/>
  <c r="CW97" i="1"/>
  <c r="CV97" i="1"/>
  <c r="CU97" i="1"/>
  <c r="CT97" i="1"/>
  <c r="BZ97" i="1"/>
  <c r="BX97" i="1"/>
  <c r="BU97" i="1"/>
  <c r="BJ97" i="1"/>
  <c r="BI97" i="1"/>
  <c r="BH97" i="1"/>
  <c r="BG97" i="1"/>
  <c r="BF97" i="1"/>
  <c r="BE97" i="1"/>
  <c r="BD97" i="1"/>
  <c r="BC97" i="1"/>
  <c r="BB97" i="1"/>
  <c r="BA97" i="1"/>
  <c r="AZ97" i="1"/>
  <c r="AY97" i="1"/>
  <c r="AX97" i="1"/>
  <c r="AW97" i="1"/>
  <c r="AV97" i="1"/>
  <c r="AU97" i="1"/>
  <c r="AT97" i="1"/>
  <c r="AS97" i="1"/>
  <c r="AR97" i="1"/>
  <c r="AQ97" i="1"/>
  <c r="AP97" i="1"/>
  <c r="AO97" i="1"/>
  <c r="AN97" i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DB96" i="1"/>
  <c r="DA96" i="1"/>
  <c r="CZ96" i="1"/>
  <c r="CY96" i="1"/>
  <c r="CX96" i="1"/>
  <c r="CW96" i="1"/>
  <c r="CV96" i="1"/>
  <c r="CU96" i="1"/>
  <c r="CT96" i="1"/>
  <c r="CC96" i="1"/>
  <c r="CB96" i="1"/>
  <c r="CA96" i="1"/>
  <c r="BY96" i="1"/>
  <c r="BX96" i="1"/>
  <c r="BW96" i="1"/>
  <c r="BU96" i="1"/>
  <c r="BJ96" i="1"/>
  <c r="BI96" i="1"/>
  <c r="BH96" i="1"/>
  <c r="BG96" i="1"/>
  <c r="BF96" i="1"/>
  <c r="BE96" i="1"/>
  <c r="BD96" i="1"/>
  <c r="BC96" i="1"/>
  <c r="BB96" i="1"/>
  <c r="BA96" i="1"/>
  <c r="AZ96" i="1"/>
  <c r="AY96" i="1"/>
  <c r="AX96" i="1"/>
  <c r="AW96" i="1"/>
  <c r="AV96" i="1"/>
  <c r="AU96" i="1"/>
  <c r="AT96" i="1"/>
  <c r="AS96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E96" i="1"/>
  <c r="DB95" i="1"/>
  <c r="DA95" i="1"/>
  <c r="CZ95" i="1"/>
  <c r="CY95" i="1"/>
  <c r="CX95" i="1"/>
  <c r="CW95" i="1"/>
  <c r="CV95" i="1"/>
  <c r="CU95" i="1"/>
  <c r="CT95" i="1"/>
  <c r="CB95" i="1"/>
  <c r="BZ95" i="1"/>
  <c r="BW95" i="1"/>
  <c r="BJ95" i="1"/>
  <c r="BI95" i="1"/>
  <c r="BH95" i="1"/>
  <c r="BG95" i="1"/>
  <c r="BF95" i="1"/>
  <c r="BE95" i="1"/>
  <c r="BD95" i="1"/>
  <c r="BC95" i="1"/>
  <c r="BB95" i="1"/>
  <c r="BA95" i="1"/>
  <c r="AZ95" i="1"/>
  <c r="AY95" i="1"/>
  <c r="AX95" i="1"/>
  <c r="AW95" i="1"/>
  <c r="AV95" i="1"/>
  <c r="AU95" i="1"/>
  <c r="AT95" i="1"/>
  <c r="AS95" i="1"/>
  <c r="AR95" i="1"/>
  <c r="AQ95" i="1"/>
  <c r="AP95" i="1"/>
  <c r="AO95" i="1"/>
  <c r="AN95" i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BZ96" i="1" s="1"/>
  <c r="S95" i="1"/>
  <c r="R95" i="1"/>
  <c r="Q95" i="1"/>
  <c r="P95" i="1"/>
  <c r="O95" i="1"/>
  <c r="E95" i="1" s="1"/>
  <c r="DB94" i="1"/>
  <c r="DA94" i="1"/>
  <c r="CZ94" i="1"/>
  <c r="CY94" i="1"/>
  <c r="CX94" i="1"/>
  <c r="CW94" i="1"/>
  <c r="CV94" i="1"/>
  <c r="CU94" i="1"/>
  <c r="CT94" i="1"/>
  <c r="BJ94" i="1"/>
  <c r="BI94" i="1"/>
  <c r="BH94" i="1"/>
  <c r="BG94" i="1"/>
  <c r="BF94" i="1"/>
  <c r="BE94" i="1"/>
  <c r="BD94" i="1"/>
  <c r="BC94" i="1"/>
  <c r="BB94" i="1"/>
  <c r="BA94" i="1"/>
  <c r="AZ94" i="1"/>
  <c r="AY94" i="1"/>
  <c r="AX94" i="1"/>
  <c r="AW94" i="1"/>
  <c r="AV94" i="1"/>
  <c r="AU94" i="1"/>
  <c r="AT94" i="1"/>
  <c r="AS94" i="1"/>
  <c r="AR94" i="1"/>
  <c r="AQ94" i="1"/>
  <c r="AP94" i="1"/>
  <c r="AO94" i="1"/>
  <c r="AN94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DB93" i="1"/>
  <c r="DA93" i="1"/>
  <c r="CZ93" i="1"/>
  <c r="CY93" i="1"/>
  <c r="CX93" i="1"/>
  <c r="CW93" i="1"/>
  <c r="CV93" i="1"/>
  <c r="CU93" i="1"/>
  <c r="CT93" i="1"/>
  <c r="BX93" i="1"/>
  <c r="BJ93" i="1"/>
  <c r="BI93" i="1"/>
  <c r="BH93" i="1"/>
  <c r="BG93" i="1"/>
  <c r="BF93" i="1"/>
  <c r="BE93" i="1"/>
  <c r="BD93" i="1"/>
  <c r="BC93" i="1"/>
  <c r="BB93" i="1"/>
  <c r="BA93" i="1"/>
  <c r="AZ93" i="1"/>
  <c r="AY93" i="1"/>
  <c r="AX93" i="1"/>
  <c r="AW93" i="1"/>
  <c r="AV93" i="1"/>
  <c r="AU93" i="1"/>
  <c r="AT93" i="1"/>
  <c r="AS93" i="1"/>
  <c r="AR93" i="1"/>
  <c r="AQ93" i="1"/>
  <c r="AP93" i="1"/>
  <c r="AO93" i="1"/>
  <c r="AN93" i="1"/>
  <c r="AM93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DB92" i="1"/>
  <c r="DA92" i="1"/>
  <c r="CZ92" i="1"/>
  <c r="CY92" i="1"/>
  <c r="CX92" i="1"/>
  <c r="CW92" i="1"/>
  <c r="CV92" i="1"/>
  <c r="CU92" i="1"/>
  <c r="CT92" i="1"/>
  <c r="CC92" i="1"/>
  <c r="CB92" i="1"/>
  <c r="CA92" i="1"/>
  <c r="BY92" i="1"/>
  <c r="BX92" i="1"/>
  <c r="BW92" i="1"/>
  <c r="BU92" i="1"/>
  <c r="BJ92" i="1"/>
  <c r="BI92" i="1"/>
  <c r="BH92" i="1"/>
  <c r="BG92" i="1"/>
  <c r="BF92" i="1"/>
  <c r="BE92" i="1"/>
  <c r="BD92" i="1"/>
  <c r="BC92" i="1"/>
  <c r="BB92" i="1"/>
  <c r="BA92" i="1"/>
  <c r="AZ92" i="1"/>
  <c r="AY92" i="1"/>
  <c r="AX92" i="1"/>
  <c r="AW92" i="1"/>
  <c r="AV92" i="1"/>
  <c r="AU92" i="1"/>
  <c r="AT92" i="1"/>
  <c r="AS92" i="1"/>
  <c r="AR92" i="1"/>
  <c r="AQ92" i="1"/>
  <c r="AP92" i="1"/>
  <c r="AO92" i="1"/>
  <c r="AN92" i="1"/>
  <c r="AM92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BZ93" i="1" s="1"/>
  <c r="S92" i="1"/>
  <c r="R92" i="1"/>
  <c r="Q92" i="1"/>
  <c r="P92" i="1"/>
  <c r="O92" i="1"/>
  <c r="E92" i="1"/>
  <c r="DB91" i="1"/>
  <c r="DA91" i="1"/>
  <c r="CZ91" i="1"/>
  <c r="CY91" i="1"/>
  <c r="CX91" i="1"/>
  <c r="CW91" i="1"/>
  <c r="CV91" i="1"/>
  <c r="CU91" i="1"/>
  <c r="CT91" i="1"/>
  <c r="CB91" i="1"/>
  <c r="CA91" i="1"/>
  <c r="BZ91" i="1"/>
  <c r="BW91" i="1"/>
  <c r="BV91" i="1"/>
  <c r="BJ91" i="1"/>
  <c r="BI91" i="1"/>
  <c r="BH91" i="1"/>
  <c r="BG91" i="1"/>
  <c r="BF91" i="1"/>
  <c r="BE91" i="1"/>
  <c r="BD91" i="1"/>
  <c r="BC91" i="1"/>
  <c r="BB91" i="1"/>
  <c r="BA91" i="1"/>
  <c r="AZ91" i="1"/>
  <c r="AY91" i="1"/>
  <c r="AX91" i="1"/>
  <c r="AW91" i="1"/>
  <c r="AV91" i="1"/>
  <c r="AU91" i="1"/>
  <c r="AT91" i="1"/>
  <c r="AS91" i="1"/>
  <c r="AR91" i="1"/>
  <c r="AQ91" i="1"/>
  <c r="AP91" i="1"/>
  <c r="AO91" i="1"/>
  <c r="AN91" i="1"/>
  <c r="AM91" i="1"/>
  <c r="AL91" i="1"/>
  <c r="AK91" i="1"/>
  <c r="AJ91" i="1"/>
  <c r="AI91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BZ92" i="1" s="1"/>
  <c r="S91" i="1"/>
  <c r="R91" i="1"/>
  <c r="Q91" i="1"/>
  <c r="P91" i="1"/>
  <c r="O91" i="1"/>
  <c r="DB90" i="1"/>
  <c r="DA90" i="1"/>
  <c r="CZ90" i="1"/>
  <c r="CY90" i="1"/>
  <c r="CX90" i="1"/>
  <c r="CW90" i="1"/>
  <c r="CV90" i="1"/>
  <c r="CU90" i="1"/>
  <c r="CT90" i="1"/>
  <c r="CC90" i="1"/>
  <c r="BW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E90" i="1" s="1"/>
  <c r="P90" i="1"/>
  <c r="O90" i="1"/>
  <c r="DB89" i="1"/>
  <c r="DA89" i="1"/>
  <c r="CZ89" i="1"/>
  <c r="CY89" i="1"/>
  <c r="CX89" i="1"/>
  <c r="CW89" i="1"/>
  <c r="CV89" i="1"/>
  <c r="CU89" i="1"/>
  <c r="CT89" i="1"/>
  <c r="BZ89" i="1"/>
  <c r="BU89" i="1"/>
  <c r="BJ89" i="1"/>
  <c r="BI89" i="1"/>
  <c r="BH89" i="1"/>
  <c r="BG89" i="1"/>
  <c r="BF89" i="1"/>
  <c r="BE89" i="1"/>
  <c r="BD89" i="1"/>
  <c r="BC89" i="1"/>
  <c r="BB89" i="1"/>
  <c r="BA89" i="1"/>
  <c r="AZ89" i="1"/>
  <c r="AY89" i="1"/>
  <c r="AX89" i="1"/>
  <c r="AW89" i="1"/>
  <c r="AV89" i="1"/>
  <c r="AU89" i="1"/>
  <c r="AT89" i="1"/>
  <c r="AS89" i="1"/>
  <c r="AR89" i="1"/>
  <c r="AQ89" i="1"/>
  <c r="AP89" i="1"/>
  <c r="AO89" i="1"/>
  <c r="AN89" i="1"/>
  <c r="AM89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DB88" i="1"/>
  <c r="DA88" i="1"/>
  <c r="CZ88" i="1"/>
  <c r="CY88" i="1"/>
  <c r="CX88" i="1"/>
  <c r="CW88" i="1"/>
  <c r="CV88" i="1"/>
  <c r="CU88" i="1"/>
  <c r="CT88" i="1"/>
  <c r="CC88" i="1"/>
  <c r="CA88" i="1"/>
  <c r="BY88" i="1"/>
  <c r="BX88" i="1"/>
  <c r="BU88" i="1"/>
  <c r="BJ88" i="1"/>
  <c r="BI88" i="1"/>
  <c r="BH88" i="1"/>
  <c r="BG88" i="1"/>
  <c r="BF88" i="1"/>
  <c r="BE88" i="1"/>
  <c r="BD88" i="1"/>
  <c r="BC88" i="1"/>
  <c r="BB88" i="1"/>
  <c r="BA88" i="1"/>
  <c r="AZ88" i="1"/>
  <c r="AY88" i="1"/>
  <c r="AX88" i="1"/>
  <c r="AW88" i="1"/>
  <c r="AV88" i="1"/>
  <c r="AU88" i="1"/>
  <c r="AT88" i="1"/>
  <c r="AS88" i="1"/>
  <c r="AR88" i="1"/>
  <c r="AQ88" i="1"/>
  <c r="AP88" i="1"/>
  <c r="AO88" i="1"/>
  <c r="AN88" i="1"/>
  <c r="AM88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P88" i="1"/>
  <c r="E88" i="1" s="1"/>
  <c r="O88" i="1"/>
  <c r="DB87" i="1"/>
  <c r="DA87" i="1"/>
  <c r="CZ87" i="1"/>
  <c r="CY87" i="1"/>
  <c r="CX87" i="1"/>
  <c r="CW87" i="1"/>
  <c r="CV87" i="1"/>
  <c r="CU87" i="1"/>
  <c r="CT87" i="1"/>
  <c r="BZ87" i="1"/>
  <c r="BV87" i="1"/>
  <c r="BJ87" i="1"/>
  <c r="BI87" i="1"/>
  <c r="BH87" i="1"/>
  <c r="BG87" i="1"/>
  <c r="BF87" i="1"/>
  <c r="BE87" i="1"/>
  <c r="BD87" i="1"/>
  <c r="BC87" i="1"/>
  <c r="BB87" i="1"/>
  <c r="BA87" i="1"/>
  <c r="AZ87" i="1"/>
  <c r="AY87" i="1"/>
  <c r="AX87" i="1"/>
  <c r="AW87" i="1"/>
  <c r="AV87" i="1"/>
  <c r="AU87" i="1"/>
  <c r="AT87" i="1"/>
  <c r="AS87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E87" i="1" s="1"/>
  <c r="DB86" i="1"/>
  <c r="DA86" i="1"/>
  <c r="CZ86" i="1"/>
  <c r="CY86" i="1"/>
  <c r="CX86" i="1"/>
  <c r="CW86" i="1"/>
  <c r="CV86" i="1"/>
  <c r="CU86" i="1"/>
  <c r="CT86" i="1"/>
  <c r="CC86" i="1"/>
  <c r="CA86" i="1"/>
  <c r="BY86" i="1"/>
  <c r="BW86" i="1"/>
  <c r="BU86" i="1"/>
  <c r="BJ86" i="1"/>
  <c r="BI86" i="1"/>
  <c r="BH86" i="1"/>
  <c r="BG86" i="1"/>
  <c r="BF86" i="1"/>
  <c r="BE86" i="1"/>
  <c r="BD86" i="1"/>
  <c r="BC86" i="1"/>
  <c r="BB86" i="1"/>
  <c r="BA86" i="1"/>
  <c r="AZ86" i="1"/>
  <c r="AY86" i="1"/>
  <c r="AX86" i="1"/>
  <c r="AW86" i="1"/>
  <c r="AV86" i="1"/>
  <c r="AU86" i="1"/>
  <c r="AT86" i="1"/>
  <c r="AS86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E86" i="1" s="1"/>
  <c r="O86" i="1"/>
  <c r="DB85" i="1"/>
  <c r="DA85" i="1"/>
  <c r="CZ85" i="1"/>
  <c r="CY85" i="1"/>
  <c r="CX85" i="1"/>
  <c r="CW85" i="1"/>
  <c r="CV85" i="1"/>
  <c r="CU85" i="1"/>
  <c r="CT85" i="1"/>
  <c r="CB85" i="1"/>
  <c r="BZ85" i="1"/>
  <c r="BV85" i="1"/>
  <c r="BJ85" i="1"/>
  <c r="BI85" i="1"/>
  <c r="BH85" i="1"/>
  <c r="BG85" i="1"/>
  <c r="BF85" i="1"/>
  <c r="BE85" i="1"/>
  <c r="BD85" i="1"/>
  <c r="BC85" i="1"/>
  <c r="BB85" i="1"/>
  <c r="BA85" i="1"/>
  <c r="AZ85" i="1"/>
  <c r="AY85" i="1"/>
  <c r="AX85" i="1"/>
  <c r="AW85" i="1"/>
  <c r="AV85" i="1"/>
  <c r="AU85" i="1"/>
  <c r="AT85" i="1"/>
  <c r="AS85" i="1"/>
  <c r="AR85" i="1"/>
  <c r="AQ85" i="1"/>
  <c r="AP85" i="1"/>
  <c r="AO85" i="1"/>
  <c r="AN85" i="1"/>
  <c r="AM85" i="1"/>
  <c r="AL85" i="1"/>
  <c r="AK85" i="1"/>
  <c r="AJ85" i="1"/>
  <c r="AI85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CB86" i="1" s="1"/>
  <c r="S85" i="1"/>
  <c r="R85" i="1"/>
  <c r="Q85" i="1"/>
  <c r="P85" i="1"/>
  <c r="O85" i="1"/>
  <c r="E85" i="1" s="1"/>
  <c r="DB84" i="1"/>
  <c r="DA84" i="1"/>
  <c r="CZ84" i="1"/>
  <c r="CY84" i="1"/>
  <c r="CX84" i="1"/>
  <c r="CW84" i="1"/>
  <c r="CV84" i="1"/>
  <c r="CU84" i="1"/>
  <c r="CT84" i="1"/>
  <c r="CC84" i="1"/>
  <c r="CB84" i="1"/>
  <c r="CA84" i="1"/>
  <c r="BY84" i="1"/>
  <c r="BX84" i="1"/>
  <c r="BW84" i="1"/>
  <c r="BU84" i="1"/>
  <c r="BJ84" i="1"/>
  <c r="BI84" i="1"/>
  <c r="BH84" i="1"/>
  <c r="BG84" i="1"/>
  <c r="BF84" i="1"/>
  <c r="BE84" i="1"/>
  <c r="BD84" i="1"/>
  <c r="BC84" i="1"/>
  <c r="BB84" i="1"/>
  <c r="BA84" i="1"/>
  <c r="AZ84" i="1"/>
  <c r="AY84" i="1"/>
  <c r="AX84" i="1"/>
  <c r="AW84" i="1"/>
  <c r="AV84" i="1"/>
  <c r="AU84" i="1"/>
  <c r="AT84" i="1"/>
  <c r="AS84" i="1"/>
  <c r="AR84" i="1"/>
  <c r="AQ84" i="1"/>
  <c r="AP84" i="1"/>
  <c r="AO84" i="1"/>
  <c r="AN84" i="1"/>
  <c r="AM84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E84" i="1"/>
  <c r="DB83" i="1"/>
  <c r="DA83" i="1"/>
  <c r="CZ83" i="1"/>
  <c r="CY83" i="1"/>
  <c r="CX83" i="1"/>
  <c r="CW83" i="1"/>
  <c r="CV83" i="1"/>
  <c r="CU83" i="1"/>
  <c r="CT83" i="1"/>
  <c r="BZ83" i="1"/>
  <c r="BX83" i="1"/>
  <c r="BV83" i="1"/>
  <c r="BJ83" i="1"/>
  <c r="BI83" i="1"/>
  <c r="BH83" i="1"/>
  <c r="BG83" i="1"/>
  <c r="BF83" i="1"/>
  <c r="BE83" i="1"/>
  <c r="BD83" i="1"/>
  <c r="BC83" i="1"/>
  <c r="BB83" i="1"/>
  <c r="BA83" i="1"/>
  <c r="AZ83" i="1"/>
  <c r="AY83" i="1"/>
  <c r="AX83" i="1"/>
  <c r="AW83" i="1"/>
  <c r="AV83" i="1"/>
  <c r="AU83" i="1"/>
  <c r="AT83" i="1"/>
  <c r="AS83" i="1"/>
  <c r="AR83" i="1"/>
  <c r="AQ83" i="1"/>
  <c r="AP83" i="1"/>
  <c r="AO83" i="1"/>
  <c r="AN83" i="1"/>
  <c r="AM83" i="1"/>
  <c r="AL83" i="1"/>
  <c r="AK83" i="1"/>
  <c r="AJ83" i="1"/>
  <c r="AI83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BZ84" i="1" s="1"/>
  <c r="S83" i="1"/>
  <c r="R83" i="1"/>
  <c r="Q83" i="1"/>
  <c r="P83" i="1"/>
  <c r="O83" i="1"/>
  <c r="DB82" i="1"/>
  <c r="DA82" i="1"/>
  <c r="CZ82" i="1"/>
  <c r="CY82" i="1"/>
  <c r="CX82" i="1"/>
  <c r="CW82" i="1"/>
  <c r="CV82" i="1"/>
  <c r="CU82" i="1"/>
  <c r="CT82" i="1"/>
  <c r="CC82" i="1"/>
  <c r="CA82" i="1"/>
  <c r="BY82" i="1"/>
  <c r="BW82" i="1"/>
  <c r="BU82" i="1"/>
  <c r="BJ82" i="1"/>
  <c r="BI82" i="1"/>
  <c r="BH82" i="1"/>
  <c r="BG82" i="1"/>
  <c r="BF82" i="1"/>
  <c r="BE82" i="1"/>
  <c r="BD82" i="1"/>
  <c r="BC82" i="1"/>
  <c r="BB82" i="1"/>
  <c r="BA82" i="1"/>
  <c r="AZ82" i="1"/>
  <c r="AY82" i="1"/>
  <c r="AX82" i="1"/>
  <c r="AW82" i="1"/>
  <c r="AV82" i="1"/>
  <c r="AU82" i="1"/>
  <c r="AT82" i="1"/>
  <c r="AS82" i="1"/>
  <c r="AR82" i="1"/>
  <c r="AQ82" i="1"/>
  <c r="AP82" i="1"/>
  <c r="AO82" i="1"/>
  <c r="AN82" i="1"/>
  <c r="AM82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E82" i="1"/>
  <c r="DB81" i="1"/>
  <c r="DA81" i="1"/>
  <c r="CZ81" i="1"/>
  <c r="CY81" i="1"/>
  <c r="CX81" i="1"/>
  <c r="CW81" i="1"/>
  <c r="CV81" i="1"/>
  <c r="CU81" i="1"/>
  <c r="CT81" i="1"/>
  <c r="BJ81" i="1"/>
  <c r="BI81" i="1"/>
  <c r="BH81" i="1"/>
  <c r="BG81" i="1"/>
  <c r="BF81" i="1"/>
  <c r="BE81" i="1"/>
  <c r="BD81" i="1"/>
  <c r="BC81" i="1"/>
  <c r="BB81" i="1"/>
  <c r="BA81" i="1"/>
  <c r="AZ81" i="1"/>
  <c r="AY81" i="1"/>
  <c r="AX81" i="1"/>
  <c r="AW81" i="1"/>
  <c r="AV81" i="1"/>
  <c r="AU81" i="1"/>
  <c r="AT81" i="1"/>
  <c r="AS81" i="1"/>
  <c r="AR81" i="1"/>
  <c r="AQ81" i="1"/>
  <c r="AP81" i="1"/>
  <c r="AO81" i="1"/>
  <c r="AN81" i="1"/>
  <c r="AM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CB82" i="1" s="1"/>
  <c r="S81" i="1"/>
  <c r="R81" i="1"/>
  <c r="Q81" i="1"/>
  <c r="P81" i="1"/>
  <c r="O81" i="1"/>
  <c r="DB80" i="1"/>
  <c r="DA80" i="1"/>
  <c r="CZ80" i="1"/>
  <c r="CY80" i="1"/>
  <c r="CX80" i="1"/>
  <c r="CW80" i="1"/>
  <c r="CV80" i="1"/>
  <c r="CU80" i="1"/>
  <c r="CT80" i="1"/>
  <c r="CC80" i="1"/>
  <c r="CB80" i="1"/>
  <c r="CA80" i="1"/>
  <c r="BY80" i="1"/>
  <c r="BX80" i="1"/>
  <c r="BW80" i="1"/>
  <c r="BU80" i="1"/>
  <c r="BJ80" i="1"/>
  <c r="BI80" i="1"/>
  <c r="BH80" i="1"/>
  <c r="BG80" i="1"/>
  <c r="BF80" i="1"/>
  <c r="BE80" i="1"/>
  <c r="BD80" i="1"/>
  <c r="BC80" i="1"/>
  <c r="BB80" i="1"/>
  <c r="BA80" i="1"/>
  <c r="AZ80" i="1"/>
  <c r="AY80" i="1"/>
  <c r="AX80" i="1"/>
  <c r="AW80" i="1"/>
  <c r="AV80" i="1"/>
  <c r="AU80" i="1"/>
  <c r="AT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E80" i="1" s="1"/>
  <c r="O80" i="1"/>
  <c r="DB79" i="1"/>
  <c r="DA79" i="1"/>
  <c r="CZ79" i="1"/>
  <c r="CY79" i="1"/>
  <c r="CX79" i="1"/>
  <c r="CW79" i="1"/>
  <c r="CV79" i="1"/>
  <c r="CU79" i="1"/>
  <c r="CT79" i="1"/>
  <c r="CB79" i="1"/>
  <c r="CA79" i="1"/>
  <c r="BZ79" i="1"/>
  <c r="BW79" i="1"/>
  <c r="BV79" i="1"/>
  <c r="BJ79" i="1"/>
  <c r="BI79" i="1"/>
  <c r="BH79" i="1"/>
  <c r="BG79" i="1"/>
  <c r="BF79" i="1"/>
  <c r="BE79" i="1"/>
  <c r="BD79" i="1"/>
  <c r="BC79" i="1"/>
  <c r="BB79" i="1"/>
  <c r="BA79" i="1"/>
  <c r="AZ79" i="1"/>
  <c r="AY79" i="1"/>
  <c r="AX79" i="1"/>
  <c r="AW79" i="1"/>
  <c r="AV79" i="1"/>
  <c r="AU79" i="1"/>
  <c r="AT79" i="1"/>
  <c r="AS79" i="1"/>
  <c r="AR79" i="1"/>
  <c r="AQ79" i="1"/>
  <c r="AP79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BZ80" i="1" s="1"/>
  <c r="S79" i="1"/>
  <c r="R79" i="1"/>
  <c r="Q79" i="1"/>
  <c r="P79" i="1"/>
  <c r="O79" i="1"/>
  <c r="E79" i="1" s="1"/>
  <c r="DB78" i="1"/>
  <c r="DA78" i="1"/>
  <c r="CZ78" i="1"/>
  <c r="CY78" i="1"/>
  <c r="CX78" i="1"/>
  <c r="CW78" i="1"/>
  <c r="CV78" i="1"/>
  <c r="CU78" i="1"/>
  <c r="CT78" i="1"/>
  <c r="BW78" i="1"/>
  <c r="BJ78" i="1"/>
  <c r="BI78" i="1"/>
  <c r="BH78" i="1"/>
  <c r="BG78" i="1"/>
  <c r="BF78" i="1"/>
  <c r="BE78" i="1"/>
  <c r="BD78" i="1"/>
  <c r="BC78" i="1"/>
  <c r="BB78" i="1"/>
  <c r="BA78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E78" i="1" s="1"/>
  <c r="P78" i="1"/>
  <c r="O78" i="1"/>
  <c r="DB77" i="1"/>
  <c r="DA77" i="1"/>
  <c r="CZ77" i="1"/>
  <c r="CY77" i="1"/>
  <c r="CX77" i="1"/>
  <c r="CW77" i="1"/>
  <c r="CV77" i="1"/>
  <c r="CU77" i="1"/>
  <c r="CT77" i="1"/>
  <c r="BZ77" i="1"/>
  <c r="BU77" i="1"/>
  <c r="BJ77" i="1"/>
  <c r="BI77" i="1"/>
  <c r="BH77" i="1"/>
  <c r="BG77" i="1"/>
  <c r="BF77" i="1"/>
  <c r="BE77" i="1"/>
  <c r="BD77" i="1"/>
  <c r="BC77" i="1"/>
  <c r="BB77" i="1"/>
  <c r="BA77" i="1"/>
  <c r="AZ77" i="1"/>
  <c r="AY77" i="1"/>
  <c r="AX77" i="1"/>
  <c r="AW77" i="1"/>
  <c r="AV77" i="1"/>
  <c r="AU77" i="1"/>
  <c r="AT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DB76" i="1"/>
  <c r="DA76" i="1"/>
  <c r="CZ76" i="1"/>
  <c r="CY76" i="1"/>
  <c r="CX76" i="1"/>
  <c r="CW76" i="1"/>
  <c r="CV76" i="1"/>
  <c r="CU76" i="1"/>
  <c r="CT76" i="1"/>
  <c r="CC76" i="1"/>
  <c r="CB76" i="1"/>
  <c r="CA76" i="1"/>
  <c r="BY76" i="1"/>
  <c r="BX76" i="1"/>
  <c r="BW76" i="1"/>
  <c r="BU76" i="1"/>
  <c r="BJ76" i="1"/>
  <c r="BI76" i="1"/>
  <c r="BH76" i="1"/>
  <c r="BG76" i="1"/>
  <c r="BF76" i="1"/>
  <c r="BE76" i="1"/>
  <c r="BD76" i="1"/>
  <c r="BC76" i="1"/>
  <c r="BB76" i="1"/>
  <c r="BA76" i="1"/>
  <c r="AZ76" i="1"/>
  <c r="AY76" i="1"/>
  <c r="AX76" i="1"/>
  <c r="AW76" i="1"/>
  <c r="AV76" i="1"/>
  <c r="AU76" i="1"/>
  <c r="AT76" i="1"/>
  <c r="AS76" i="1"/>
  <c r="AR76" i="1"/>
  <c r="AQ76" i="1"/>
  <c r="AP76" i="1"/>
  <c r="AO76" i="1"/>
  <c r="AN76" i="1"/>
  <c r="AM76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CB77" i="1" s="1"/>
  <c r="S76" i="1"/>
  <c r="R76" i="1"/>
  <c r="Q76" i="1"/>
  <c r="P76" i="1"/>
  <c r="O76" i="1"/>
  <c r="E76" i="1"/>
  <c r="DB75" i="1"/>
  <c r="DA75" i="1"/>
  <c r="CZ75" i="1"/>
  <c r="CY75" i="1"/>
  <c r="CX75" i="1"/>
  <c r="CW75" i="1"/>
  <c r="CV75" i="1"/>
  <c r="CU75" i="1"/>
  <c r="CT75" i="1"/>
  <c r="CB75" i="1"/>
  <c r="BZ75" i="1"/>
  <c r="BW75" i="1"/>
  <c r="BJ75" i="1"/>
  <c r="BI75" i="1"/>
  <c r="BH75" i="1"/>
  <c r="BG75" i="1"/>
  <c r="BF75" i="1"/>
  <c r="BE75" i="1"/>
  <c r="BD75" i="1"/>
  <c r="BC75" i="1"/>
  <c r="BB75" i="1"/>
  <c r="BA75" i="1"/>
  <c r="AZ75" i="1"/>
  <c r="AY75" i="1"/>
  <c r="AX75" i="1"/>
  <c r="AW75" i="1"/>
  <c r="AV75" i="1"/>
  <c r="AU75" i="1"/>
  <c r="AT75" i="1"/>
  <c r="AS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BZ76" i="1" s="1"/>
  <c r="S75" i="1"/>
  <c r="R75" i="1"/>
  <c r="Q75" i="1"/>
  <c r="P75" i="1"/>
  <c r="O75" i="1"/>
  <c r="DB74" i="1"/>
  <c r="DA74" i="1"/>
  <c r="CZ74" i="1"/>
  <c r="CY74" i="1"/>
  <c r="CX74" i="1"/>
  <c r="CW74" i="1"/>
  <c r="CV74" i="1"/>
  <c r="CU74" i="1"/>
  <c r="CT74" i="1"/>
  <c r="BU74" i="1"/>
  <c r="BJ74" i="1"/>
  <c r="BI74" i="1"/>
  <c r="BH74" i="1"/>
  <c r="BG74" i="1"/>
  <c r="BF74" i="1"/>
  <c r="BE74" i="1"/>
  <c r="BD74" i="1"/>
  <c r="BC74" i="1"/>
  <c r="BB74" i="1"/>
  <c r="BA74" i="1"/>
  <c r="AZ74" i="1"/>
  <c r="AY74" i="1"/>
  <c r="AX74" i="1"/>
  <c r="AW74" i="1"/>
  <c r="AV74" i="1"/>
  <c r="AU74" i="1"/>
  <c r="AT74" i="1"/>
  <c r="AS74" i="1"/>
  <c r="AR74" i="1"/>
  <c r="AQ74" i="1"/>
  <c r="AP74" i="1"/>
  <c r="AO74" i="1"/>
  <c r="AN74" i="1"/>
  <c r="AM74" i="1"/>
  <c r="AL74" i="1"/>
  <c r="AK74" i="1"/>
  <c r="AJ74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DB73" i="1"/>
  <c r="DA73" i="1"/>
  <c r="CZ73" i="1"/>
  <c r="CY73" i="1"/>
  <c r="CX73" i="1"/>
  <c r="CW73" i="1"/>
  <c r="CV73" i="1"/>
  <c r="CU73" i="1"/>
  <c r="CT73" i="1"/>
  <c r="CC73" i="1"/>
  <c r="BJ73" i="1"/>
  <c r="BI73" i="1"/>
  <c r="BH73" i="1"/>
  <c r="BG73" i="1"/>
  <c r="BF73" i="1"/>
  <c r="BE73" i="1"/>
  <c r="BD73" i="1"/>
  <c r="BC73" i="1"/>
  <c r="BB73" i="1"/>
  <c r="BA73" i="1"/>
  <c r="AZ73" i="1"/>
  <c r="AY73" i="1"/>
  <c r="AX73" i="1"/>
  <c r="AW73" i="1"/>
  <c r="AV73" i="1"/>
  <c r="AU73" i="1"/>
  <c r="AT73" i="1"/>
  <c r="AS73" i="1"/>
  <c r="AR73" i="1"/>
  <c r="AQ73" i="1"/>
  <c r="AP73" i="1"/>
  <c r="AO73" i="1"/>
  <c r="AN73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BW74" i="1" s="1"/>
  <c r="S73" i="1"/>
  <c r="R73" i="1"/>
  <c r="Q73" i="1"/>
  <c r="P73" i="1"/>
  <c r="O73" i="1"/>
  <c r="DB72" i="1"/>
  <c r="DA72" i="1"/>
  <c r="CZ72" i="1"/>
  <c r="CY72" i="1"/>
  <c r="CX72" i="1"/>
  <c r="CW72" i="1"/>
  <c r="CV72" i="1"/>
  <c r="CU72" i="1"/>
  <c r="CT72" i="1"/>
  <c r="CC72" i="1"/>
  <c r="CB72" i="1"/>
  <c r="CA72" i="1"/>
  <c r="BY72" i="1"/>
  <c r="BX72" i="1"/>
  <c r="BW72" i="1"/>
  <c r="BU72" i="1"/>
  <c r="BJ72" i="1"/>
  <c r="BI72" i="1"/>
  <c r="BH72" i="1"/>
  <c r="BG72" i="1"/>
  <c r="BF72" i="1"/>
  <c r="BE72" i="1"/>
  <c r="BD72" i="1"/>
  <c r="BC72" i="1"/>
  <c r="BB72" i="1"/>
  <c r="BA72" i="1"/>
  <c r="AZ72" i="1"/>
  <c r="AY72" i="1"/>
  <c r="AX72" i="1"/>
  <c r="AW72" i="1"/>
  <c r="AV72" i="1"/>
  <c r="AU72" i="1"/>
  <c r="AT72" i="1"/>
  <c r="AS72" i="1"/>
  <c r="AR72" i="1"/>
  <c r="AQ72" i="1"/>
  <c r="AP72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E72" i="1" s="1"/>
  <c r="O72" i="1"/>
  <c r="DB71" i="1"/>
  <c r="DA71" i="1"/>
  <c r="CZ71" i="1"/>
  <c r="CY71" i="1"/>
  <c r="CX71" i="1"/>
  <c r="CW71" i="1"/>
  <c r="CV71" i="1"/>
  <c r="CU71" i="1"/>
  <c r="CT71" i="1"/>
  <c r="CB71" i="1"/>
  <c r="CA71" i="1"/>
  <c r="BZ71" i="1"/>
  <c r="BW71" i="1"/>
  <c r="BV71" i="1"/>
  <c r="BJ71" i="1"/>
  <c r="BI71" i="1"/>
  <c r="BH71" i="1"/>
  <c r="BG71" i="1"/>
  <c r="BF71" i="1"/>
  <c r="BE71" i="1"/>
  <c r="BD71" i="1"/>
  <c r="BC71" i="1"/>
  <c r="BB71" i="1"/>
  <c r="BA71" i="1"/>
  <c r="AZ71" i="1"/>
  <c r="AY71" i="1"/>
  <c r="AX71" i="1"/>
  <c r="AW71" i="1"/>
  <c r="AV71" i="1"/>
  <c r="AU71" i="1"/>
  <c r="AT71" i="1"/>
  <c r="AS71" i="1"/>
  <c r="AR71" i="1"/>
  <c r="AQ71" i="1"/>
  <c r="AP71" i="1"/>
  <c r="AO71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BZ72" i="1" s="1"/>
  <c r="S71" i="1"/>
  <c r="R71" i="1"/>
  <c r="Q71" i="1"/>
  <c r="P71" i="1"/>
  <c r="O71" i="1"/>
  <c r="E71" i="1" s="1"/>
  <c r="DB70" i="1"/>
  <c r="DA70" i="1"/>
  <c r="CZ70" i="1"/>
  <c r="CY70" i="1"/>
  <c r="CX70" i="1"/>
  <c r="CW70" i="1"/>
  <c r="CV70" i="1"/>
  <c r="CU70" i="1"/>
  <c r="CT70" i="1"/>
  <c r="CC70" i="1"/>
  <c r="BW70" i="1"/>
  <c r="BU70" i="1"/>
  <c r="BJ70" i="1"/>
  <c r="BI70" i="1"/>
  <c r="BH70" i="1"/>
  <c r="BG70" i="1"/>
  <c r="BF70" i="1"/>
  <c r="BE70" i="1"/>
  <c r="BD70" i="1"/>
  <c r="BC70" i="1"/>
  <c r="BB70" i="1"/>
  <c r="BA70" i="1"/>
  <c r="AZ70" i="1"/>
  <c r="AY70" i="1"/>
  <c r="AX70" i="1"/>
  <c r="AW70" i="1"/>
  <c r="AV70" i="1"/>
  <c r="AU70" i="1"/>
  <c r="AT70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E70" i="1" s="1"/>
  <c r="P70" i="1"/>
  <c r="O70" i="1"/>
  <c r="DB69" i="1"/>
  <c r="DA69" i="1"/>
  <c r="CZ69" i="1"/>
  <c r="CY69" i="1"/>
  <c r="CX69" i="1"/>
  <c r="CW69" i="1"/>
  <c r="CV69" i="1"/>
  <c r="CU69" i="1"/>
  <c r="CT69" i="1"/>
  <c r="BJ69" i="1"/>
  <c r="BI69" i="1"/>
  <c r="BH69" i="1"/>
  <c r="BG69" i="1"/>
  <c r="BF69" i="1"/>
  <c r="BE69" i="1"/>
  <c r="BD69" i="1"/>
  <c r="BC69" i="1"/>
  <c r="BB69" i="1"/>
  <c r="BA69" i="1"/>
  <c r="AZ69" i="1"/>
  <c r="AY69" i="1"/>
  <c r="AX69" i="1"/>
  <c r="AW69" i="1"/>
  <c r="AV69" i="1"/>
  <c r="AU69" i="1"/>
  <c r="AT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DB68" i="1"/>
  <c r="DA68" i="1"/>
  <c r="CZ68" i="1"/>
  <c r="CY68" i="1"/>
  <c r="CX68" i="1"/>
  <c r="CW68" i="1"/>
  <c r="CV68" i="1"/>
  <c r="CU68" i="1"/>
  <c r="CT68" i="1"/>
  <c r="CC68" i="1"/>
  <c r="CB68" i="1"/>
  <c r="CA68" i="1"/>
  <c r="BY68" i="1"/>
  <c r="BX68" i="1"/>
  <c r="BW68" i="1"/>
  <c r="BU68" i="1"/>
  <c r="BJ68" i="1"/>
  <c r="BI68" i="1"/>
  <c r="BH68" i="1"/>
  <c r="BG68" i="1"/>
  <c r="BF68" i="1"/>
  <c r="BE68" i="1"/>
  <c r="BD68" i="1"/>
  <c r="BC68" i="1"/>
  <c r="BB68" i="1"/>
  <c r="BA68" i="1"/>
  <c r="AZ68" i="1"/>
  <c r="AY68" i="1"/>
  <c r="AX68" i="1"/>
  <c r="AW68" i="1"/>
  <c r="AV68" i="1"/>
  <c r="AU68" i="1"/>
  <c r="AT68" i="1"/>
  <c r="AS68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E68" i="1" s="1"/>
  <c r="O68" i="1"/>
  <c r="DB67" i="1"/>
  <c r="DA67" i="1"/>
  <c r="CZ67" i="1"/>
  <c r="CY67" i="1"/>
  <c r="CX67" i="1"/>
  <c r="CW67" i="1"/>
  <c r="CV67" i="1"/>
  <c r="CU67" i="1"/>
  <c r="CT67" i="1"/>
  <c r="CB67" i="1"/>
  <c r="CA67" i="1"/>
  <c r="BZ67" i="1"/>
  <c r="BW67" i="1"/>
  <c r="BV67" i="1"/>
  <c r="BJ67" i="1"/>
  <c r="BI67" i="1"/>
  <c r="BH67" i="1"/>
  <c r="BG67" i="1"/>
  <c r="BF67" i="1"/>
  <c r="BE67" i="1"/>
  <c r="BD67" i="1"/>
  <c r="BC67" i="1"/>
  <c r="BB67" i="1"/>
  <c r="BA67" i="1"/>
  <c r="AZ67" i="1"/>
  <c r="AY67" i="1"/>
  <c r="AX67" i="1"/>
  <c r="AW67" i="1"/>
  <c r="AV67" i="1"/>
  <c r="AU67" i="1"/>
  <c r="AT67" i="1"/>
  <c r="AS67" i="1"/>
  <c r="AR67" i="1"/>
  <c r="AQ67" i="1"/>
  <c r="AP67" i="1"/>
  <c r="AO67" i="1"/>
  <c r="AN67" i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BZ68" i="1" s="1"/>
  <c r="S67" i="1"/>
  <c r="R67" i="1"/>
  <c r="Q67" i="1"/>
  <c r="P67" i="1"/>
  <c r="O67" i="1"/>
  <c r="E67" i="1" s="1"/>
  <c r="DB66" i="1"/>
  <c r="DA66" i="1"/>
  <c r="CZ66" i="1"/>
  <c r="CY66" i="1"/>
  <c r="CX66" i="1"/>
  <c r="CW66" i="1"/>
  <c r="CV66" i="1"/>
  <c r="CU66" i="1"/>
  <c r="CT66" i="1"/>
  <c r="BW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E66" i="1" s="1"/>
  <c r="P66" i="1"/>
  <c r="O66" i="1"/>
  <c r="DB65" i="1"/>
  <c r="DA65" i="1"/>
  <c r="CZ65" i="1"/>
  <c r="CY65" i="1"/>
  <c r="CX65" i="1"/>
  <c r="CW65" i="1"/>
  <c r="CV65" i="1"/>
  <c r="CU65" i="1"/>
  <c r="CT65" i="1"/>
  <c r="BZ65" i="1"/>
  <c r="BU65" i="1"/>
  <c r="BJ65" i="1"/>
  <c r="BI65" i="1"/>
  <c r="BH65" i="1"/>
  <c r="BG65" i="1"/>
  <c r="BF65" i="1"/>
  <c r="BE65" i="1"/>
  <c r="BD65" i="1"/>
  <c r="BC65" i="1"/>
  <c r="BB65" i="1"/>
  <c r="BA65" i="1"/>
  <c r="AZ65" i="1"/>
  <c r="AY65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DB64" i="1"/>
  <c r="DA64" i="1"/>
  <c r="CZ64" i="1"/>
  <c r="CY64" i="1"/>
  <c r="CX64" i="1"/>
  <c r="CW64" i="1"/>
  <c r="CV64" i="1"/>
  <c r="CU64" i="1"/>
  <c r="CT64" i="1"/>
  <c r="CC64" i="1"/>
  <c r="CB64" i="1"/>
  <c r="CA64" i="1"/>
  <c r="BY64" i="1"/>
  <c r="BX64" i="1"/>
  <c r="BW64" i="1"/>
  <c r="BU64" i="1"/>
  <c r="BJ64" i="1"/>
  <c r="BI64" i="1"/>
  <c r="BH64" i="1"/>
  <c r="BG64" i="1"/>
  <c r="BF64" i="1"/>
  <c r="BE64" i="1"/>
  <c r="BD64" i="1"/>
  <c r="BC64" i="1"/>
  <c r="BB64" i="1"/>
  <c r="BA64" i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CB65" i="1" s="1"/>
  <c r="S64" i="1"/>
  <c r="R64" i="1"/>
  <c r="Q64" i="1"/>
  <c r="P64" i="1"/>
  <c r="O64" i="1"/>
  <c r="E64" i="1"/>
  <c r="DB63" i="1"/>
  <c r="DA63" i="1"/>
  <c r="CZ63" i="1"/>
  <c r="CY63" i="1"/>
  <c r="CX63" i="1"/>
  <c r="CW63" i="1"/>
  <c r="CV63" i="1"/>
  <c r="CU63" i="1"/>
  <c r="CT63" i="1"/>
  <c r="CB63" i="1"/>
  <c r="BZ63" i="1"/>
  <c r="BW63" i="1"/>
  <c r="BJ63" i="1"/>
  <c r="BI63" i="1"/>
  <c r="BH63" i="1"/>
  <c r="BG63" i="1"/>
  <c r="BF63" i="1"/>
  <c r="BE63" i="1"/>
  <c r="BD63" i="1"/>
  <c r="BC63" i="1"/>
  <c r="BB63" i="1"/>
  <c r="BA63" i="1"/>
  <c r="AZ63" i="1"/>
  <c r="AY63" i="1"/>
  <c r="AX63" i="1"/>
  <c r="AW63" i="1"/>
  <c r="AV63" i="1"/>
  <c r="AU63" i="1"/>
  <c r="AT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BZ64" i="1" s="1"/>
  <c r="S63" i="1"/>
  <c r="R63" i="1"/>
  <c r="Q63" i="1"/>
  <c r="P63" i="1"/>
  <c r="O63" i="1"/>
  <c r="DB62" i="1"/>
  <c r="DA62" i="1"/>
  <c r="CZ62" i="1"/>
  <c r="CY62" i="1"/>
  <c r="CX62" i="1"/>
  <c r="CW62" i="1"/>
  <c r="CV62" i="1"/>
  <c r="CU62" i="1"/>
  <c r="CT62" i="1"/>
  <c r="BZ62" i="1"/>
  <c r="BU62" i="1"/>
  <c r="BJ62" i="1"/>
  <c r="BI62" i="1"/>
  <c r="BH62" i="1"/>
  <c r="BG62" i="1"/>
  <c r="BF62" i="1"/>
  <c r="BE62" i="1"/>
  <c r="BD62" i="1"/>
  <c r="BC62" i="1"/>
  <c r="BB62" i="1"/>
  <c r="BA62" i="1"/>
  <c r="AZ62" i="1"/>
  <c r="AY62" i="1"/>
  <c r="AX62" i="1"/>
  <c r="AW62" i="1"/>
  <c r="AV62" i="1"/>
  <c r="AU62" i="1"/>
  <c r="AT62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E62" i="1" s="1"/>
  <c r="O62" i="1"/>
  <c r="DB61" i="1"/>
  <c r="DA61" i="1"/>
  <c r="CZ61" i="1"/>
  <c r="CY61" i="1"/>
  <c r="CX61" i="1"/>
  <c r="CW61" i="1"/>
  <c r="CV61" i="1"/>
  <c r="CU61" i="1"/>
  <c r="CT61" i="1"/>
  <c r="CC61" i="1"/>
  <c r="BJ61" i="1"/>
  <c r="BI61" i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CA62" i="1" s="1"/>
  <c r="S61" i="1"/>
  <c r="R61" i="1"/>
  <c r="Q61" i="1"/>
  <c r="P61" i="1"/>
  <c r="O61" i="1"/>
  <c r="DB60" i="1"/>
  <c r="DA60" i="1"/>
  <c r="CZ60" i="1"/>
  <c r="CY60" i="1"/>
  <c r="CX60" i="1"/>
  <c r="CW60" i="1"/>
  <c r="CV60" i="1"/>
  <c r="CU60" i="1"/>
  <c r="CT60" i="1"/>
  <c r="CC60" i="1"/>
  <c r="CB60" i="1"/>
  <c r="CA60" i="1"/>
  <c r="BY60" i="1"/>
  <c r="BX60" i="1"/>
  <c r="BW60" i="1"/>
  <c r="BU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E60" i="1" s="1"/>
  <c r="O60" i="1"/>
  <c r="DB59" i="1"/>
  <c r="DA59" i="1"/>
  <c r="CZ59" i="1"/>
  <c r="CY59" i="1"/>
  <c r="CX59" i="1"/>
  <c r="CW59" i="1"/>
  <c r="CV59" i="1"/>
  <c r="CU59" i="1"/>
  <c r="CT59" i="1"/>
  <c r="CB59" i="1"/>
  <c r="CA59" i="1"/>
  <c r="BZ59" i="1"/>
  <c r="BW59" i="1"/>
  <c r="BV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BZ60" i="1" s="1"/>
  <c r="S59" i="1"/>
  <c r="R59" i="1"/>
  <c r="Q59" i="1"/>
  <c r="P59" i="1"/>
  <c r="O59" i="1"/>
  <c r="E59" i="1" s="1"/>
  <c r="DB58" i="1"/>
  <c r="DA58" i="1"/>
  <c r="CZ58" i="1"/>
  <c r="CY58" i="1"/>
  <c r="CX58" i="1"/>
  <c r="CW58" i="1"/>
  <c r="CV58" i="1"/>
  <c r="CU58" i="1"/>
  <c r="CT58" i="1"/>
  <c r="BJ58" i="1"/>
  <c r="BI58" i="1"/>
  <c r="BH58" i="1"/>
  <c r="BG58" i="1"/>
  <c r="BF58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E58" i="1" s="1"/>
  <c r="P58" i="1"/>
  <c r="O58" i="1"/>
  <c r="DB57" i="1"/>
  <c r="DA57" i="1"/>
  <c r="CZ57" i="1"/>
  <c r="CY57" i="1"/>
  <c r="CX57" i="1"/>
  <c r="CW57" i="1"/>
  <c r="CV57" i="1"/>
  <c r="CU57" i="1"/>
  <c r="CT57" i="1"/>
  <c r="BZ57" i="1"/>
  <c r="BU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BW58" i="1" s="1"/>
  <c r="S57" i="1"/>
  <c r="R57" i="1"/>
  <c r="Q57" i="1"/>
  <c r="P57" i="1"/>
  <c r="O57" i="1"/>
  <c r="DB56" i="1"/>
  <c r="DA56" i="1"/>
  <c r="CZ56" i="1"/>
  <c r="CY56" i="1"/>
  <c r="CX56" i="1"/>
  <c r="CW56" i="1"/>
  <c r="CV56" i="1"/>
  <c r="CU56" i="1"/>
  <c r="CT56" i="1"/>
  <c r="CC56" i="1"/>
  <c r="CB56" i="1"/>
  <c r="CA56" i="1"/>
  <c r="BY56" i="1"/>
  <c r="BX56" i="1"/>
  <c r="BW56" i="1"/>
  <c r="BU56" i="1"/>
  <c r="BJ56" i="1"/>
  <c r="BI56" i="1"/>
  <c r="BH56" i="1"/>
  <c r="BG56" i="1"/>
  <c r="BF56" i="1"/>
  <c r="BE56" i="1"/>
  <c r="BD56" i="1"/>
  <c r="BC56" i="1"/>
  <c r="BB56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CB57" i="1" s="1"/>
  <c r="S56" i="1"/>
  <c r="R56" i="1"/>
  <c r="Q56" i="1"/>
  <c r="P56" i="1"/>
  <c r="O56" i="1"/>
  <c r="E56" i="1"/>
  <c r="DB55" i="1"/>
  <c r="DA55" i="1"/>
  <c r="CZ55" i="1"/>
  <c r="CY55" i="1"/>
  <c r="CX55" i="1"/>
  <c r="CW55" i="1"/>
  <c r="CV55" i="1"/>
  <c r="CU55" i="1"/>
  <c r="CT55" i="1"/>
  <c r="CB55" i="1"/>
  <c r="BZ55" i="1"/>
  <c r="BW55" i="1"/>
  <c r="BJ55" i="1"/>
  <c r="BI55" i="1"/>
  <c r="BH55" i="1"/>
  <c r="BG55" i="1"/>
  <c r="BF55" i="1"/>
  <c r="BE55" i="1"/>
  <c r="BD55" i="1"/>
  <c r="BC55" i="1"/>
  <c r="BB55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BZ56" i="1" s="1"/>
  <c r="S55" i="1"/>
  <c r="R55" i="1"/>
  <c r="Q55" i="1"/>
  <c r="P55" i="1"/>
  <c r="O55" i="1"/>
  <c r="DB54" i="1"/>
  <c r="DA54" i="1"/>
  <c r="CZ54" i="1"/>
  <c r="CY54" i="1"/>
  <c r="CX54" i="1"/>
  <c r="CW54" i="1"/>
  <c r="CV54" i="1"/>
  <c r="CU54" i="1"/>
  <c r="CT54" i="1"/>
  <c r="BZ54" i="1"/>
  <c r="BU54" i="1"/>
  <c r="BJ54" i="1"/>
  <c r="BI54" i="1"/>
  <c r="BH54" i="1"/>
  <c r="BG54" i="1"/>
  <c r="BF54" i="1"/>
  <c r="BE54" i="1"/>
  <c r="BD54" i="1"/>
  <c r="BC54" i="1"/>
  <c r="BB54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E54" i="1" s="1"/>
  <c r="O54" i="1"/>
  <c r="DB53" i="1"/>
  <c r="DA53" i="1"/>
  <c r="CZ53" i="1"/>
  <c r="CY53" i="1"/>
  <c r="CX53" i="1"/>
  <c r="CW53" i="1"/>
  <c r="CV53" i="1"/>
  <c r="CU53" i="1"/>
  <c r="CT53" i="1"/>
  <c r="BJ53" i="1"/>
  <c r="BI53" i="1"/>
  <c r="BH53" i="1"/>
  <c r="BG53" i="1"/>
  <c r="BF53" i="1"/>
  <c r="BE53" i="1"/>
  <c r="BD53" i="1"/>
  <c r="BC53" i="1"/>
  <c r="BB53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CA54" i="1" s="1"/>
  <c r="S53" i="1"/>
  <c r="R53" i="1"/>
  <c r="Q53" i="1"/>
  <c r="P53" i="1"/>
  <c r="O53" i="1"/>
  <c r="DB52" i="1"/>
  <c r="DA52" i="1"/>
  <c r="CZ52" i="1"/>
  <c r="CY52" i="1"/>
  <c r="CX52" i="1"/>
  <c r="CW52" i="1"/>
  <c r="CV52" i="1"/>
  <c r="CU52" i="1"/>
  <c r="CT52" i="1"/>
  <c r="CC52" i="1"/>
  <c r="CB52" i="1"/>
  <c r="CA52" i="1"/>
  <c r="BY52" i="1"/>
  <c r="BX52" i="1"/>
  <c r="BW52" i="1"/>
  <c r="BU52" i="1"/>
  <c r="BJ52" i="1"/>
  <c r="BI52" i="1"/>
  <c r="BH52" i="1"/>
  <c r="BG52" i="1"/>
  <c r="BF52" i="1"/>
  <c r="BE52" i="1"/>
  <c r="BD52" i="1"/>
  <c r="BC52" i="1"/>
  <c r="BB52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E52" i="1" s="1"/>
  <c r="O52" i="1"/>
  <c r="DB51" i="1"/>
  <c r="DA51" i="1"/>
  <c r="CZ51" i="1"/>
  <c r="CY51" i="1"/>
  <c r="CX51" i="1"/>
  <c r="CW51" i="1"/>
  <c r="CV51" i="1"/>
  <c r="CU51" i="1"/>
  <c r="CT51" i="1"/>
  <c r="CB51" i="1"/>
  <c r="CA51" i="1"/>
  <c r="BZ51" i="1"/>
  <c r="BW51" i="1"/>
  <c r="BV51" i="1"/>
  <c r="BJ51" i="1"/>
  <c r="BI51" i="1"/>
  <c r="BH51" i="1"/>
  <c r="BG51" i="1"/>
  <c r="BF51" i="1"/>
  <c r="BE51" i="1"/>
  <c r="BD51" i="1"/>
  <c r="BC51" i="1"/>
  <c r="BB51" i="1"/>
  <c r="BA51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BZ52" i="1" s="1"/>
  <c r="S51" i="1"/>
  <c r="R51" i="1"/>
  <c r="Q51" i="1"/>
  <c r="P51" i="1"/>
  <c r="O51" i="1"/>
  <c r="E51" i="1" s="1"/>
  <c r="DB50" i="1"/>
  <c r="DA50" i="1"/>
  <c r="CZ50" i="1"/>
  <c r="CY50" i="1"/>
  <c r="CX50" i="1"/>
  <c r="CW50" i="1"/>
  <c r="CV50" i="1"/>
  <c r="CU50" i="1"/>
  <c r="CT50" i="1"/>
  <c r="BW50" i="1"/>
  <c r="BJ50" i="1"/>
  <c r="BI50" i="1"/>
  <c r="BH50" i="1"/>
  <c r="BG50" i="1"/>
  <c r="BF50" i="1"/>
  <c r="BE50" i="1"/>
  <c r="BD50" i="1"/>
  <c r="BC50" i="1"/>
  <c r="BB50" i="1"/>
  <c r="BA50" i="1"/>
  <c r="AZ50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E50" i="1" s="1"/>
  <c r="P50" i="1"/>
  <c r="O50" i="1"/>
  <c r="DB49" i="1"/>
  <c r="DA49" i="1"/>
  <c r="CZ49" i="1"/>
  <c r="CY49" i="1"/>
  <c r="CX49" i="1"/>
  <c r="CW49" i="1"/>
  <c r="CV49" i="1"/>
  <c r="CU49" i="1"/>
  <c r="CT49" i="1"/>
  <c r="BZ49" i="1"/>
  <c r="BU49" i="1"/>
  <c r="BJ49" i="1"/>
  <c r="BI49" i="1"/>
  <c r="BH49" i="1"/>
  <c r="BG49" i="1"/>
  <c r="BF49" i="1"/>
  <c r="BE49" i="1"/>
  <c r="BD49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DB48" i="1"/>
  <c r="DA48" i="1"/>
  <c r="CZ48" i="1"/>
  <c r="CY48" i="1"/>
  <c r="CX48" i="1"/>
  <c r="CW48" i="1"/>
  <c r="CV48" i="1"/>
  <c r="CU48" i="1"/>
  <c r="CT48" i="1"/>
  <c r="CC48" i="1"/>
  <c r="CB48" i="1"/>
  <c r="CA48" i="1"/>
  <c r="BY48" i="1"/>
  <c r="BX48" i="1"/>
  <c r="BW48" i="1"/>
  <c r="BU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BX49" i="1" s="1"/>
  <c r="S48" i="1"/>
  <c r="R48" i="1"/>
  <c r="Q48" i="1"/>
  <c r="P48" i="1"/>
  <c r="O48" i="1"/>
  <c r="E48" i="1"/>
  <c r="DB47" i="1"/>
  <c r="DA47" i="1"/>
  <c r="CZ47" i="1"/>
  <c r="CY47" i="1"/>
  <c r="CX47" i="1"/>
  <c r="CW47" i="1"/>
  <c r="CV47" i="1"/>
  <c r="CU47" i="1"/>
  <c r="CT47" i="1"/>
  <c r="CB47" i="1"/>
  <c r="BW47" i="1"/>
  <c r="BJ47" i="1"/>
  <c r="BI47" i="1"/>
  <c r="BH47" i="1"/>
  <c r="BG47" i="1"/>
  <c r="BF47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BZ48" i="1" s="1"/>
  <c r="S47" i="1"/>
  <c r="R47" i="1"/>
  <c r="Q47" i="1"/>
  <c r="P47" i="1"/>
  <c r="O47" i="1"/>
  <c r="DB46" i="1"/>
  <c r="DA46" i="1"/>
  <c r="CZ46" i="1"/>
  <c r="CY46" i="1"/>
  <c r="CX46" i="1"/>
  <c r="CW46" i="1"/>
  <c r="CV46" i="1"/>
  <c r="CU46" i="1"/>
  <c r="CT46" i="1"/>
  <c r="BZ46" i="1"/>
  <c r="BU46" i="1"/>
  <c r="BJ46" i="1"/>
  <c r="BI46" i="1"/>
  <c r="BH46" i="1"/>
  <c r="BG46" i="1"/>
  <c r="BF46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E46" i="1" s="1"/>
  <c r="O46" i="1"/>
  <c r="DB45" i="1"/>
  <c r="DA45" i="1"/>
  <c r="CZ45" i="1"/>
  <c r="CY45" i="1"/>
  <c r="CX45" i="1"/>
  <c r="CW45" i="1"/>
  <c r="CV45" i="1"/>
  <c r="CU45" i="1"/>
  <c r="CT45" i="1"/>
  <c r="BJ45" i="1"/>
  <c r="BI45" i="1"/>
  <c r="BH45" i="1"/>
  <c r="BG45" i="1"/>
  <c r="BF45" i="1"/>
  <c r="BE45" i="1"/>
  <c r="BD45" i="1"/>
  <c r="BC45" i="1"/>
  <c r="BB45" i="1"/>
  <c r="BA45" i="1"/>
  <c r="AZ45" i="1"/>
  <c r="AY45" i="1"/>
  <c r="AX45" i="1"/>
  <c r="AW45" i="1"/>
  <c r="AV45" i="1"/>
  <c r="AU45" i="1"/>
  <c r="AT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CA46" i="1" s="1"/>
  <c r="S45" i="1"/>
  <c r="R45" i="1"/>
  <c r="Q45" i="1"/>
  <c r="P45" i="1"/>
  <c r="O45" i="1"/>
  <c r="E45" i="1" s="1"/>
  <c r="DB44" i="1"/>
  <c r="DA44" i="1"/>
  <c r="CZ44" i="1"/>
  <c r="CY44" i="1"/>
  <c r="CX44" i="1"/>
  <c r="CW44" i="1"/>
  <c r="CV44" i="1"/>
  <c r="CU44" i="1"/>
  <c r="CT44" i="1"/>
  <c r="CC44" i="1"/>
  <c r="CB44" i="1"/>
  <c r="CA44" i="1"/>
  <c r="BY44" i="1"/>
  <c r="BX44" i="1"/>
  <c r="BW44" i="1"/>
  <c r="BU44" i="1"/>
  <c r="BJ44" i="1"/>
  <c r="BI44" i="1"/>
  <c r="BH44" i="1"/>
  <c r="BG44" i="1"/>
  <c r="BF44" i="1"/>
  <c r="BE44" i="1"/>
  <c r="BD44" i="1"/>
  <c r="BC44" i="1"/>
  <c r="BB44" i="1"/>
  <c r="BA44" i="1"/>
  <c r="AZ44" i="1"/>
  <c r="AY44" i="1"/>
  <c r="AX44" i="1"/>
  <c r="AW44" i="1"/>
  <c r="AV44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E44" i="1" s="1"/>
  <c r="O44" i="1"/>
  <c r="DB43" i="1"/>
  <c r="DA43" i="1"/>
  <c r="CZ43" i="1"/>
  <c r="CY43" i="1"/>
  <c r="CX43" i="1"/>
  <c r="CW43" i="1"/>
  <c r="CV43" i="1"/>
  <c r="CU43" i="1"/>
  <c r="CT43" i="1"/>
  <c r="CB43" i="1"/>
  <c r="CA43" i="1"/>
  <c r="BZ43" i="1"/>
  <c r="BW43" i="1"/>
  <c r="BV43" i="1"/>
  <c r="BJ43" i="1"/>
  <c r="BI43" i="1"/>
  <c r="BH43" i="1"/>
  <c r="BG43" i="1"/>
  <c r="BF43" i="1"/>
  <c r="BE43" i="1"/>
  <c r="BD43" i="1"/>
  <c r="BC43" i="1"/>
  <c r="BB43" i="1"/>
  <c r="BA43" i="1"/>
  <c r="AZ43" i="1"/>
  <c r="AY43" i="1"/>
  <c r="AX43" i="1"/>
  <c r="AW43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BZ44" i="1" s="1"/>
  <c r="S43" i="1"/>
  <c r="R43" i="1"/>
  <c r="Q43" i="1"/>
  <c r="P43" i="1"/>
  <c r="O43" i="1"/>
  <c r="E43" i="1" s="1"/>
  <c r="DB42" i="1"/>
  <c r="DA42" i="1"/>
  <c r="CZ42" i="1"/>
  <c r="CY42" i="1"/>
  <c r="CX42" i="1"/>
  <c r="CW42" i="1"/>
  <c r="CV42" i="1"/>
  <c r="CU42" i="1"/>
  <c r="CT42" i="1"/>
  <c r="CC42" i="1"/>
  <c r="BW42" i="1"/>
  <c r="BJ42" i="1"/>
  <c r="BI42" i="1"/>
  <c r="BH42" i="1"/>
  <c r="BG42" i="1"/>
  <c r="BF42" i="1"/>
  <c r="BE42" i="1"/>
  <c r="BD42" i="1"/>
  <c r="BC42" i="1"/>
  <c r="BB42" i="1"/>
  <c r="BA42" i="1"/>
  <c r="AZ42" i="1"/>
  <c r="AY42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E42" i="1" s="1"/>
  <c r="P42" i="1"/>
  <c r="O42" i="1"/>
  <c r="DB41" i="1"/>
  <c r="DA41" i="1"/>
  <c r="CZ41" i="1"/>
  <c r="CY41" i="1"/>
  <c r="CX41" i="1"/>
  <c r="CW41" i="1"/>
  <c r="CV41" i="1"/>
  <c r="CU41" i="1"/>
  <c r="CT41" i="1"/>
  <c r="CB41" i="1"/>
  <c r="BZ41" i="1"/>
  <c r="BV41" i="1"/>
  <c r="BU41" i="1"/>
  <c r="BJ41" i="1"/>
  <c r="BI41" i="1"/>
  <c r="BH41" i="1"/>
  <c r="BG41" i="1"/>
  <c r="BF41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DB40" i="1"/>
  <c r="DA40" i="1"/>
  <c r="CZ40" i="1"/>
  <c r="CY40" i="1"/>
  <c r="CX40" i="1"/>
  <c r="CW40" i="1"/>
  <c r="CV40" i="1"/>
  <c r="CU40" i="1"/>
  <c r="CT40" i="1"/>
  <c r="CC40" i="1"/>
  <c r="CB40" i="1"/>
  <c r="CA40" i="1"/>
  <c r="BY40" i="1"/>
  <c r="BX40" i="1"/>
  <c r="BW40" i="1"/>
  <c r="BU40" i="1"/>
  <c r="BJ40" i="1"/>
  <c r="BI40" i="1"/>
  <c r="BH40" i="1"/>
  <c r="BG40" i="1"/>
  <c r="BF40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BX41" i="1" s="1"/>
  <c r="S40" i="1"/>
  <c r="R40" i="1"/>
  <c r="Q40" i="1"/>
  <c r="P40" i="1"/>
  <c r="O40" i="1"/>
  <c r="E40" i="1"/>
  <c r="DB39" i="1"/>
  <c r="DA39" i="1"/>
  <c r="CZ39" i="1"/>
  <c r="CY39" i="1"/>
  <c r="CX39" i="1"/>
  <c r="CW39" i="1"/>
  <c r="CV39" i="1"/>
  <c r="CU39" i="1"/>
  <c r="CT39" i="1"/>
  <c r="CB39" i="1"/>
  <c r="BW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BZ40" i="1" s="1"/>
  <c r="S39" i="1"/>
  <c r="R39" i="1"/>
  <c r="Q39" i="1"/>
  <c r="E39" i="1" s="1"/>
  <c r="P39" i="1"/>
  <c r="O39" i="1"/>
  <c r="DB38" i="1"/>
  <c r="DA38" i="1"/>
  <c r="CZ38" i="1"/>
  <c r="CY38" i="1"/>
  <c r="CX38" i="1"/>
  <c r="CW38" i="1"/>
  <c r="CV38" i="1"/>
  <c r="CU38" i="1"/>
  <c r="CT38" i="1"/>
  <c r="CA38" i="1"/>
  <c r="BZ38" i="1"/>
  <c r="BV38" i="1"/>
  <c r="BU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E38" i="1" s="1"/>
  <c r="O38" i="1"/>
  <c r="DB37" i="1"/>
  <c r="DA37" i="1"/>
  <c r="CZ37" i="1"/>
  <c r="CY37" i="1"/>
  <c r="CX37" i="1"/>
  <c r="CW37" i="1"/>
  <c r="CV37" i="1"/>
  <c r="CU37" i="1"/>
  <c r="CT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E37" i="1" s="1"/>
  <c r="DB36" i="1"/>
  <c r="DA36" i="1"/>
  <c r="CZ36" i="1"/>
  <c r="CY36" i="1"/>
  <c r="CX36" i="1"/>
  <c r="CW36" i="1"/>
  <c r="CV36" i="1"/>
  <c r="CU36" i="1"/>
  <c r="CT36" i="1"/>
  <c r="CC36" i="1"/>
  <c r="CB36" i="1"/>
  <c r="CA36" i="1"/>
  <c r="BY36" i="1"/>
  <c r="BX36" i="1"/>
  <c r="BW36" i="1"/>
  <c r="BU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E36" i="1" s="1"/>
  <c r="O36" i="1"/>
  <c r="DB35" i="1"/>
  <c r="DA35" i="1"/>
  <c r="CZ35" i="1"/>
  <c r="CY35" i="1"/>
  <c r="CX35" i="1"/>
  <c r="CW35" i="1"/>
  <c r="CV35" i="1"/>
  <c r="CU35" i="1"/>
  <c r="CT35" i="1"/>
  <c r="CB35" i="1"/>
  <c r="CA35" i="1"/>
  <c r="BZ35" i="1"/>
  <c r="BW35" i="1"/>
  <c r="BV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BZ36" i="1" s="1"/>
  <c r="S35" i="1"/>
  <c r="R35" i="1"/>
  <c r="Q35" i="1"/>
  <c r="P35" i="1"/>
  <c r="O35" i="1"/>
  <c r="E35" i="1" s="1"/>
  <c r="DB34" i="1"/>
  <c r="DA34" i="1"/>
  <c r="CZ34" i="1"/>
  <c r="CY34" i="1"/>
  <c r="CX34" i="1"/>
  <c r="CW34" i="1"/>
  <c r="CV34" i="1"/>
  <c r="CU34" i="1"/>
  <c r="CT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E34" i="1" s="1"/>
  <c r="P34" i="1"/>
  <c r="O34" i="1"/>
  <c r="DB33" i="1"/>
  <c r="DA33" i="1"/>
  <c r="CZ33" i="1"/>
  <c r="CY33" i="1"/>
  <c r="CX33" i="1"/>
  <c r="CW33" i="1"/>
  <c r="CV33" i="1"/>
  <c r="CU33" i="1"/>
  <c r="CT33" i="1"/>
  <c r="CB33" i="1"/>
  <c r="BZ33" i="1"/>
  <c r="BV33" i="1"/>
  <c r="BP33" i="1" s="1"/>
  <c r="BU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BY34" i="1" s="1"/>
  <c r="S33" i="1"/>
  <c r="R33" i="1"/>
  <c r="Q33" i="1"/>
  <c r="P33" i="1"/>
  <c r="O33" i="1"/>
  <c r="DB32" i="1"/>
  <c r="DA32" i="1"/>
  <c r="CZ32" i="1"/>
  <c r="CY32" i="1"/>
  <c r="CX32" i="1"/>
  <c r="CW32" i="1"/>
  <c r="CV32" i="1"/>
  <c r="CU32" i="1"/>
  <c r="CT32" i="1"/>
  <c r="CC32" i="1"/>
  <c r="CB32" i="1"/>
  <c r="CA32" i="1"/>
  <c r="BY32" i="1"/>
  <c r="BX32" i="1"/>
  <c r="BW32" i="1"/>
  <c r="BU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E32" i="1" s="1"/>
  <c r="U32" i="1"/>
  <c r="T32" i="1"/>
  <c r="S32" i="1"/>
  <c r="R32" i="1"/>
  <c r="Q32" i="1"/>
  <c r="P32" i="1"/>
  <c r="O32" i="1"/>
  <c r="DB31" i="1"/>
  <c r="DA31" i="1"/>
  <c r="CZ31" i="1"/>
  <c r="CY31" i="1"/>
  <c r="CX31" i="1"/>
  <c r="CW31" i="1"/>
  <c r="CV31" i="1"/>
  <c r="CU31" i="1"/>
  <c r="CT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BZ32" i="1" s="1"/>
  <c r="S31" i="1"/>
  <c r="R31" i="1"/>
  <c r="Q31" i="1"/>
  <c r="E31" i="1" s="1"/>
  <c r="P31" i="1"/>
  <c r="O31" i="1"/>
  <c r="DB30" i="1"/>
  <c r="DA30" i="1"/>
  <c r="CZ30" i="1"/>
  <c r="CY30" i="1"/>
  <c r="CX30" i="1"/>
  <c r="CW30" i="1"/>
  <c r="CV30" i="1"/>
  <c r="CU30" i="1"/>
  <c r="CT30" i="1"/>
  <c r="CA30" i="1"/>
  <c r="BZ30" i="1"/>
  <c r="BV30" i="1"/>
  <c r="BP30" i="1" s="1"/>
  <c r="BU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BX31" i="1" s="1"/>
  <c r="S30" i="1"/>
  <c r="R30" i="1"/>
  <c r="Q30" i="1"/>
  <c r="P30" i="1"/>
  <c r="E30" i="1" s="1"/>
  <c r="O30" i="1"/>
  <c r="DB29" i="1"/>
  <c r="DA29" i="1"/>
  <c r="CZ29" i="1"/>
  <c r="CY29" i="1"/>
  <c r="CX29" i="1"/>
  <c r="CW29" i="1"/>
  <c r="CV29" i="1"/>
  <c r="CU29" i="1"/>
  <c r="CT29" i="1"/>
  <c r="BY29" i="1"/>
  <c r="BX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E29" i="1" s="1"/>
  <c r="DB28" i="1"/>
  <c r="DA28" i="1"/>
  <c r="CZ28" i="1"/>
  <c r="CY28" i="1"/>
  <c r="CX28" i="1"/>
  <c r="CW28" i="1"/>
  <c r="CV28" i="1"/>
  <c r="CU28" i="1"/>
  <c r="CT28" i="1"/>
  <c r="CC28" i="1"/>
  <c r="CB28" i="1"/>
  <c r="CA28" i="1"/>
  <c r="BY28" i="1"/>
  <c r="BX28" i="1"/>
  <c r="BW28" i="1"/>
  <c r="BU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E28" i="1"/>
  <c r="DB27" i="1"/>
  <c r="DA27" i="1"/>
  <c r="CZ27" i="1"/>
  <c r="CY27" i="1"/>
  <c r="CX27" i="1"/>
  <c r="CW27" i="1"/>
  <c r="CV27" i="1"/>
  <c r="CU27" i="1"/>
  <c r="CT27" i="1"/>
  <c r="CB27" i="1"/>
  <c r="CA27" i="1"/>
  <c r="BZ27" i="1"/>
  <c r="BW27" i="1"/>
  <c r="BV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BZ28" i="1" s="1"/>
  <c r="S27" i="1"/>
  <c r="R27" i="1"/>
  <c r="Q27" i="1"/>
  <c r="P27" i="1"/>
  <c r="O27" i="1"/>
  <c r="E27" i="1" s="1"/>
  <c r="DB26" i="1"/>
  <c r="DA26" i="1"/>
  <c r="CZ26" i="1"/>
  <c r="CY26" i="1"/>
  <c r="CX26" i="1"/>
  <c r="CW26" i="1"/>
  <c r="CV26" i="1"/>
  <c r="CU26" i="1"/>
  <c r="CT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E26" i="1" s="1"/>
  <c r="P26" i="1"/>
  <c r="O26" i="1"/>
  <c r="DB25" i="1"/>
  <c r="DA25" i="1"/>
  <c r="CZ25" i="1"/>
  <c r="CY25" i="1"/>
  <c r="CX25" i="1"/>
  <c r="CW25" i="1"/>
  <c r="CV25" i="1"/>
  <c r="CU25" i="1"/>
  <c r="CT25" i="1"/>
  <c r="CB25" i="1"/>
  <c r="BV25" i="1"/>
  <c r="BP25" i="1" s="1"/>
  <c r="BU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BW26" i="1" s="1"/>
  <c r="S25" i="1"/>
  <c r="R25" i="1"/>
  <c r="Q25" i="1"/>
  <c r="P25" i="1"/>
  <c r="O25" i="1"/>
  <c r="DB24" i="1"/>
  <c r="DA24" i="1"/>
  <c r="CZ24" i="1"/>
  <c r="CY24" i="1"/>
  <c r="CX24" i="1"/>
  <c r="CW24" i="1"/>
  <c r="CV24" i="1"/>
  <c r="CU24" i="1"/>
  <c r="CT24" i="1"/>
  <c r="CC24" i="1"/>
  <c r="CB24" i="1"/>
  <c r="CA24" i="1"/>
  <c r="BY24" i="1"/>
  <c r="BX24" i="1"/>
  <c r="BW24" i="1"/>
  <c r="BU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E24" i="1" s="1"/>
  <c r="O24" i="1"/>
  <c r="DB23" i="1"/>
  <c r="DA23" i="1"/>
  <c r="CZ23" i="1"/>
  <c r="CY23" i="1"/>
  <c r="CX23" i="1"/>
  <c r="CW23" i="1"/>
  <c r="CV23" i="1"/>
  <c r="CU23" i="1"/>
  <c r="CT23" i="1"/>
  <c r="BX23" i="1"/>
  <c r="BW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BZ24" i="1" s="1"/>
  <c r="S23" i="1"/>
  <c r="R23" i="1"/>
  <c r="Q23" i="1"/>
  <c r="P23" i="1"/>
  <c r="O23" i="1"/>
  <c r="DB22" i="1"/>
  <c r="DA22" i="1"/>
  <c r="CZ22" i="1"/>
  <c r="CY22" i="1"/>
  <c r="CX22" i="1"/>
  <c r="CW22" i="1"/>
  <c r="CV22" i="1"/>
  <c r="CU22" i="1"/>
  <c r="CT22" i="1"/>
  <c r="CC22" i="1"/>
  <c r="CA22" i="1"/>
  <c r="BV22" i="1"/>
  <c r="BU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E22" i="1" s="1"/>
  <c r="O22" i="1"/>
  <c r="DB21" i="1"/>
  <c r="DA21" i="1"/>
  <c r="CZ21" i="1"/>
  <c r="CY21" i="1"/>
  <c r="CX21" i="1"/>
  <c r="CW21" i="1"/>
  <c r="CV21" i="1"/>
  <c r="CU21" i="1"/>
  <c r="CT21" i="1"/>
  <c r="CC21" i="1"/>
  <c r="BZ21" i="1"/>
  <c r="BY21" i="1"/>
  <c r="BU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E21" i="1" s="1"/>
  <c r="DB20" i="1"/>
  <c r="DA20" i="1"/>
  <c r="CZ20" i="1"/>
  <c r="CY20" i="1"/>
  <c r="CX20" i="1"/>
  <c r="CW20" i="1"/>
  <c r="CV20" i="1"/>
  <c r="CU20" i="1"/>
  <c r="CT20" i="1"/>
  <c r="CC20" i="1"/>
  <c r="CB20" i="1"/>
  <c r="CA20" i="1"/>
  <c r="BY20" i="1"/>
  <c r="BX20" i="1"/>
  <c r="BW20" i="1"/>
  <c r="BU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E20" i="1"/>
  <c r="DB19" i="1"/>
  <c r="DA19" i="1"/>
  <c r="CZ19" i="1"/>
  <c r="CY19" i="1"/>
  <c r="CX19" i="1"/>
  <c r="CW19" i="1"/>
  <c r="CV19" i="1"/>
  <c r="CU19" i="1"/>
  <c r="CT19" i="1"/>
  <c r="CB19" i="1"/>
  <c r="CA19" i="1"/>
  <c r="BZ19" i="1"/>
  <c r="BW19" i="1"/>
  <c r="BV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BZ20" i="1" s="1"/>
  <c r="S19" i="1"/>
  <c r="R19" i="1"/>
  <c r="Q19" i="1"/>
  <c r="P19" i="1"/>
  <c r="O19" i="1"/>
  <c r="DB18" i="1"/>
  <c r="DA18" i="1"/>
  <c r="CZ18" i="1"/>
  <c r="CY18" i="1"/>
  <c r="CX18" i="1"/>
  <c r="CW18" i="1"/>
  <c r="CV18" i="1"/>
  <c r="CU18" i="1"/>
  <c r="CT18" i="1"/>
  <c r="CC18" i="1"/>
  <c r="BW18" i="1"/>
  <c r="BU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E18" i="1" s="1"/>
  <c r="P18" i="1"/>
  <c r="O18" i="1"/>
  <c r="DB17" i="1"/>
  <c r="DA17" i="1"/>
  <c r="CZ17" i="1"/>
  <c r="CY17" i="1"/>
  <c r="CX17" i="1"/>
  <c r="CW17" i="1"/>
  <c r="CV17" i="1"/>
  <c r="CU17" i="1"/>
  <c r="CT17" i="1"/>
  <c r="CB17" i="1"/>
  <c r="BZ17" i="1"/>
  <c r="BU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BY18" i="1" s="1"/>
  <c r="S17" i="1"/>
  <c r="R17" i="1"/>
  <c r="Q17" i="1"/>
  <c r="P17" i="1"/>
  <c r="O17" i="1"/>
  <c r="DB16" i="1"/>
  <c r="DA16" i="1"/>
  <c r="CZ16" i="1"/>
  <c r="CY16" i="1"/>
  <c r="CX16" i="1"/>
  <c r="CW16" i="1"/>
  <c r="CV16" i="1"/>
  <c r="CU16" i="1"/>
  <c r="CT16" i="1"/>
  <c r="CC16" i="1"/>
  <c r="CB16" i="1"/>
  <c r="CA16" i="1"/>
  <c r="BY16" i="1"/>
  <c r="BX16" i="1"/>
  <c r="BW16" i="1"/>
  <c r="BU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E16" i="1" s="1"/>
  <c r="O16" i="1"/>
  <c r="DB15" i="1"/>
  <c r="DA15" i="1"/>
  <c r="CZ15" i="1"/>
  <c r="CY15" i="1"/>
  <c r="CX15" i="1"/>
  <c r="CW15" i="1"/>
  <c r="CV15" i="1"/>
  <c r="CU15" i="1"/>
  <c r="CT15" i="1"/>
  <c r="CB15" i="1"/>
  <c r="CA15" i="1"/>
  <c r="BZ15" i="1"/>
  <c r="BW15" i="1"/>
  <c r="BV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BZ16" i="1" s="1"/>
  <c r="S15" i="1"/>
  <c r="R15" i="1"/>
  <c r="Q15" i="1"/>
  <c r="P15" i="1"/>
  <c r="O15" i="1"/>
  <c r="E15" i="1" s="1"/>
  <c r="DB14" i="1"/>
  <c r="DA14" i="1"/>
  <c r="CZ14" i="1"/>
  <c r="CY14" i="1"/>
  <c r="CX14" i="1"/>
  <c r="CW14" i="1"/>
  <c r="CV14" i="1"/>
  <c r="CU14" i="1"/>
  <c r="CT14" i="1"/>
  <c r="BZ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E14" i="1"/>
  <c r="DB13" i="1"/>
  <c r="DA13" i="1"/>
  <c r="CZ13" i="1"/>
  <c r="CY13" i="1"/>
  <c r="CX13" i="1"/>
  <c r="CW13" i="1"/>
  <c r="CV13" i="1"/>
  <c r="CU13" i="1"/>
  <c r="CT13" i="1"/>
  <c r="CC13" i="1"/>
  <c r="BZ13" i="1"/>
  <c r="BX13" i="1"/>
  <c r="BV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BW14" i="1" s="1"/>
  <c r="S13" i="1"/>
  <c r="R13" i="1"/>
  <c r="Q13" i="1"/>
  <c r="P13" i="1"/>
  <c r="O13" i="1"/>
  <c r="DB12" i="1"/>
  <c r="DA12" i="1"/>
  <c r="CZ12" i="1"/>
  <c r="CY12" i="1"/>
  <c r="CX12" i="1"/>
  <c r="CW12" i="1"/>
  <c r="CV12" i="1"/>
  <c r="CU12" i="1"/>
  <c r="CT12" i="1"/>
  <c r="CC12" i="1"/>
  <c r="CB12" i="1"/>
  <c r="CA12" i="1"/>
  <c r="BY12" i="1"/>
  <c r="BX12" i="1"/>
  <c r="BW12" i="1"/>
  <c r="BU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E12" i="1"/>
  <c r="DB11" i="1"/>
  <c r="DA11" i="1"/>
  <c r="CZ11" i="1"/>
  <c r="CY11" i="1"/>
  <c r="CX11" i="1"/>
  <c r="CW11" i="1"/>
  <c r="CV11" i="1"/>
  <c r="CU11" i="1"/>
  <c r="CT11" i="1"/>
  <c r="BZ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E11" i="1" s="1"/>
  <c r="U11" i="1"/>
  <c r="T11" i="1"/>
  <c r="BZ12" i="1" s="1"/>
  <c r="S11" i="1"/>
  <c r="R11" i="1"/>
  <c r="Q11" i="1"/>
  <c r="P11" i="1"/>
  <c r="O11" i="1"/>
  <c r="DB10" i="1"/>
  <c r="DA10" i="1"/>
  <c r="CZ10" i="1"/>
  <c r="CY10" i="1"/>
  <c r="CX10" i="1"/>
  <c r="CW10" i="1"/>
  <c r="CV10" i="1"/>
  <c r="CU10" i="1"/>
  <c r="CT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BW11" i="1" s="1"/>
  <c r="S10" i="1"/>
  <c r="R10" i="1"/>
  <c r="Q10" i="1"/>
  <c r="P10" i="1"/>
  <c r="O10" i="1"/>
  <c r="DB9" i="1"/>
  <c r="DA9" i="1"/>
  <c r="CZ9" i="1"/>
  <c r="CY9" i="1"/>
  <c r="CX9" i="1"/>
  <c r="CW9" i="1"/>
  <c r="CV9" i="1"/>
  <c r="CU9" i="1"/>
  <c r="CT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DB8" i="1"/>
  <c r="DA8" i="1"/>
  <c r="CZ8" i="1"/>
  <c r="CY8" i="1"/>
  <c r="CX8" i="1"/>
  <c r="CW8" i="1"/>
  <c r="CU8" i="1"/>
  <c r="CT8" i="1"/>
  <c r="CC8" i="1"/>
  <c r="CB8" i="1"/>
  <c r="CA8" i="1"/>
  <c r="BZ8" i="1"/>
  <c r="BY8" i="1"/>
  <c r="BX8" i="1"/>
  <c r="BW8" i="1"/>
  <c r="BV8" i="1"/>
  <c r="BU8" i="1"/>
  <c r="BP8" i="1" s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BX9" i="1" s="1"/>
  <c r="S8" i="1"/>
  <c r="R8" i="1"/>
  <c r="Q8" i="1"/>
  <c r="P8" i="1"/>
  <c r="O8" i="1"/>
  <c r="E8" i="1" s="1"/>
  <c r="BI6" i="1"/>
  <c r="BE6" i="1"/>
  <c r="BG6" i="1" s="1"/>
  <c r="AR6" i="1"/>
  <c r="AQ6" i="1"/>
  <c r="AG6" i="1"/>
  <c r="AF6" i="1"/>
  <c r="AE6" i="1"/>
  <c r="U6" i="1"/>
  <c r="W6" i="1" s="1"/>
  <c r="T6" i="1"/>
  <c r="S6" i="1"/>
  <c r="BH5" i="1"/>
  <c r="BJ6" i="1" s="1"/>
  <c r="BD5" i="1"/>
  <c r="BB5" i="1"/>
  <c r="AZ5" i="1"/>
  <c r="AZ6" i="1" s="1"/>
  <c r="AX5" i="1"/>
  <c r="AV5" i="1"/>
  <c r="AT5" i="1"/>
  <c r="BJ4" i="1"/>
  <c r="BI4" i="1"/>
  <c r="BG4" i="1"/>
  <c r="BH4" i="1" s="1"/>
  <c r="BF4" i="1"/>
  <c r="BE4" i="1"/>
  <c r="BC4" i="1"/>
  <c r="BD4" i="1" s="1"/>
  <c r="BB4" i="1"/>
  <c r="BA4" i="1"/>
  <c r="AY4" i="1"/>
  <c r="AZ4" i="1" s="1"/>
  <c r="AX4" i="1"/>
  <c r="AW4" i="1"/>
  <c r="AU4" i="1"/>
  <c r="AV4" i="1" s="1"/>
  <c r="AT4" i="1"/>
  <c r="AS4" i="1"/>
  <c r="AQ4" i="1"/>
  <c r="AR4" i="1" s="1"/>
  <c r="AP4" i="1"/>
  <c r="AO4" i="1"/>
  <c r="AM4" i="1"/>
  <c r="AN6" i="1" s="1"/>
  <c r="AP6" i="1" s="1"/>
  <c r="AL4" i="1"/>
  <c r="AK4" i="1"/>
  <c r="AI4" i="1"/>
  <c r="AL6" i="1" s="1"/>
  <c r="AJ6" i="1" s="1"/>
  <c r="AH4" i="1"/>
  <c r="AG4" i="1"/>
  <c r="AH6" i="1" s="1"/>
  <c r="AE4" i="1"/>
  <c r="AF4" i="1" s="1"/>
  <c r="AD4" i="1"/>
  <c r="AC4" i="1"/>
  <c r="AA4" i="1"/>
  <c r="AA6" i="1" s="1"/>
  <c r="AC6" i="1" s="1"/>
  <c r="Z4" i="1"/>
  <c r="Y4" i="1"/>
  <c r="W4" i="1"/>
  <c r="Y6" i="1" s="1"/>
  <c r="V4" i="1"/>
  <c r="U4" i="1"/>
  <c r="S4" i="1"/>
  <c r="T4" i="1" s="1"/>
  <c r="R4" i="1"/>
  <c r="Q4" i="1"/>
  <c r="O4" i="1"/>
  <c r="O6" i="1" s="1"/>
  <c r="Q6" i="1" s="1"/>
  <c r="CV8" i="1" s="1"/>
  <c r="AF2" i="1"/>
  <c r="BF2" i="1"/>
  <c r="AX2" i="1"/>
  <c r="AT2" i="1"/>
  <c r="AV2" i="1"/>
  <c r="V2" i="1"/>
  <c r="T2" i="1"/>
  <c r="X2" i="1"/>
  <c r="R2" i="1"/>
  <c r="AB2" i="1"/>
  <c r="AN2" i="1"/>
  <c r="AH2" i="1"/>
  <c r="Z2" i="1"/>
  <c r="AR2" i="1"/>
  <c r="AD2" i="1"/>
  <c r="AL2" i="1"/>
  <c r="AJ2" i="1"/>
  <c r="BB2" i="1"/>
  <c r="AZ2" i="1"/>
  <c r="AP2" i="1"/>
  <c r="P2" i="1"/>
  <c r="BH2" i="1"/>
  <c r="BD2" i="1"/>
  <c r="BJ2" i="1"/>
  <c r="CC9" i="1" l="1"/>
  <c r="CG8" i="1"/>
  <c r="BU9" i="1"/>
  <c r="BZ9" i="1"/>
  <c r="CL8" i="1"/>
  <c r="CG11" i="1"/>
  <c r="CH8" i="1"/>
  <c r="BU14" i="1"/>
  <c r="CG14" i="1" s="1"/>
  <c r="CK16" i="1"/>
  <c r="CG50" i="1"/>
  <c r="AT6" i="1"/>
  <c r="AS6" i="1"/>
  <c r="AU6" i="1" s="1"/>
  <c r="P6" i="1"/>
  <c r="R6" i="1" s="1"/>
  <c r="AW6" i="1"/>
  <c r="CK8" i="1"/>
  <c r="CJ8" i="1"/>
  <c r="CB10" i="1"/>
  <c r="BX10" i="1"/>
  <c r="BY10" i="1"/>
  <c r="BW10" i="1"/>
  <c r="CJ21" i="1"/>
  <c r="CB26" i="1"/>
  <c r="BX26" i="1"/>
  <c r="CH26" i="1" s="1"/>
  <c r="CA26" i="1"/>
  <c r="BV26" i="1"/>
  <c r="CC26" i="1"/>
  <c r="BU26" i="1"/>
  <c r="CG26" i="1" s="1"/>
  <c r="BZ26" i="1"/>
  <c r="CC31" i="1"/>
  <c r="BY31" i="1"/>
  <c r="BU31" i="1"/>
  <c r="CA31" i="1"/>
  <c r="BV31" i="1"/>
  <c r="BP31" i="1" s="1"/>
  <c r="BZ31" i="1"/>
  <c r="BW31" i="1"/>
  <c r="CB34" i="1"/>
  <c r="BX34" i="1"/>
  <c r="CA34" i="1"/>
  <c r="BV34" i="1"/>
  <c r="BZ34" i="1"/>
  <c r="BU34" i="1"/>
  <c r="CI34" i="1" s="1"/>
  <c r="BW34" i="1"/>
  <c r="CG67" i="1"/>
  <c r="P4" i="1"/>
  <c r="X4" i="1"/>
  <c r="AB4" i="1"/>
  <c r="AJ4" i="1"/>
  <c r="AN4" i="1"/>
  <c r="BD6" i="1"/>
  <c r="AK6" i="1"/>
  <c r="BZ10" i="1"/>
  <c r="CB11" i="1"/>
  <c r="CC14" i="1"/>
  <c r="E23" i="1"/>
  <c r="AM6" i="1"/>
  <c r="AO6" i="1" s="1"/>
  <c r="CA9" i="1"/>
  <c r="BW9" i="1"/>
  <c r="CB9" i="1"/>
  <c r="BV9" i="1"/>
  <c r="CM8" i="1"/>
  <c r="BY9" i="1"/>
  <c r="BU10" i="1"/>
  <c r="CA10" i="1"/>
  <c r="CA13" i="1"/>
  <c r="BW13" i="1"/>
  <c r="CG13" i="1" s="1"/>
  <c r="BY13" i="1"/>
  <c r="BU13" i="1"/>
  <c r="CB13" i="1"/>
  <c r="CL13" i="1" s="1"/>
  <c r="CA17" i="1"/>
  <c r="BW17" i="1"/>
  <c r="BY17" i="1"/>
  <c r="CI17" i="1" s="1"/>
  <c r="BX17" i="1"/>
  <c r="CC17" i="1"/>
  <c r="BV17" i="1"/>
  <c r="BP17" i="1" s="1"/>
  <c r="CM20" i="1"/>
  <c r="CC23" i="1"/>
  <c r="BY23" i="1"/>
  <c r="BU23" i="1"/>
  <c r="CG23" i="1" s="1"/>
  <c r="CA23" i="1"/>
  <c r="CK23" i="1" s="1"/>
  <c r="BV23" i="1"/>
  <c r="CB23" i="1"/>
  <c r="BZ23" i="1"/>
  <c r="CJ23" i="1" s="1"/>
  <c r="BP22" i="1"/>
  <c r="CA25" i="1"/>
  <c r="BW25" i="1"/>
  <c r="CG25" i="1" s="1"/>
  <c r="BY25" i="1"/>
  <c r="CI25" i="1" s="1"/>
  <c r="BZ25" i="1"/>
  <c r="CJ25" i="1" s="1"/>
  <c r="BX25" i="1"/>
  <c r="CH25" i="1" s="1"/>
  <c r="CC25" i="1"/>
  <c r="BY26" i="1"/>
  <c r="CH29" i="1"/>
  <c r="CB31" i="1"/>
  <c r="CC34" i="1"/>
  <c r="CG35" i="1"/>
  <c r="CA37" i="1"/>
  <c r="BW37" i="1"/>
  <c r="CB37" i="1"/>
  <c r="BV37" i="1"/>
  <c r="BP37" i="1" s="1"/>
  <c r="BZ37" i="1"/>
  <c r="BU37" i="1"/>
  <c r="BX37" i="1"/>
  <c r="CC37" i="1"/>
  <c r="CM37" i="1" s="1"/>
  <c r="BY37" i="1"/>
  <c r="BB6" i="1"/>
  <c r="AB6" i="1"/>
  <c r="AD6" i="1" s="1"/>
  <c r="AY6" i="1"/>
  <c r="BA6" i="1" s="1"/>
  <c r="AI6" i="1"/>
  <c r="BC6" i="1"/>
  <c r="CI8" i="1"/>
  <c r="E9" i="1"/>
  <c r="E10" i="1"/>
  <c r="CC11" i="1"/>
  <c r="BY11" i="1"/>
  <c r="CI11" i="1" s="1"/>
  <c r="BU11" i="1"/>
  <c r="CA11" i="1"/>
  <c r="BV11" i="1"/>
  <c r="BP11" i="1" s="1"/>
  <c r="BV10" i="1"/>
  <c r="BP10" i="1" s="1"/>
  <c r="CC10" i="1"/>
  <c r="BX11" i="1"/>
  <c r="CB14" i="1"/>
  <c r="BX14" i="1"/>
  <c r="CH14" i="1" s="1"/>
  <c r="CA14" i="1"/>
  <c r="BV14" i="1"/>
  <c r="BP14" i="1" s="1"/>
  <c r="BP13" i="1"/>
  <c r="CM13" i="1"/>
  <c r="BY14" i="1"/>
  <c r="CI29" i="1"/>
  <c r="CA69" i="1"/>
  <c r="BW69" i="1"/>
  <c r="BY69" i="1"/>
  <c r="CB69" i="1"/>
  <c r="BV69" i="1"/>
  <c r="BP69" i="1" s="1"/>
  <c r="BX69" i="1"/>
  <c r="BU69" i="1"/>
  <c r="CC69" i="1"/>
  <c r="BZ69" i="1"/>
  <c r="CJ69" i="1" s="1"/>
  <c r="CA81" i="1"/>
  <c r="BW81" i="1"/>
  <c r="CC81" i="1"/>
  <c r="BY81" i="1"/>
  <c r="BU81" i="1"/>
  <c r="CB81" i="1"/>
  <c r="BZ81" i="1"/>
  <c r="BX81" i="1"/>
  <c r="CL43" i="1"/>
  <c r="CB50" i="1"/>
  <c r="BX50" i="1"/>
  <c r="CA50" i="1"/>
  <c r="BV50" i="1"/>
  <c r="BP50" i="1" s="1"/>
  <c r="BZ50" i="1"/>
  <c r="CJ50" i="1" s="1"/>
  <c r="BU50" i="1"/>
  <c r="BY50" i="1"/>
  <c r="CC50" i="1"/>
  <c r="CM50" i="1" s="1"/>
  <c r="CB94" i="1"/>
  <c r="BX94" i="1"/>
  <c r="BY94" i="1"/>
  <c r="CA94" i="1"/>
  <c r="BV94" i="1"/>
  <c r="BP94" i="1" s="1"/>
  <c r="BW94" i="1"/>
  <c r="CG94" i="1" s="1"/>
  <c r="BU94" i="1"/>
  <c r="CC94" i="1"/>
  <c r="BZ94" i="1"/>
  <c r="CJ109" i="1"/>
  <c r="E19" i="1"/>
  <c r="CA45" i="1"/>
  <c r="BW45" i="1"/>
  <c r="CB45" i="1"/>
  <c r="BV45" i="1"/>
  <c r="BZ45" i="1"/>
  <c r="BU45" i="1"/>
  <c r="BY45" i="1"/>
  <c r="BX45" i="1"/>
  <c r="E47" i="1"/>
  <c r="CA53" i="1"/>
  <c r="BW53" i="1"/>
  <c r="CB53" i="1"/>
  <c r="BV53" i="1"/>
  <c r="BZ53" i="1"/>
  <c r="BU53" i="1"/>
  <c r="BY53" i="1"/>
  <c r="BX53" i="1"/>
  <c r="E55" i="1"/>
  <c r="CB58" i="1"/>
  <c r="BX58" i="1"/>
  <c r="CA58" i="1"/>
  <c r="BV58" i="1"/>
  <c r="BZ58" i="1"/>
  <c r="BU58" i="1"/>
  <c r="CG58" i="1" s="1"/>
  <c r="BY58" i="1"/>
  <c r="CC58" i="1"/>
  <c r="CB18" i="1"/>
  <c r="CL18" i="1" s="1"/>
  <c r="BX18" i="1"/>
  <c r="CA18" i="1"/>
  <c r="BV18" i="1"/>
  <c r="CK20" i="1"/>
  <c r="CB22" i="1"/>
  <c r="BX22" i="1"/>
  <c r="BY22" i="1"/>
  <c r="BW22" i="1"/>
  <c r="CA29" i="1"/>
  <c r="BW29" i="1"/>
  <c r="CB29" i="1"/>
  <c r="CL29" i="1" s="1"/>
  <c r="BV29" i="1"/>
  <c r="BZ29" i="1"/>
  <c r="BU29" i="1"/>
  <c r="CC29" i="1"/>
  <c r="Z6" i="1"/>
  <c r="AX6" i="1"/>
  <c r="CG12" i="1"/>
  <c r="E13" i="1"/>
  <c r="CC15" i="1"/>
  <c r="BY15" i="1"/>
  <c r="BU15" i="1"/>
  <c r="BX15" i="1"/>
  <c r="BZ18" i="1"/>
  <c r="CA21" i="1"/>
  <c r="CK21" i="1" s="1"/>
  <c r="BW21" i="1"/>
  <c r="CB21" i="1"/>
  <c r="BV21" i="1"/>
  <c r="BP21" i="1" s="1"/>
  <c r="BX21" i="1"/>
  <c r="BZ22" i="1"/>
  <c r="CG27" i="1"/>
  <c r="CC39" i="1"/>
  <c r="CM39" i="1" s="1"/>
  <c r="BY39" i="1"/>
  <c r="BU39" i="1"/>
  <c r="CA39" i="1"/>
  <c r="BV39" i="1"/>
  <c r="BP39" i="1" s="1"/>
  <c r="BZ39" i="1"/>
  <c r="BP38" i="1"/>
  <c r="BX39" i="1"/>
  <c r="CB42" i="1"/>
  <c r="BX42" i="1"/>
  <c r="CA42" i="1"/>
  <c r="BV42" i="1"/>
  <c r="BZ42" i="1"/>
  <c r="BU42" i="1"/>
  <c r="BY42" i="1"/>
  <c r="CI42" i="1" s="1"/>
  <c r="BP41" i="1"/>
  <c r="CC45" i="1"/>
  <c r="CJ48" i="1"/>
  <c r="CC53" i="1"/>
  <c r="CM53" i="1" s="1"/>
  <c r="CA61" i="1"/>
  <c r="BW61" i="1"/>
  <c r="CB61" i="1"/>
  <c r="BV61" i="1"/>
  <c r="BZ61" i="1"/>
  <c r="BU61" i="1"/>
  <c r="CM61" i="1" s="1"/>
  <c r="BY61" i="1"/>
  <c r="BX61" i="1"/>
  <c r="E63" i="1"/>
  <c r="CH64" i="1"/>
  <c r="CB66" i="1"/>
  <c r="BX66" i="1"/>
  <c r="CA66" i="1"/>
  <c r="BV66" i="1"/>
  <c r="BZ66" i="1"/>
  <c r="CJ66" i="1" s="1"/>
  <c r="BU66" i="1"/>
  <c r="CG66" i="1" s="1"/>
  <c r="BY66" i="1"/>
  <c r="CI66" i="1" s="1"/>
  <c r="CC66" i="1"/>
  <c r="CJ68" i="1"/>
  <c r="CA73" i="1"/>
  <c r="BW73" i="1"/>
  <c r="CG73" i="1" s="1"/>
  <c r="CB73" i="1"/>
  <c r="BV73" i="1"/>
  <c r="BY73" i="1"/>
  <c r="BZ73" i="1"/>
  <c r="BX73" i="1"/>
  <c r="CH73" i="1" s="1"/>
  <c r="BU73" i="1"/>
  <c r="BV81" i="1"/>
  <c r="BP81" i="1" s="1"/>
  <c r="CC47" i="1"/>
  <c r="BY47" i="1"/>
  <c r="BU47" i="1"/>
  <c r="BV46" i="1"/>
  <c r="BX47" i="1"/>
  <c r="BV49" i="1"/>
  <c r="CB49" i="1"/>
  <c r="E53" i="1"/>
  <c r="CC55" i="1"/>
  <c r="BY55" i="1"/>
  <c r="CI55" i="1" s="1"/>
  <c r="BU55" i="1"/>
  <c r="BV54" i="1"/>
  <c r="BP54" i="1" s="1"/>
  <c r="BX55" i="1"/>
  <c r="BV57" i="1"/>
  <c r="E61" i="1"/>
  <c r="CC63" i="1"/>
  <c r="BY63" i="1"/>
  <c r="BU63" i="1"/>
  <c r="BV62" i="1"/>
  <c r="BP62" i="1" s="1"/>
  <c r="BX63" i="1"/>
  <c r="BV65" i="1"/>
  <c r="CL65" i="1" s="1"/>
  <c r="CL71" i="1"/>
  <c r="E74" i="1"/>
  <c r="BP85" i="1"/>
  <c r="CA33" i="1"/>
  <c r="CK33" i="1" s="1"/>
  <c r="BW33" i="1"/>
  <c r="CG33" i="1" s="1"/>
  <c r="BZ47" i="1"/>
  <c r="CA57" i="1"/>
  <c r="BW57" i="1"/>
  <c r="CG57" i="1" s="1"/>
  <c r="BX57" i="1"/>
  <c r="CH57" i="1" s="1"/>
  <c r="CC57" i="1"/>
  <c r="CB62" i="1"/>
  <c r="BX62" i="1"/>
  <c r="BW62" i="1"/>
  <c r="CG62" i="1" s="1"/>
  <c r="CC62" i="1"/>
  <c r="CA65" i="1"/>
  <c r="BW65" i="1"/>
  <c r="CG65" i="1" s="1"/>
  <c r="CK64" i="1"/>
  <c r="BX65" i="1"/>
  <c r="CC65" i="1"/>
  <c r="CI68" i="1"/>
  <c r="CG70" i="1"/>
  <c r="CB74" i="1"/>
  <c r="BX74" i="1"/>
  <c r="CH74" i="1" s="1"/>
  <c r="BY74" i="1"/>
  <c r="CA74" i="1"/>
  <c r="BV74" i="1"/>
  <c r="BP74" i="1" s="1"/>
  <c r="BZ74" i="1"/>
  <c r="CJ85" i="1"/>
  <c r="CG98" i="1"/>
  <c r="CB111" i="1"/>
  <c r="BX111" i="1"/>
  <c r="BY111" i="1"/>
  <c r="BZ111" i="1"/>
  <c r="BU111" i="1"/>
  <c r="BV111" i="1"/>
  <c r="BP111" i="1" s="1"/>
  <c r="CA111" i="1"/>
  <c r="CC111" i="1"/>
  <c r="BW111" i="1"/>
  <c r="CG111" i="1" s="1"/>
  <c r="CJ124" i="1"/>
  <c r="CB30" i="1"/>
  <c r="BX30" i="1"/>
  <c r="BW30" i="1"/>
  <c r="CC30" i="1"/>
  <c r="CK32" i="1"/>
  <c r="BX33" i="1"/>
  <c r="CH33" i="1" s="1"/>
  <c r="CC33" i="1"/>
  <c r="CM33" i="1" s="1"/>
  <c r="CB38" i="1"/>
  <c r="BX38" i="1"/>
  <c r="CH38" i="1" s="1"/>
  <c r="BW38" i="1"/>
  <c r="CG38" i="1" s="1"/>
  <c r="CC38" i="1"/>
  <c r="CM38" i="1" s="1"/>
  <c r="CA41" i="1"/>
  <c r="BW41" i="1"/>
  <c r="CC41" i="1"/>
  <c r="CB46" i="1"/>
  <c r="CL46" i="1" s="1"/>
  <c r="BX46" i="1"/>
  <c r="BW46" i="1"/>
  <c r="CC46" i="1"/>
  <c r="CA49" i="1"/>
  <c r="CK49" i="1" s="1"/>
  <c r="BW49" i="1"/>
  <c r="CG49" i="1" s="1"/>
  <c r="CC49" i="1"/>
  <c r="CB54" i="1"/>
  <c r="BX54" i="1"/>
  <c r="CH54" i="1" s="1"/>
  <c r="BW54" i="1"/>
  <c r="CG54" i="1" s="1"/>
  <c r="CC54" i="1"/>
  <c r="CJ55" i="1"/>
  <c r="V6" i="1"/>
  <c r="X6" i="1" s="1"/>
  <c r="BF6" i="1"/>
  <c r="BH6" i="1" s="1"/>
  <c r="BV12" i="1"/>
  <c r="BV16" i="1"/>
  <c r="E17" i="1"/>
  <c r="CC19" i="1"/>
  <c r="BY19" i="1"/>
  <c r="BU19" i="1"/>
  <c r="BX19" i="1"/>
  <c r="CH19" i="1" s="1"/>
  <c r="E25" i="1"/>
  <c r="CC27" i="1"/>
  <c r="CM27" i="1" s="1"/>
  <c r="BY27" i="1"/>
  <c r="CI27" i="1" s="1"/>
  <c r="BU27" i="1"/>
  <c r="BX27" i="1"/>
  <c r="CJ27" i="1" s="1"/>
  <c r="BY30" i="1"/>
  <c r="CG32" i="1"/>
  <c r="E33" i="1"/>
  <c r="BY33" i="1"/>
  <c r="CC35" i="1"/>
  <c r="CM35" i="1" s="1"/>
  <c r="BY35" i="1"/>
  <c r="CI35" i="1" s="1"/>
  <c r="BU35" i="1"/>
  <c r="BP35" i="1" s="1"/>
  <c r="BX35" i="1"/>
  <c r="CK35" i="1" s="1"/>
  <c r="BY38" i="1"/>
  <c r="CI38" i="1" s="1"/>
  <c r="E41" i="1"/>
  <c r="BY41" i="1"/>
  <c r="CC43" i="1"/>
  <c r="CM43" i="1" s="1"/>
  <c r="BY43" i="1"/>
  <c r="CI43" i="1" s="1"/>
  <c r="BU43" i="1"/>
  <c r="BP43" i="1" s="1"/>
  <c r="BX43" i="1"/>
  <c r="CH43" i="1" s="1"/>
  <c r="BY46" i="1"/>
  <c r="CI46" i="1" s="1"/>
  <c r="BV47" i="1"/>
  <c r="BP47" i="1" s="1"/>
  <c r="CA47" i="1"/>
  <c r="CG48" i="1"/>
  <c r="E49" i="1"/>
  <c r="BY49" i="1"/>
  <c r="CI49" i="1" s="1"/>
  <c r="CC51" i="1"/>
  <c r="BY51" i="1"/>
  <c r="BU51" i="1"/>
  <c r="BX51" i="1"/>
  <c r="BY54" i="1"/>
  <c r="BV55" i="1"/>
  <c r="CA55" i="1"/>
  <c r="CK55" i="1" s="1"/>
  <c r="E57" i="1"/>
  <c r="BY57" i="1"/>
  <c r="CC59" i="1"/>
  <c r="CM59" i="1" s="1"/>
  <c r="BY59" i="1"/>
  <c r="CI59" i="1" s="1"/>
  <c r="BU59" i="1"/>
  <c r="BX59" i="1"/>
  <c r="BY62" i="1"/>
  <c r="BV63" i="1"/>
  <c r="BP63" i="1" s="1"/>
  <c r="CA63" i="1"/>
  <c r="CG64" i="1"/>
  <c r="E65" i="1"/>
  <c r="BY65" i="1"/>
  <c r="CC67" i="1"/>
  <c r="BY67" i="1"/>
  <c r="BU67" i="1"/>
  <c r="BX67" i="1"/>
  <c r="CB70" i="1"/>
  <c r="BX70" i="1"/>
  <c r="CH70" i="1" s="1"/>
  <c r="CA70" i="1"/>
  <c r="BV70" i="1"/>
  <c r="BP70" i="1" s="1"/>
  <c r="BY70" i="1"/>
  <c r="CI70" i="1" s="1"/>
  <c r="BZ70" i="1"/>
  <c r="CC74" i="1"/>
  <c r="E75" i="1"/>
  <c r="CB78" i="1"/>
  <c r="BX78" i="1"/>
  <c r="CH78" i="1" s="1"/>
  <c r="CA78" i="1"/>
  <c r="BV78" i="1"/>
  <c r="BZ78" i="1"/>
  <c r="BU78" i="1"/>
  <c r="CG78" i="1" s="1"/>
  <c r="BY78" i="1"/>
  <c r="CC78" i="1"/>
  <c r="BP83" i="1"/>
  <c r="CG91" i="1"/>
  <c r="E73" i="1"/>
  <c r="CC75" i="1"/>
  <c r="BY75" i="1"/>
  <c r="BU75" i="1"/>
  <c r="BX75" i="1"/>
  <c r="BV77" i="1"/>
  <c r="BP77" i="1" s="1"/>
  <c r="CC87" i="1"/>
  <c r="BY87" i="1"/>
  <c r="BU87" i="1"/>
  <c r="CJ87" i="1" s="1"/>
  <c r="CA87" i="1"/>
  <c r="BW87" i="1"/>
  <c r="CG87" i="1" s="1"/>
  <c r="CG86" i="1"/>
  <c r="CB87" i="1"/>
  <c r="CA89" i="1"/>
  <c r="BW89" i="1"/>
  <c r="CG89" i="1" s="1"/>
  <c r="BY89" i="1"/>
  <c r="CB89" i="1"/>
  <c r="BV89" i="1"/>
  <c r="BP89" i="1" s="1"/>
  <c r="CH88" i="1"/>
  <c r="CB90" i="1"/>
  <c r="BX90" i="1"/>
  <c r="CA90" i="1"/>
  <c r="BV90" i="1"/>
  <c r="BP90" i="1" s="1"/>
  <c r="BY90" i="1"/>
  <c r="BX89" i="1"/>
  <c r="BZ90" i="1"/>
  <c r="CB98" i="1"/>
  <c r="BX98" i="1"/>
  <c r="CH98" i="1" s="1"/>
  <c r="CA98" i="1"/>
  <c r="BV98" i="1"/>
  <c r="BP98" i="1" s="1"/>
  <c r="BY98" i="1"/>
  <c r="BZ98" i="1"/>
  <c r="CB103" i="1"/>
  <c r="BX103" i="1"/>
  <c r="CH103" i="1" s="1"/>
  <c r="CC103" i="1"/>
  <c r="BY103" i="1"/>
  <c r="BU103" i="1"/>
  <c r="BZ103" i="1"/>
  <c r="BV103" i="1"/>
  <c r="CK115" i="1"/>
  <c r="CA77" i="1"/>
  <c r="BW77" i="1"/>
  <c r="BX77" i="1"/>
  <c r="CH77" i="1" s="1"/>
  <c r="CC77" i="1"/>
  <c r="CM90" i="1"/>
  <c r="E91" i="1"/>
  <c r="CA93" i="1"/>
  <c r="BW93" i="1"/>
  <c r="CG93" i="1" s="1"/>
  <c r="CB93" i="1"/>
  <c r="CL93" i="1" s="1"/>
  <c r="BV93" i="1"/>
  <c r="BY93" i="1"/>
  <c r="CC93" i="1"/>
  <c r="CJ96" i="1"/>
  <c r="E99" i="1"/>
  <c r="CA102" i="1"/>
  <c r="BW102" i="1"/>
  <c r="CB102" i="1"/>
  <c r="BX102" i="1"/>
  <c r="CH102" i="1" s="1"/>
  <c r="CC102" i="1"/>
  <c r="BU102" i="1"/>
  <c r="BP102" i="1" s="1"/>
  <c r="BY102" i="1"/>
  <c r="CG103" i="1"/>
  <c r="CL117" i="1"/>
  <c r="BV20" i="1"/>
  <c r="CG20" i="1" s="1"/>
  <c r="BV24" i="1"/>
  <c r="BV28" i="1"/>
  <c r="CG28" i="1" s="1"/>
  <c r="BV32" i="1"/>
  <c r="BV36" i="1"/>
  <c r="BV40" i="1"/>
  <c r="BV44" i="1"/>
  <c r="CG44" i="1" s="1"/>
  <c r="BV48" i="1"/>
  <c r="CM48" i="1" s="1"/>
  <c r="BV52" i="1"/>
  <c r="CG52" i="1" s="1"/>
  <c r="BV56" i="1"/>
  <c r="BV60" i="1"/>
  <c r="CJ60" i="1" s="1"/>
  <c r="BV64" i="1"/>
  <c r="CJ64" i="1" s="1"/>
  <c r="BV68" i="1"/>
  <c r="CM68" i="1" s="1"/>
  <c r="E69" i="1"/>
  <c r="CC71" i="1"/>
  <c r="CM71" i="1" s="1"/>
  <c r="BY71" i="1"/>
  <c r="BU71" i="1"/>
  <c r="CG71" i="1" s="1"/>
  <c r="BX71" i="1"/>
  <c r="CH71" i="1" s="1"/>
  <c r="BV75" i="1"/>
  <c r="BP75" i="1" s="1"/>
  <c r="CA75" i="1"/>
  <c r="E77" i="1"/>
  <c r="BY77" i="1"/>
  <c r="CI77" i="1" s="1"/>
  <c r="CC79" i="1"/>
  <c r="BY79" i="1"/>
  <c r="BU79" i="1"/>
  <c r="BX79" i="1"/>
  <c r="CH79" i="1" s="1"/>
  <c r="E81" i="1"/>
  <c r="CC83" i="1"/>
  <c r="BY83" i="1"/>
  <c r="CI83" i="1" s="1"/>
  <c r="BU83" i="1"/>
  <c r="CA83" i="1"/>
  <c r="BW83" i="1"/>
  <c r="CG83" i="1" s="1"/>
  <c r="E83" i="1"/>
  <c r="CB83" i="1"/>
  <c r="CA85" i="1"/>
  <c r="BW85" i="1"/>
  <c r="CG85" i="1" s="1"/>
  <c r="CC85" i="1"/>
  <c r="BY85" i="1"/>
  <c r="BU85" i="1"/>
  <c r="CG84" i="1"/>
  <c r="BX85" i="1"/>
  <c r="BX87" i="1"/>
  <c r="CC89" i="1"/>
  <c r="BU90" i="1"/>
  <c r="CJ92" i="1"/>
  <c r="CM92" i="1"/>
  <c r="BU93" i="1"/>
  <c r="CJ93" i="1" s="1"/>
  <c r="E94" i="1"/>
  <c r="CA97" i="1"/>
  <c r="BW97" i="1"/>
  <c r="CG97" i="1" s="1"/>
  <c r="BY97" i="1"/>
  <c r="CB97" i="1"/>
  <c r="BV97" i="1"/>
  <c r="BP97" i="1" s="1"/>
  <c r="CC97" i="1"/>
  <c r="BU98" i="1"/>
  <c r="CA103" i="1"/>
  <c r="BP106" i="1"/>
  <c r="CC112" i="1"/>
  <c r="BY112" i="1"/>
  <c r="BU112" i="1"/>
  <c r="CA112" i="1"/>
  <c r="BW112" i="1"/>
  <c r="CG112" i="1" s="1"/>
  <c r="BX112" i="1"/>
  <c r="CH112" i="1" s="1"/>
  <c r="BZ112" i="1"/>
  <c r="BV112" i="1"/>
  <c r="BP112" i="1" s="1"/>
  <c r="CB112" i="1"/>
  <c r="CB122" i="1"/>
  <c r="BX122" i="1"/>
  <c r="BZ122" i="1"/>
  <c r="BV122" i="1"/>
  <c r="BP122" i="1" s="1"/>
  <c r="CA122" i="1"/>
  <c r="BW122" i="1"/>
  <c r="BU122" i="1"/>
  <c r="BY122" i="1"/>
  <c r="CI122" i="1" s="1"/>
  <c r="CC122" i="1"/>
  <c r="CM122" i="1" s="1"/>
  <c r="BV82" i="1"/>
  <c r="CG82" i="1" s="1"/>
  <c r="BZ82" i="1"/>
  <c r="BV86" i="1"/>
  <c r="BP86" i="1" s="1"/>
  <c r="BZ86" i="1"/>
  <c r="CG92" i="1"/>
  <c r="E93" i="1"/>
  <c r="CC95" i="1"/>
  <c r="BY95" i="1"/>
  <c r="BU95" i="1"/>
  <c r="CJ95" i="1" s="1"/>
  <c r="BX95" i="1"/>
  <c r="E101" i="1"/>
  <c r="CA106" i="1"/>
  <c r="BW106" i="1"/>
  <c r="CG106" i="1" s="1"/>
  <c r="BY106" i="1"/>
  <c r="BZ106" i="1"/>
  <c r="CJ106" i="1" s="1"/>
  <c r="BU106" i="1"/>
  <c r="CL106" i="1" s="1"/>
  <c r="CC106" i="1"/>
  <c r="CH109" i="1"/>
  <c r="E110" i="1"/>
  <c r="CA114" i="1"/>
  <c r="CK114" i="1" s="1"/>
  <c r="BW114" i="1"/>
  <c r="CC114" i="1"/>
  <c r="BY114" i="1"/>
  <c r="BU114" i="1"/>
  <c r="CB114" i="1"/>
  <c r="BV114" i="1"/>
  <c r="BX114" i="1"/>
  <c r="CH114" i="1" s="1"/>
  <c r="BZ120" i="1"/>
  <c r="BY120" i="1"/>
  <c r="BU120" i="1"/>
  <c r="CM120" i="1" s="1"/>
  <c r="CB120" i="1"/>
  <c r="BW120" i="1"/>
  <c r="BX120" i="1"/>
  <c r="CA120" i="1"/>
  <c r="BV120" i="1"/>
  <c r="CM124" i="1"/>
  <c r="BV72" i="1"/>
  <c r="CM72" i="1" s="1"/>
  <c r="BV76" i="1"/>
  <c r="CM76" i="1" s="1"/>
  <c r="BV80" i="1"/>
  <c r="BX82" i="1"/>
  <c r="BV84" i="1"/>
  <c r="CL84" i="1" s="1"/>
  <c r="BX86" i="1"/>
  <c r="CH86" i="1" s="1"/>
  <c r="BZ88" i="1"/>
  <c r="CJ88" i="1" s="1"/>
  <c r="BV88" i="1"/>
  <c r="BP88" i="1" s="1"/>
  <c r="BW88" i="1"/>
  <c r="CG88" i="1" s="1"/>
  <c r="CB88" i="1"/>
  <c r="E89" i="1"/>
  <c r="CC91" i="1"/>
  <c r="BY91" i="1"/>
  <c r="BU91" i="1"/>
  <c r="BX91" i="1"/>
  <c r="CH91" i="1" s="1"/>
  <c r="BV95" i="1"/>
  <c r="CA95" i="1"/>
  <c r="CG96" i="1"/>
  <c r="E97" i="1"/>
  <c r="CB99" i="1"/>
  <c r="CC99" i="1"/>
  <c r="BY99" i="1"/>
  <c r="BU99" i="1"/>
  <c r="CG99" i="1" s="1"/>
  <c r="BX99" i="1"/>
  <c r="BX106" i="1"/>
  <c r="CH106" i="1" s="1"/>
  <c r="CJ108" i="1"/>
  <c r="CM115" i="1"/>
  <c r="CJ116" i="1"/>
  <c r="BV92" i="1"/>
  <c r="CL92" i="1" s="1"/>
  <c r="BV96" i="1"/>
  <c r="CM96" i="1" s="1"/>
  <c r="BV100" i="1"/>
  <c r="CL100" i="1" s="1"/>
  <c r="BW101" i="1"/>
  <c r="CG101" i="1" s="1"/>
  <c r="CA101" i="1"/>
  <c r="BV104" i="1"/>
  <c r="BW105" i="1"/>
  <c r="CA105" i="1"/>
  <c r="CK105" i="1" s="1"/>
  <c r="CB107" i="1"/>
  <c r="BX107" i="1"/>
  <c r="BW107" i="1"/>
  <c r="CG107" i="1" s="1"/>
  <c r="CC107" i="1"/>
  <c r="CM107" i="1" s="1"/>
  <c r="CA110" i="1"/>
  <c r="BW110" i="1"/>
  <c r="BX110" i="1"/>
  <c r="CH110" i="1" s="1"/>
  <c r="CC110" i="1"/>
  <c r="CI115" i="1"/>
  <c r="CM117" i="1"/>
  <c r="BP123" i="1"/>
  <c r="BP125" i="1"/>
  <c r="BP127" i="1"/>
  <c r="BP133" i="1"/>
  <c r="BP135" i="1"/>
  <c r="BV101" i="1"/>
  <c r="CH101" i="1" s="1"/>
  <c r="BV105" i="1"/>
  <c r="E106" i="1"/>
  <c r="CC108" i="1"/>
  <c r="BY108" i="1"/>
  <c r="BU108" i="1"/>
  <c r="CL108" i="1" s="1"/>
  <c r="BP107" i="1"/>
  <c r="BX108" i="1"/>
  <c r="E114" i="1"/>
  <c r="CC116" i="1"/>
  <c r="BY116" i="1"/>
  <c r="BU116" i="1"/>
  <c r="CH116" i="1" s="1"/>
  <c r="CA116" i="1"/>
  <c r="CK116" i="1" s="1"/>
  <c r="BW116" i="1"/>
  <c r="CG115" i="1"/>
  <c r="E116" i="1"/>
  <c r="CB116" i="1"/>
  <c r="CA118" i="1"/>
  <c r="BW118" i="1"/>
  <c r="CG118" i="1" s="1"/>
  <c r="CC118" i="1"/>
  <c r="BY118" i="1"/>
  <c r="CI118" i="1" s="1"/>
  <c r="BU118" i="1"/>
  <c r="BP118" i="1" s="1"/>
  <c r="BX118" i="1"/>
  <c r="CH118" i="1" s="1"/>
  <c r="BV115" i="1"/>
  <c r="BZ115" i="1"/>
  <c r="CJ115" i="1" s="1"/>
  <c r="BV119" i="1"/>
  <c r="BZ119" i="1"/>
  <c r="CJ119" i="1" s="1"/>
  <c r="E121" i="1"/>
  <c r="CC123" i="1"/>
  <c r="BY123" i="1"/>
  <c r="CI123" i="1" s="1"/>
  <c r="BU123" i="1"/>
  <c r="CA123" i="1"/>
  <c r="BW123" i="1"/>
  <c r="CG123" i="1" s="1"/>
  <c r="CB123" i="1"/>
  <c r="CL123" i="1" s="1"/>
  <c r="CA125" i="1"/>
  <c r="BW125" i="1"/>
  <c r="CG125" i="1" s="1"/>
  <c r="CC125" i="1"/>
  <c r="BY125" i="1"/>
  <c r="BU125" i="1"/>
  <c r="CB125" i="1"/>
  <c r="CC127" i="1"/>
  <c r="CM127" i="1" s="1"/>
  <c r="BY127" i="1"/>
  <c r="BU127" i="1"/>
  <c r="CA127" i="1"/>
  <c r="BW127" i="1"/>
  <c r="CG127" i="1" s="1"/>
  <c r="CB127" i="1"/>
  <c r="CA129" i="1"/>
  <c r="BW129" i="1"/>
  <c r="CG129" i="1" s="1"/>
  <c r="CC129" i="1"/>
  <c r="BY129" i="1"/>
  <c r="BU129" i="1"/>
  <c r="CJ129" i="1" s="1"/>
  <c r="CB129" i="1"/>
  <c r="CC131" i="1"/>
  <c r="BY131" i="1"/>
  <c r="BU131" i="1"/>
  <c r="CJ131" i="1" s="1"/>
  <c r="CA131" i="1"/>
  <c r="BW131" i="1"/>
  <c r="CB131" i="1"/>
  <c r="CL131" i="1" s="1"/>
  <c r="CA133" i="1"/>
  <c r="BW133" i="1"/>
  <c r="CG133" i="1" s="1"/>
  <c r="CC133" i="1"/>
  <c r="BY133" i="1"/>
  <c r="BU133" i="1"/>
  <c r="CJ133" i="1" s="1"/>
  <c r="CB133" i="1"/>
  <c r="CC135" i="1"/>
  <c r="CM135" i="1" s="1"/>
  <c r="BY135" i="1"/>
  <c r="BU135" i="1"/>
  <c r="CA135" i="1"/>
  <c r="BW135" i="1"/>
  <c r="CG135" i="1" s="1"/>
  <c r="CB135" i="1"/>
  <c r="CA137" i="1"/>
  <c r="BW137" i="1"/>
  <c r="CG137" i="1" s="1"/>
  <c r="CC137" i="1"/>
  <c r="BY137" i="1"/>
  <c r="BU137" i="1"/>
  <c r="BP137" i="1" s="1"/>
  <c r="CB137" i="1"/>
  <c r="BV109" i="1"/>
  <c r="CI109" i="1" s="1"/>
  <c r="BV113" i="1"/>
  <c r="BX115" i="1"/>
  <c r="CH115" i="1" s="1"/>
  <c r="BV117" i="1"/>
  <c r="BP117" i="1" s="1"/>
  <c r="BX119" i="1"/>
  <c r="CH119" i="1" s="1"/>
  <c r="CA121" i="1"/>
  <c r="BW121" i="1"/>
  <c r="CC121" i="1"/>
  <c r="BY121" i="1"/>
  <c r="BU121" i="1"/>
  <c r="CJ121" i="1" s="1"/>
  <c r="BX121" i="1"/>
  <c r="BX123" i="1"/>
  <c r="CK124" i="1"/>
  <c r="BX125" i="1"/>
  <c r="CH125" i="1" s="1"/>
  <c r="BX127" i="1"/>
  <c r="BX129" i="1"/>
  <c r="CH129" i="1" s="1"/>
  <c r="BX131" i="1"/>
  <c r="CK132" i="1"/>
  <c r="BX133" i="1"/>
  <c r="CH133" i="1" s="1"/>
  <c r="BX135" i="1"/>
  <c r="BX137" i="1"/>
  <c r="CH137" i="1" s="1"/>
  <c r="BX124" i="1"/>
  <c r="CB124" i="1"/>
  <c r="CL124" i="1" s="1"/>
  <c r="BV126" i="1"/>
  <c r="BP126" i="1" s="1"/>
  <c r="BZ126" i="1"/>
  <c r="BX128" i="1"/>
  <c r="CB128" i="1"/>
  <c r="BV130" i="1"/>
  <c r="BP130" i="1" s="1"/>
  <c r="BZ130" i="1"/>
  <c r="BX132" i="1"/>
  <c r="CB132" i="1"/>
  <c r="CL132" i="1" s="1"/>
  <c r="BV134" i="1"/>
  <c r="CL134" i="1" s="1"/>
  <c r="BZ134" i="1"/>
  <c r="BX136" i="1"/>
  <c r="CB136" i="1"/>
  <c r="BV138" i="1"/>
  <c r="BP138" i="1" s="1"/>
  <c r="BZ138" i="1"/>
  <c r="BV124" i="1"/>
  <c r="BP124" i="1" s="1"/>
  <c r="BX126" i="1"/>
  <c r="BV128" i="1"/>
  <c r="CM128" i="1" s="1"/>
  <c r="BX130" i="1"/>
  <c r="BV132" i="1"/>
  <c r="BP132" i="1" s="1"/>
  <c r="BX134" i="1"/>
  <c r="BV136" i="1"/>
  <c r="BP136" i="1" s="1"/>
  <c r="BX138" i="1"/>
  <c r="CJ9" i="1" l="1"/>
  <c r="CL9" i="1"/>
  <c r="CH9" i="1"/>
  <c r="CI9" i="1"/>
  <c r="BP9" i="1"/>
  <c r="BP113" i="1"/>
  <c r="CH113" i="1"/>
  <c r="CL113" i="1"/>
  <c r="CG136" i="1"/>
  <c r="CI138" i="1"/>
  <c r="CI130" i="1"/>
  <c r="CK119" i="1"/>
  <c r="CM82" i="1"/>
  <c r="CI75" i="1"/>
  <c r="CL79" i="1"/>
  <c r="CL39" i="1"/>
  <c r="CK135" i="1"/>
  <c r="CM118" i="1"/>
  <c r="BP91" i="1"/>
  <c r="CK91" i="1"/>
  <c r="CH120" i="1"/>
  <c r="CI95" i="1"/>
  <c r="CI112" i="1"/>
  <c r="CK103" i="1"/>
  <c r="CK97" i="1"/>
  <c r="CL91" i="1"/>
  <c r="CK88" i="1"/>
  <c r="CK79" i="1"/>
  <c r="BP79" i="1"/>
  <c r="CG79" i="1"/>
  <c r="BP56" i="1"/>
  <c r="CL56" i="1"/>
  <c r="CH56" i="1"/>
  <c r="CJ56" i="1"/>
  <c r="CM56" i="1"/>
  <c r="CK56" i="1"/>
  <c r="CL40" i="1"/>
  <c r="BP40" i="1"/>
  <c r="CM40" i="1"/>
  <c r="CI40" i="1"/>
  <c r="CH40" i="1"/>
  <c r="CK40" i="1"/>
  <c r="CJ40" i="1"/>
  <c r="BP24" i="1"/>
  <c r="CI24" i="1"/>
  <c r="CL24" i="1"/>
  <c r="CJ24" i="1"/>
  <c r="CH24" i="1"/>
  <c r="CG24" i="1"/>
  <c r="CK24" i="1"/>
  <c r="CM24" i="1"/>
  <c r="CJ123" i="1"/>
  <c r="CI102" i="1"/>
  <c r="CL102" i="1"/>
  <c r="CM98" i="1"/>
  <c r="CM93" i="1"/>
  <c r="CJ89" i="1"/>
  <c r="CM77" i="1"/>
  <c r="CK77" i="1"/>
  <c r="CL103" i="1"/>
  <c r="CH84" i="1"/>
  <c r="CM75" i="1"/>
  <c r="CM78" i="1"/>
  <c r="CJ78" i="1"/>
  <c r="CL78" i="1"/>
  <c r="CM74" i="1"/>
  <c r="CH67" i="1"/>
  <c r="CI65" i="1"/>
  <c r="CG56" i="1"/>
  <c r="CH51" i="1"/>
  <c r="CG40" i="1"/>
  <c r="BP19" i="1"/>
  <c r="CJ19" i="1"/>
  <c r="CG19" i="1"/>
  <c r="CK19" i="1"/>
  <c r="CL19" i="1"/>
  <c r="BP16" i="1"/>
  <c r="CI16" i="1"/>
  <c r="CL16" i="1"/>
  <c r="CJ16" i="1"/>
  <c r="CH16" i="1"/>
  <c r="CL54" i="1"/>
  <c r="CM46" i="1"/>
  <c r="CM41" i="1"/>
  <c r="CM113" i="1"/>
  <c r="CH111" i="1"/>
  <c r="CL95" i="1"/>
  <c r="CL86" i="1"/>
  <c r="CL63" i="1"/>
  <c r="CG60" i="1"/>
  <c r="CL55" i="1"/>
  <c r="BP46" i="1"/>
  <c r="CK46" i="1"/>
  <c r="CI88" i="1"/>
  <c r="CJ73" i="1"/>
  <c r="CM66" i="1"/>
  <c r="CJ46" i="1"/>
  <c r="CH39" i="1"/>
  <c r="CH28" i="1"/>
  <c r="CH58" i="1"/>
  <c r="BP87" i="1"/>
  <c r="CK81" i="1"/>
  <c r="CG16" i="1"/>
  <c r="CH13" i="1"/>
  <c r="CH31" i="1"/>
  <c r="CJ137" i="1"/>
  <c r="CL130" i="1"/>
  <c r="BP80" i="1"/>
  <c r="CJ80" i="1"/>
  <c r="CH80" i="1"/>
  <c r="CM80" i="1"/>
  <c r="CI80" i="1"/>
  <c r="BP44" i="1"/>
  <c r="CI44" i="1"/>
  <c r="CK44" i="1"/>
  <c r="CL44" i="1"/>
  <c r="CJ44" i="1"/>
  <c r="CH97" i="1"/>
  <c r="CG30" i="1"/>
  <c r="CJ30" i="1"/>
  <c r="CK30" i="1"/>
  <c r="CJ15" i="1"/>
  <c r="CK15" i="1"/>
  <c r="CG15" i="1"/>
  <c r="CH134" i="1"/>
  <c r="CK128" i="1"/>
  <c r="CM133" i="1"/>
  <c r="CG130" i="1"/>
  <c r="CK127" i="1"/>
  <c r="BP119" i="1"/>
  <c r="CI119" i="1"/>
  <c r="CI136" i="1"/>
  <c r="CI128" i="1"/>
  <c r="CK108" i="1"/>
  <c r="CG108" i="1"/>
  <c r="CM100" i="1"/>
  <c r="CI100" i="1"/>
  <c r="CH100" i="1"/>
  <c r="BP100" i="1"/>
  <c r="CJ100" i="1"/>
  <c r="CL138" i="1"/>
  <c r="CL88" i="1"/>
  <c r="CI114" i="1"/>
  <c r="CJ110" i="1"/>
  <c r="CJ107" i="1"/>
  <c r="CH136" i="1"/>
  <c r="CH124" i="1"/>
  <c r="CH127" i="1"/>
  <c r="CG138" i="1"/>
  <c r="CI129" i="1"/>
  <c r="CI116" i="1"/>
  <c r="CL110" i="1"/>
  <c r="CG110" i="1"/>
  <c r="CI110" i="1"/>
  <c r="BP96" i="1"/>
  <c r="CL96" i="1"/>
  <c r="CH96" i="1"/>
  <c r="CK96" i="1"/>
  <c r="CM136" i="1"/>
  <c r="CL119" i="1"/>
  <c r="CJ113" i="1"/>
  <c r="BP120" i="1"/>
  <c r="BP114" i="1"/>
  <c r="CK100" i="1"/>
  <c r="CM130" i="1"/>
  <c r="CL85" i="1"/>
  <c r="CM83" i="1"/>
  <c r="BP52" i="1"/>
  <c r="CI52" i="1"/>
  <c r="CJ52" i="1"/>
  <c r="CM52" i="1"/>
  <c r="CL52" i="1"/>
  <c r="CI96" i="1"/>
  <c r="CL89" i="1"/>
  <c r="BP78" i="1"/>
  <c r="CJ71" i="1"/>
  <c r="CK70" i="1"/>
  <c r="CK67" i="1"/>
  <c r="BP67" i="1"/>
  <c r="CI62" i="1"/>
  <c r="CK51" i="1"/>
  <c r="BP51" i="1"/>
  <c r="CL51" i="1"/>
  <c r="CG51" i="1"/>
  <c r="CI30" i="1"/>
  <c r="CI19" i="1"/>
  <c r="CL12" i="1"/>
  <c r="BP12" i="1"/>
  <c r="CI12" i="1"/>
  <c r="CH12" i="1"/>
  <c r="CJ12" i="1"/>
  <c r="CK12" i="1"/>
  <c r="CM12" i="1"/>
  <c r="CM54" i="1"/>
  <c r="CM49" i="1"/>
  <c r="CG41" i="1"/>
  <c r="CH41" i="1"/>
  <c r="CJ41" i="1"/>
  <c r="CL30" i="1"/>
  <c r="CL111" i="1"/>
  <c r="CK74" i="1"/>
  <c r="CH65" i="1"/>
  <c r="CJ63" i="1"/>
  <c r="CL62" i="1"/>
  <c r="CK57" i="1"/>
  <c r="CJ117" i="1"/>
  <c r="CG100" i="1"/>
  <c r="CJ79" i="1"/>
  <c r="BP65" i="1"/>
  <c r="CJ65" i="1"/>
  <c r="CI63" i="1"/>
  <c r="BP57" i="1"/>
  <c r="CL57" i="1"/>
  <c r="CJ57" i="1"/>
  <c r="CL49" i="1"/>
  <c r="CG47" i="1"/>
  <c r="CL47" i="1"/>
  <c r="CL41" i="1"/>
  <c r="CG63" i="1"/>
  <c r="CG61" i="1"/>
  <c r="CH52" i="1"/>
  <c r="CK42" i="1"/>
  <c r="CJ67" i="1"/>
  <c r="CK69" i="1"/>
  <c r="CM16" i="1"/>
  <c r="CH34" i="1"/>
  <c r="CM31" i="1"/>
  <c r="CJ13" i="1"/>
  <c r="BP128" i="1"/>
  <c r="CJ128" i="1"/>
  <c r="BP134" i="1"/>
  <c r="CM134" i="1"/>
  <c r="CK121" i="1"/>
  <c r="CI133" i="1"/>
  <c r="CG128" i="1"/>
  <c r="CI125" i="1"/>
  <c r="CL116" i="1"/>
  <c r="BP99" i="1"/>
  <c r="CK99" i="1"/>
  <c r="CK120" i="1"/>
  <c r="CJ114" i="1"/>
  <c r="CL101" i="1"/>
  <c r="BP82" i="1"/>
  <c r="CL82" i="1"/>
  <c r="CI82" i="1"/>
  <c r="CK82" i="1"/>
  <c r="CM97" i="1"/>
  <c r="BP60" i="1"/>
  <c r="CI60" i="1"/>
  <c r="CH60" i="1"/>
  <c r="CM60" i="1"/>
  <c r="CL60" i="1"/>
  <c r="CK60" i="1"/>
  <c r="BP28" i="1"/>
  <c r="CL28" i="1"/>
  <c r="CM28" i="1"/>
  <c r="CK28" i="1"/>
  <c r="CI28" i="1"/>
  <c r="CJ28" i="1"/>
  <c r="CJ127" i="1"/>
  <c r="CJ103" i="1"/>
  <c r="CJ91" i="1"/>
  <c r="CM87" i="1"/>
  <c r="CG80" i="1"/>
  <c r="CL70" i="1"/>
  <c r="CJ74" i="1"/>
  <c r="CJ102" i="1"/>
  <c r="CL75" i="1"/>
  <c r="CM88" i="1"/>
  <c r="CL73" i="1"/>
  <c r="CL66" i="1"/>
  <c r="CJ54" i="1"/>
  <c r="CH44" i="1"/>
  <c r="CG22" i="1"/>
  <c r="CK22" i="1"/>
  <c r="CM22" i="1"/>
  <c r="CG45" i="1"/>
  <c r="CH94" i="1"/>
  <c r="CG10" i="1"/>
  <c r="CH126" i="1"/>
  <c r="CL136" i="1"/>
  <c r="CL128" i="1"/>
  <c r="CK136" i="1"/>
  <c r="CI121" i="1"/>
  <c r="BP109" i="1"/>
  <c r="CG109" i="1"/>
  <c r="CK137" i="1"/>
  <c r="CL133" i="1"/>
  <c r="CI131" i="1"/>
  <c r="CK129" i="1"/>
  <c r="CL125" i="1"/>
  <c r="CM125" i="1"/>
  <c r="CM123" i="1"/>
  <c r="CI113" i="1"/>
  <c r="BP105" i="1"/>
  <c r="CM105" i="1"/>
  <c r="CI105" i="1"/>
  <c r="CJ105" i="1"/>
  <c r="CK109" i="1"/>
  <c r="CG105" i="1"/>
  <c r="CI99" i="1"/>
  <c r="BP76" i="1"/>
  <c r="CL76" i="1"/>
  <c r="CH76" i="1"/>
  <c r="CJ76" i="1"/>
  <c r="CM132" i="1"/>
  <c r="BP121" i="1"/>
  <c r="CI120" i="1"/>
  <c r="CG113" i="1"/>
  <c r="CI106" i="1"/>
  <c r="CJ86" i="1"/>
  <c r="CM138" i="1"/>
  <c r="BP116" i="1"/>
  <c r="CH132" i="1"/>
  <c r="CH128" i="1"/>
  <c r="CH135" i="1"/>
  <c r="CH131" i="1"/>
  <c r="CH123" i="1"/>
  <c r="CM121" i="1"/>
  <c r="CI137" i="1"/>
  <c r="CL135" i="1"/>
  <c r="CJ135" i="1"/>
  <c r="CG132" i="1"/>
  <c r="CG131" i="1"/>
  <c r="CM131" i="1"/>
  <c r="CL127" i="1"/>
  <c r="CG124" i="1"/>
  <c r="CK123" i="1"/>
  <c r="CL121" i="1"/>
  <c r="CI134" i="1"/>
  <c r="CI126" i="1"/>
  <c r="CG117" i="1"/>
  <c r="CI108" i="1"/>
  <c r="BP101" i="1"/>
  <c r="CJ101" i="1"/>
  <c r="CM101" i="1"/>
  <c r="CI101" i="1"/>
  <c r="BP131" i="1"/>
  <c r="CK113" i="1"/>
  <c r="CH107" i="1"/>
  <c r="BP104" i="1"/>
  <c r="CI104" i="1"/>
  <c r="CM104" i="1"/>
  <c r="CK104" i="1"/>
  <c r="CH104" i="1"/>
  <c r="CG104" i="1"/>
  <c r="CM99" i="1"/>
  <c r="CK95" i="1"/>
  <c r="CI91" i="1"/>
  <c r="BP84" i="1"/>
  <c r="CJ84" i="1"/>
  <c r="CM84" i="1"/>
  <c r="BP72" i="1"/>
  <c r="CI72" i="1"/>
  <c r="CL72" i="1"/>
  <c r="CJ72" i="1"/>
  <c r="CK72" i="1"/>
  <c r="CG72" i="1"/>
  <c r="CJ125" i="1"/>
  <c r="CG120" i="1"/>
  <c r="CJ120" i="1"/>
  <c r="CM114" i="1"/>
  <c r="CM106" i="1"/>
  <c r="CJ122" i="1"/>
  <c r="CL112" i="1"/>
  <c r="CM112" i="1"/>
  <c r="CJ104" i="1"/>
  <c r="CH87" i="1"/>
  <c r="CK85" i="1"/>
  <c r="CI79" i="1"/>
  <c r="CG76" i="1"/>
  <c r="CK71" i="1"/>
  <c r="BP71" i="1"/>
  <c r="BP68" i="1"/>
  <c r="CH68" i="1"/>
  <c r="CL68" i="1"/>
  <c r="CG68" i="1"/>
  <c r="CK68" i="1"/>
  <c r="BP36" i="1"/>
  <c r="CJ36" i="1"/>
  <c r="CI36" i="1"/>
  <c r="CG36" i="1"/>
  <c r="CM36" i="1"/>
  <c r="CK36" i="1"/>
  <c r="CL36" i="1"/>
  <c r="BP20" i="1"/>
  <c r="CI20" i="1"/>
  <c r="CL20" i="1"/>
  <c r="CJ20" i="1"/>
  <c r="CH20" i="1"/>
  <c r="CK117" i="1"/>
  <c r="CI107" i="1"/>
  <c r="CG102" i="1"/>
  <c r="CJ97" i="1"/>
  <c r="CK84" i="1"/>
  <c r="CJ75" i="1"/>
  <c r="CL104" i="1"/>
  <c r="CJ99" i="1"/>
  <c r="CH89" i="1"/>
  <c r="CH90" i="1"/>
  <c r="CL87" i="1"/>
  <c r="CI84" i="1"/>
  <c r="CH75" i="1"/>
  <c r="CH93" i="1"/>
  <c r="CK80" i="1"/>
  <c r="CJ77" i="1"/>
  <c r="CH138" i="1"/>
  <c r="CH130" i="1"/>
  <c r="CJ138" i="1"/>
  <c r="CJ134" i="1"/>
  <c r="CJ130" i="1"/>
  <c r="CJ126" i="1"/>
  <c r="CK138" i="1"/>
  <c r="CK134" i="1"/>
  <c r="CK130" i="1"/>
  <c r="CK126" i="1"/>
  <c r="CH121" i="1"/>
  <c r="CG121" i="1"/>
  <c r="CL137" i="1"/>
  <c r="CM137" i="1"/>
  <c r="CG134" i="1"/>
  <c r="CI135" i="1"/>
  <c r="CK133" i="1"/>
  <c r="CK131" i="1"/>
  <c r="CL129" i="1"/>
  <c r="CM129" i="1"/>
  <c r="CG126" i="1"/>
  <c r="CI127" i="1"/>
  <c r="CK125" i="1"/>
  <c r="BP115" i="1"/>
  <c r="CL115" i="1"/>
  <c r="CI132" i="1"/>
  <c r="CI124" i="1"/>
  <c r="CK118" i="1"/>
  <c r="CG116" i="1"/>
  <c r="CM116" i="1"/>
  <c r="CH108" i="1"/>
  <c r="CM108" i="1"/>
  <c r="BP129" i="1"/>
  <c r="CM119" i="1"/>
  <c r="CM110" i="1"/>
  <c r="CK110" i="1"/>
  <c r="CL107" i="1"/>
  <c r="CK101" i="1"/>
  <c r="BP92" i="1"/>
  <c r="CI92" i="1"/>
  <c r="CH92" i="1"/>
  <c r="CI117" i="1"/>
  <c r="BP108" i="1"/>
  <c r="CH99" i="1"/>
  <c r="CL99" i="1"/>
  <c r="BP95" i="1"/>
  <c r="CM91" i="1"/>
  <c r="CH82" i="1"/>
  <c r="CL126" i="1"/>
  <c r="CG119" i="1"/>
  <c r="CL120" i="1"/>
  <c r="CJ118" i="1"/>
  <c r="CL114" i="1"/>
  <c r="CG114" i="1"/>
  <c r="CM109" i="1"/>
  <c r="CK106" i="1"/>
  <c r="CH95" i="1"/>
  <c r="CJ82" i="1"/>
  <c r="CM126" i="1"/>
  <c r="CG122" i="1"/>
  <c r="CH122" i="1"/>
  <c r="CK112" i="1"/>
  <c r="CL109" i="1"/>
  <c r="CI97" i="1"/>
  <c r="CG90" i="1"/>
  <c r="CK86" i="1"/>
  <c r="CI85" i="1"/>
  <c r="CL83" i="1"/>
  <c r="CK83" i="1"/>
  <c r="CH117" i="1"/>
  <c r="CL105" i="1"/>
  <c r="CG95" i="1"/>
  <c r="BP93" i="1"/>
  <c r="CJ83" i="1"/>
  <c r="CK76" i="1"/>
  <c r="CL118" i="1"/>
  <c r="BP103" i="1"/>
  <c r="CM103" i="1"/>
  <c r="CJ98" i="1"/>
  <c r="CK98" i="1"/>
  <c r="CK92" i="1"/>
  <c r="CI90" i="1"/>
  <c r="CL90" i="1"/>
  <c r="CI89" i="1"/>
  <c r="CI87" i="1"/>
  <c r="CH83" i="1"/>
  <c r="CH105" i="1"/>
  <c r="CL80" i="1"/>
  <c r="CG75" i="1"/>
  <c r="CJ70" i="1"/>
  <c r="CI67" i="1"/>
  <c r="CH59" i="1"/>
  <c r="CL59" i="1"/>
  <c r="CI57" i="1"/>
  <c r="BP55" i="1"/>
  <c r="CI51" i="1"/>
  <c r="CI41" i="1"/>
  <c r="CH35" i="1"/>
  <c r="CL35" i="1"/>
  <c r="CI33" i="1"/>
  <c r="CL33" i="1"/>
  <c r="CH27" i="1"/>
  <c r="CL27" i="1"/>
  <c r="CH46" i="1"/>
  <c r="CK41" i="1"/>
  <c r="CL38" i="1"/>
  <c r="CM30" i="1"/>
  <c r="CJ132" i="1"/>
  <c r="CM111" i="1"/>
  <c r="CJ111" i="1"/>
  <c r="CM86" i="1"/>
  <c r="CL77" i="1"/>
  <c r="CI74" i="1"/>
  <c r="CM62" i="1"/>
  <c r="CM57" i="1"/>
  <c r="CJ47" i="1"/>
  <c r="CK107" i="1"/>
  <c r="CI76" i="1"/>
  <c r="CH72" i="1"/>
  <c r="CH63" i="1"/>
  <c r="CM63" i="1"/>
  <c r="CH55" i="1"/>
  <c r="CM55" i="1"/>
  <c r="BP49" i="1"/>
  <c r="CH49" i="1"/>
  <c r="CJ49" i="1"/>
  <c r="CI47" i="1"/>
  <c r="CJ136" i="1"/>
  <c r="CM73" i="1"/>
  <c r="BP73" i="1"/>
  <c r="CL67" i="1"/>
  <c r="CH66" i="1"/>
  <c r="CJ61" i="1"/>
  <c r="CK61" i="1"/>
  <c r="CJ51" i="1"/>
  <c r="CM44" i="1"/>
  <c r="CM42" i="1"/>
  <c r="CH42" i="1"/>
  <c r="CH36" i="1"/>
  <c r="CG55" i="1"/>
  <c r="CG53" i="1"/>
  <c r="CK52" i="1"/>
  <c r="CL50" i="1"/>
  <c r="CJ11" i="1"/>
  <c r="CI56" i="1"/>
  <c r="CL15" i="1"/>
  <c r="CL25" i="1"/>
  <c r="CG42" i="1"/>
  <c r="CJ17" i="1"/>
  <c r="BP15" i="1"/>
  <c r="CK39" i="1"/>
  <c r="CI15" i="1"/>
  <c r="CG29" i="1"/>
  <c r="CI22" i="1"/>
  <c r="BP18" i="1"/>
  <c r="CG18" i="1"/>
  <c r="CM58" i="1"/>
  <c r="CJ58" i="1"/>
  <c r="CL58" i="1"/>
  <c r="CJ53" i="1"/>
  <c r="CK53" i="1"/>
  <c r="CH45" i="1"/>
  <c r="CJ45" i="1"/>
  <c r="CK45" i="1"/>
  <c r="CJ94" i="1"/>
  <c r="CL94" i="1"/>
  <c r="CI64" i="1"/>
  <c r="CH81" i="1"/>
  <c r="CI81" i="1"/>
  <c r="CM69" i="1"/>
  <c r="CL69" i="1"/>
  <c r="CJ38" i="1"/>
  <c r="CL14" i="1"/>
  <c r="CM11" i="1"/>
  <c r="CI37" i="1"/>
  <c r="CH37" i="1"/>
  <c r="CL37" i="1"/>
  <c r="CM34" i="1"/>
  <c r="CI26" i="1"/>
  <c r="CG17" i="1"/>
  <c r="CK13" i="1"/>
  <c r="CG9" i="1"/>
  <c r="CM14" i="1"/>
  <c r="CJ62" i="1"/>
  <c r="CJ34" i="1"/>
  <c r="CL34" i="1"/>
  <c r="CK31" i="1"/>
  <c r="CM26" i="1"/>
  <c r="CL26" i="1"/>
  <c r="CJ14" i="1"/>
  <c r="CI10" i="1"/>
  <c r="AV6" i="1"/>
  <c r="CM21" i="1"/>
  <c r="CJ33" i="1"/>
  <c r="CM95" i="1"/>
  <c r="CK122" i="1"/>
  <c r="CL122" i="1"/>
  <c r="CJ112" i="1"/>
  <c r="CL97" i="1"/>
  <c r="CM89" i="1"/>
  <c r="CH85" i="1"/>
  <c r="CM85" i="1"/>
  <c r="CM79" i="1"/>
  <c r="CK75" i="1"/>
  <c r="CI71" i="1"/>
  <c r="BP64" i="1"/>
  <c r="CL64" i="1"/>
  <c r="BP48" i="1"/>
  <c r="CL48" i="1"/>
  <c r="BP32" i="1"/>
  <c r="CL32" i="1"/>
  <c r="CM32" i="1"/>
  <c r="CM102" i="1"/>
  <c r="CK102" i="1"/>
  <c r="CI93" i="1"/>
  <c r="CK93" i="1"/>
  <c r="CI86" i="1"/>
  <c r="CG77" i="1"/>
  <c r="CI103" i="1"/>
  <c r="CI98" i="1"/>
  <c r="CL98" i="1"/>
  <c r="CJ90" i="1"/>
  <c r="CK90" i="1"/>
  <c r="CK89" i="1"/>
  <c r="CK87" i="1"/>
  <c r="CI78" i="1"/>
  <c r="CK78" i="1"/>
  <c r="CM67" i="1"/>
  <c r="CK63" i="1"/>
  <c r="CK59" i="1"/>
  <c r="BP59" i="1"/>
  <c r="CI54" i="1"/>
  <c r="CM51" i="1"/>
  <c r="CK47" i="1"/>
  <c r="BP27" i="1"/>
  <c r="CK27" i="1"/>
  <c r="CM19" i="1"/>
  <c r="CK48" i="1"/>
  <c r="CG46" i="1"/>
  <c r="CH30" i="1"/>
  <c r="CK111" i="1"/>
  <c r="CI111" i="1"/>
  <c r="CL74" i="1"/>
  <c r="CM65" i="1"/>
  <c r="CK65" i="1"/>
  <c r="CH62" i="1"/>
  <c r="CH47" i="1"/>
  <c r="CM47" i="1"/>
  <c r="CG74" i="1"/>
  <c r="CI73" i="1"/>
  <c r="CK73" i="1"/>
  <c r="BP66" i="1"/>
  <c r="CM64" i="1"/>
  <c r="CH61" i="1"/>
  <c r="BP61" i="1"/>
  <c r="CG59" i="1"/>
  <c r="CK54" i="1"/>
  <c r="CI48" i="1"/>
  <c r="CM45" i="1"/>
  <c r="CJ43" i="1"/>
  <c r="CJ42" i="1"/>
  <c r="CL42" i="1"/>
  <c r="CG39" i="1"/>
  <c r="CI32" i="1"/>
  <c r="CJ22" i="1"/>
  <c r="CL21" i="1"/>
  <c r="CJ18" i="1"/>
  <c r="CM15" i="1"/>
  <c r="CM29" i="1"/>
  <c r="CJ29" i="1"/>
  <c r="CK29" i="1"/>
  <c r="CH22" i="1"/>
  <c r="CK18" i="1"/>
  <c r="BP58" i="1"/>
  <c r="CH53" i="1"/>
  <c r="BP53" i="1"/>
  <c r="BP45" i="1"/>
  <c r="CG43" i="1"/>
  <c r="CM94" i="1"/>
  <c r="CK94" i="1"/>
  <c r="CI50" i="1"/>
  <c r="CK50" i="1"/>
  <c r="CH48" i="1"/>
  <c r="CJ81" i="1"/>
  <c r="CM81" i="1"/>
  <c r="CM70" i="1"/>
  <c r="CI69" i="1"/>
  <c r="CJ35" i="1"/>
  <c r="CH11" i="1"/>
  <c r="CK11" i="1"/>
  <c r="CG37" i="1"/>
  <c r="CL31" i="1"/>
  <c r="CM25" i="1"/>
  <c r="CL23" i="1"/>
  <c r="CI23" i="1"/>
  <c r="CM17" i="1"/>
  <c r="CK17" i="1"/>
  <c r="CK9" i="1"/>
  <c r="CL11" i="1"/>
  <c r="BP34" i="1"/>
  <c r="CG31" i="1"/>
  <c r="BP26" i="1"/>
  <c r="CH10" i="1"/>
  <c r="CH23" i="1"/>
  <c r="CK66" i="1"/>
  <c r="CI61" i="1"/>
  <c r="CL61" i="1"/>
  <c r="BP42" i="1"/>
  <c r="CJ39" i="1"/>
  <c r="CI39" i="1"/>
  <c r="CH21" i="1"/>
  <c r="CG21" i="1"/>
  <c r="CH15" i="1"/>
  <c r="BP29" i="1"/>
  <c r="CL22" i="1"/>
  <c r="CH18" i="1"/>
  <c r="CI58" i="1"/>
  <c r="CK58" i="1"/>
  <c r="CI53" i="1"/>
  <c r="CL53" i="1"/>
  <c r="CI45" i="1"/>
  <c r="CL45" i="1"/>
  <c r="CI94" i="1"/>
  <c r="CH50" i="1"/>
  <c r="CK38" i="1"/>
  <c r="CL81" i="1"/>
  <c r="CG81" i="1"/>
  <c r="CH69" i="1"/>
  <c r="CG69" i="1"/>
  <c r="CK43" i="1"/>
  <c r="CH32" i="1"/>
  <c r="CM18" i="1"/>
  <c r="CI14" i="1"/>
  <c r="CK14" i="1"/>
  <c r="CM10" i="1"/>
  <c r="CK62" i="1"/>
  <c r="CJ37" i="1"/>
  <c r="CK37" i="1"/>
  <c r="CJ32" i="1"/>
  <c r="CK25" i="1"/>
  <c r="BP23" i="1"/>
  <c r="CM23" i="1"/>
  <c r="CH17" i="1"/>
  <c r="CI13" i="1"/>
  <c r="CK10" i="1"/>
  <c r="CL17" i="1"/>
  <c r="CJ10" i="1"/>
  <c r="CG34" i="1"/>
  <c r="CK34" i="1"/>
  <c r="CJ31" i="1"/>
  <c r="CI31" i="1"/>
  <c r="CJ26" i="1"/>
  <c r="CK26" i="1"/>
  <c r="CI18" i="1"/>
  <c r="CL10" i="1"/>
  <c r="CJ59" i="1"/>
  <c r="CI21" i="1"/>
  <c r="CM9" i="1"/>
</calcChain>
</file>

<file path=xl/sharedStrings.xml><?xml version="1.0" encoding="utf-8"?>
<sst xmlns="http://schemas.openxmlformats.org/spreadsheetml/2006/main" count="180" uniqueCount="72">
  <si>
    <t>N° des Equipes</t>
  </si>
  <si>
    <t>NS</t>
  </si>
  <si>
    <t>Tableau doublon pour 2ème tour</t>
  </si>
  <si>
    <t>Liste nominative des équipes pour liste déroulante</t>
  </si>
  <si>
    <t>Conversion D…ou R... en chiffre pour doublon poules</t>
  </si>
  <si>
    <t>Phase 2 - 2022-2023</t>
  </si>
  <si>
    <t>Conversion D…ou R... en chiffre</t>
  </si>
  <si>
    <t>tableau brûlage pour les tours</t>
  </si>
  <si>
    <t>N° des poules à remplir manuellement</t>
  </si>
  <si>
    <t xml:space="preserve">NOMS </t>
  </si>
  <si>
    <t>Prénoms</t>
  </si>
  <si>
    <t>Nbre de points</t>
  </si>
  <si>
    <t>Nbre de Match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</si>
  <si>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</si>
  <si>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</si>
  <si>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</si>
  <si>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</si>
  <si>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</si>
  <si>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</si>
  <si>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</si>
  <si>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</si>
  <si>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</si>
  <si>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R1,1</t>
  </si>
  <si>
    <t>R1,1,Ex ou F</t>
  </si>
  <si>
    <t>R1,2</t>
  </si>
  <si>
    <t>R1,2,Ex</t>
  </si>
  <si>
    <t>R1,3</t>
  </si>
  <si>
    <t>R1,3,EX</t>
  </si>
  <si>
    <t>R2,1</t>
  </si>
  <si>
    <t>R2,1,Ex</t>
  </si>
  <si>
    <t>R2,2</t>
  </si>
  <si>
    <t>R2,2,Ex</t>
  </si>
  <si>
    <t>R2,3</t>
  </si>
  <si>
    <t>R2,3,EX</t>
  </si>
  <si>
    <t>R3,1</t>
  </si>
  <si>
    <t>R3,1,Ex</t>
  </si>
  <si>
    <t>R3,2</t>
  </si>
  <si>
    <t>R3,2,Ex</t>
  </si>
  <si>
    <t>R3,3</t>
  </si>
  <si>
    <t>R3,3,EX</t>
  </si>
  <si>
    <t>R4,1</t>
  </si>
  <si>
    <t>R4,1,Ex</t>
  </si>
  <si>
    <t>R4,2</t>
  </si>
  <si>
    <t>R4,2,Ex</t>
  </si>
  <si>
    <t>R4,3</t>
  </si>
  <si>
    <t>R4,3,EX</t>
  </si>
  <si>
    <t>D2,1</t>
  </si>
  <si>
    <t>D2,1,Ex</t>
  </si>
  <si>
    <t>D2,2</t>
  </si>
  <si>
    <t>D2,2,Ex</t>
  </si>
  <si>
    <t>D2,3</t>
  </si>
  <si>
    <t>D2,3,Ex</t>
  </si>
  <si>
    <t>D3,1</t>
  </si>
  <si>
    <t>D3,1,Ex</t>
  </si>
  <si>
    <t>D3,2</t>
  </si>
  <si>
    <t>D3,2,Ex</t>
  </si>
  <si>
    <t>D3,3</t>
  </si>
  <si>
    <t>D3,3,Ex</t>
  </si>
  <si>
    <t>D4M,1</t>
  </si>
  <si>
    <t>D4M,1,Ex</t>
  </si>
  <si>
    <t>D4M,2</t>
  </si>
  <si>
    <t>D4M,2,Ex</t>
  </si>
  <si>
    <t>D4M,3</t>
  </si>
  <si>
    <t>D4M,3,Ex</t>
  </si>
  <si>
    <t>D4V,1</t>
  </si>
  <si>
    <t>D4V,1,Ex</t>
  </si>
  <si>
    <t>D4V,2</t>
  </si>
  <si>
    <t>D4V,2,Ex</t>
  </si>
  <si>
    <t>D4V,3</t>
  </si>
  <si>
    <t>D4V,3,Ex</t>
  </si>
  <si>
    <t>Doublons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</si>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</sst>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9" tint="-0.499984740745262"/>
      <name val="Calibri"/>
      <family val="2"/>
      <scheme val="minor"/>
    </font>
    <font>
      <b/>
      <sz val="11"/>
      <name val="Batang"/>
      <family val="1"/>
    </font>
    <font>
      <b/>
      <sz val="11"/>
      <color theme="9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6"/>
      <name val="Calibri"/>
      <family val="2"/>
      <scheme val="minor"/>
    </font>
    <font>
      <b/>
      <sz val="11"/>
      <color theme="1"/>
      <name val="Batang"/>
      <family val="1"/>
    </font>
    <font>
      <b/>
      <sz val="12"/>
      <color theme="1"/>
      <name val="Calibri"/>
      <family val="2"/>
      <scheme val="minor"/>
    </font>
    <font>
      <b/>
      <sz val="14"/>
      <color rgb="FF080808"/>
      <name val="Calibri"/>
      <family val="2"/>
      <scheme val="minor"/>
    </font>
    <font>
      <sz val="11"/>
      <color theme="1"/>
      <name val="Tempus Sans ITC"/>
      <family val="5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1" fontId="7" fillId="2" borderId="21" xfId="0" applyNumberFormat="1" applyFont="1" applyFill="1" applyBorder="1" applyAlignment="1" applyProtection="1">
      <alignment horizontal="center" vertical="center" wrapText="1"/>
    </xf>
    <xf numFmtId="1" fontId="7" fillId="2" borderId="22" xfId="0" applyNumberFormat="1" applyFont="1" applyFill="1" applyBorder="1" applyAlignment="1" applyProtection="1">
      <alignment horizontal="center" vertical="center" wrapText="1"/>
    </xf>
    <xf numFmtId="164" fontId="7" fillId="2" borderId="23" xfId="0" applyNumberFormat="1" applyFont="1" applyFill="1" applyBorder="1" applyAlignment="1" applyProtection="1">
      <alignment horizontal="center" vertical="center" wrapText="1"/>
    </xf>
    <xf numFmtId="164" fontId="8" fillId="2" borderId="22" xfId="0" applyNumberFormat="1" applyFont="1" applyFill="1" applyBorder="1" applyAlignment="1" applyProtection="1">
      <alignment horizontal="center" vertical="center" wrapText="1"/>
    </xf>
    <xf numFmtId="0" fontId="8" fillId="2" borderId="24" xfId="0" applyFont="1" applyFill="1" applyBorder="1" applyAlignment="1" applyProtection="1">
      <alignment horizontal="center" vertical="center" wrapText="1"/>
    </xf>
    <xf numFmtId="0" fontId="8" fillId="2" borderId="25" xfId="0" applyFont="1" applyFill="1" applyBorder="1" applyAlignment="1" applyProtection="1">
      <alignment horizontal="center" vertical="center" wrapText="1"/>
    </xf>
    <xf numFmtId="0" fontId="9" fillId="3" borderId="32" xfId="0" applyFont="1" applyFill="1" applyBorder="1" applyAlignment="1" applyProtection="1">
      <alignment horizontal="center" vertical="center" wrapText="1"/>
      <protection locked="0"/>
    </xf>
    <xf numFmtId="0" fontId="9" fillId="4" borderId="33" xfId="0" applyFont="1" applyFill="1" applyBorder="1" applyAlignment="1" applyProtection="1">
      <alignment horizontal="center" vertical="center" wrapText="1"/>
      <protection locked="0"/>
    </xf>
    <xf numFmtId="0" fontId="9" fillId="3" borderId="33" xfId="0" applyFont="1" applyFill="1" applyBorder="1" applyAlignment="1" applyProtection="1">
      <alignment horizontal="center" vertical="center" wrapText="1"/>
      <protection locked="0"/>
    </xf>
    <xf numFmtId="0" fontId="9" fillId="4" borderId="34" xfId="0" applyFont="1" applyFill="1" applyBorder="1" applyAlignment="1" applyProtection="1">
      <alignment horizontal="center" vertical="center" wrapText="1"/>
      <protection locked="0"/>
    </xf>
    <xf numFmtId="3" fontId="9" fillId="3" borderId="35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35" xfId="0" applyFont="1" applyFill="1" applyBorder="1" applyAlignment="1" applyProtection="1">
      <alignment horizontal="center" vertical="center" wrapText="1"/>
      <protection locked="0"/>
    </xf>
    <xf numFmtId="0" fontId="9" fillId="3" borderId="36" xfId="0" applyFont="1" applyFill="1" applyBorder="1" applyAlignment="1" applyProtection="1">
      <alignment horizontal="center" vertical="center" wrapText="1"/>
      <protection locked="0"/>
    </xf>
    <xf numFmtId="0" fontId="9" fillId="4" borderId="37" xfId="0" applyFont="1" applyFill="1" applyBorder="1" applyAlignment="1" applyProtection="1">
      <alignment horizontal="center" vertical="center" wrapText="1"/>
      <protection locked="0"/>
    </xf>
    <xf numFmtId="0" fontId="9" fillId="3" borderId="38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2" fillId="2" borderId="43" xfId="0" applyFont="1" applyFill="1" applyBorder="1" applyAlignment="1" applyProtection="1">
      <alignment horizontal="center" vertical="center"/>
      <protection locked="0"/>
    </xf>
    <xf numFmtId="0" fontId="2" fillId="2" borderId="44" xfId="0" applyFont="1" applyFill="1" applyBorder="1" applyAlignment="1" applyProtection="1">
      <alignment horizontal="center" vertical="center"/>
      <protection locked="0"/>
    </xf>
    <xf numFmtId="0" fontId="2" fillId="2" borderId="44" xfId="0" applyFont="1" applyFill="1" applyBorder="1" applyAlignment="1" applyProtection="1">
      <alignment horizontal="center" vertical="center" wrapText="1"/>
      <protection locked="0"/>
    </xf>
    <xf numFmtId="0" fontId="10" fillId="3" borderId="45" xfId="0" applyNumberFormat="1" applyFont="1" applyFill="1" applyBorder="1" applyAlignment="1" applyProtection="1">
      <alignment horizontal="center" vertical="center" wrapText="1"/>
    </xf>
    <xf numFmtId="0" fontId="11" fillId="4" borderId="46" xfId="0" applyFont="1" applyFill="1" applyBorder="1" applyAlignment="1" applyProtection="1">
      <alignment horizontal="center" vertical="center" wrapText="1"/>
      <protection locked="0"/>
    </xf>
    <xf numFmtId="0" fontId="10" fillId="3" borderId="47" xfId="0" applyNumberFormat="1" applyFont="1" applyFill="1" applyBorder="1" applyAlignment="1" applyProtection="1">
      <alignment horizontal="center" vertical="center" wrapText="1"/>
    </xf>
    <xf numFmtId="0" fontId="10" fillId="3" borderId="48" xfId="0" applyNumberFormat="1" applyFont="1" applyFill="1" applyBorder="1" applyAlignment="1" applyProtection="1">
      <alignment horizontal="center" vertical="center" wrapText="1"/>
    </xf>
    <xf numFmtId="0" fontId="12" fillId="0" borderId="49" xfId="0" applyNumberFormat="1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textRotation="90"/>
      <protection locked="0"/>
    </xf>
    <xf numFmtId="0" fontId="2" fillId="0" borderId="50" xfId="0" applyFont="1" applyBorder="1" applyAlignment="1" applyProtection="1">
      <alignment horizontal="center" vertical="center" textRotation="90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13" fillId="0" borderId="52" xfId="0" applyFont="1" applyFill="1" applyBorder="1" applyAlignment="1" applyProtection="1">
      <alignment horizontal="center" vertical="center"/>
      <protection locked="0"/>
    </xf>
    <xf numFmtId="1" fontId="14" fillId="5" borderId="53" xfId="0" applyNumberFormat="1" applyFont="1" applyFill="1" applyBorder="1" applyAlignment="1" applyProtection="1">
      <alignment horizontal="center" vertical="center"/>
    </xf>
    <xf numFmtId="0" fontId="15" fillId="6" borderId="54" xfId="0" applyFont="1" applyFill="1" applyBorder="1" applyAlignment="1" applyProtection="1">
      <alignment horizontal="center" vertical="center"/>
      <protection locked="0"/>
    </xf>
    <xf numFmtId="0" fontId="15" fillId="6" borderId="26" xfId="0" applyFont="1" applyFill="1" applyBorder="1" applyAlignment="1" applyProtection="1">
      <alignment horizontal="center" vertical="center"/>
      <protection locked="0"/>
    </xf>
    <xf numFmtId="1" fontId="16" fillId="7" borderId="55" xfId="0" applyNumberFormat="1" applyFont="1" applyFill="1" applyBorder="1" applyAlignment="1" applyProtection="1">
      <alignment horizontal="center" vertical="center"/>
    </xf>
    <xf numFmtId="1" fontId="16" fillId="7" borderId="52" xfId="0" applyNumberFormat="1" applyFont="1" applyFill="1" applyBorder="1" applyAlignment="1" applyProtection="1">
      <alignment horizontal="center" vertical="center"/>
    </xf>
    <xf numFmtId="1" fontId="16" fillId="7" borderId="56" xfId="0" applyNumberFormat="1" applyFont="1" applyFill="1" applyBorder="1" applyAlignment="1" applyProtection="1">
      <alignment horizontal="center" vertical="center"/>
    </xf>
    <xf numFmtId="0" fontId="17" fillId="0" borderId="57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55" xfId="0" applyBorder="1" applyAlignment="1" applyProtection="1">
      <alignment horizontal="center" vertical="center"/>
      <protection locked="0"/>
    </xf>
    <xf numFmtId="0" fontId="0" fillId="0" borderId="56" xfId="0" applyBorder="1" applyAlignment="1" applyProtection="1">
      <alignment horizontal="center" vertical="center"/>
      <protection locked="0"/>
    </xf>
    <xf numFmtId="1" fontId="0" fillId="0" borderId="55" xfId="0" applyNumberFormat="1" applyBorder="1" applyAlignment="1" applyProtection="1">
      <alignment horizontal="center" vertical="center"/>
      <protection locked="0"/>
    </xf>
    <xf numFmtId="1" fontId="0" fillId="0" borderId="52" xfId="0" applyNumberFormat="1" applyBorder="1" applyAlignment="1" applyProtection="1">
      <alignment horizontal="center" vertical="center"/>
      <protection locked="0"/>
    </xf>
    <xf numFmtId="1" fontId="0" fillId="0" borderId="56" xfId="0" applyNumberFormat="1" applyBorder="1" applyAlignment="1" applyProtection="1">
      <alignment horizontal="center" vertical="center"/>
      <protection locked="0"/>
    </xf>
    <xf numFmtId="0" fontId="16" fillId="0" borderId="58" xfId="0" applyFont="1" applyBorder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horizontal="center" vertical="center"/>
      <protection locked="0"/>
    </xf>
    <xf numFmtId="0" fontId="0" fillId="5" borderId="55" xfId="0" applyFill="1" applyBorder="1" applyAlignment="1" applyProtection="1">
      <alignment horizontal="center" vertical="center"/>
      <protection locked="0"/>
    </xf>
    <xf numFmtId="0" fontId="0" fillId="5" borderId="52" xfId="0" applyFill="1" applyBorder="1" applyAlignment="1" applyProtection="1">
      <alignment horizontal="center" vertical="center"/>
      <protection locked="0"/>
    </xf>
    <xf numFmtId="0" fontId="0" fillId="5" borderId="56" xfId="0" applyFill="1" applyBorder="1" applyAlignment="1" applyProtection="1">
      <alignment horizontal="center" vertical="center"/>
      <protection locked="0"/>
    </xf>
    <xf numFmtId="0" fontId="18" fillId="0" borderId="59" xfId="0" applyFont="1" applyFill="1" applyBorder="1" applyAlignment="1" applyProtection="1">
      <alignment horizontal="center" vertical="center"/>
      <protection locked="0"/>
    </xf>
    <xf numFmtId="0" fontId="13" fillId="0" borderId="60" xfId="0" applyFont="1" applyFill="1" applyBorder="1" applyAlignment="1" applyProtection="1">
      <alignment horizontal="center" vertical="center"/>
      <protection locked="0"/>
    </xf>
    <xf numFmtId="0" fontId="13" fillId="0" borderId="61" xfId="0" applyFont="1" applyFill="1" applyBorder="1" applyAlignment="1" applyProtection="1">
      <alignment horizontal="center" vertical="center"/>
      <protection locked="0"/>
    </xf>
    <xf numFmtId="1" fontId="16" fillId="7" borderId="62" xfId="0" applyNumberFormat="1" applyFont="1" applyFill="1" applyBorder="1" applyAlignment="1" applyProtection="1">
      <alignment horizontal="center" vertical="center"/>
    </xf>
    <xf numFmtId="1" fontId="16" fillId="7" borderId="60" xfId="0" applyNumberFormat="1" applyFont="1" applyFill="1" applyBorder="1" applyAlignment="1" applyProtection="1">
      <alignment horizontal="center" vertical="center"/>
    </xf>
    <xf numFmtId="1" fontId="16" fillId="7" borderId="63" xfId="0" applyNumberFormat="1" applyFont="1" applyFill="1" applyBorder="1" applyAlignment="1" applyProtection="1">
      <alignment horizontal="center" vertical="center"/>
    </xf>
    <xf numFmtId="0" fontId="17" fillId="0" borderId="64" xfId="0" applyFont="1" applyBorder="1" applyAlignment="1" applyProtection="1">
      <alignment horizontal="center" vertical="center"/>
      <protection locked="0"/>
    </xf>
    <xf numFmtId="0" fontId="0" fillId="0" borderId="62" xfId="0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 vertical="center"/>
      <protection locked="0"/>
    </xf>
    <xf numFmtId="0" fontId="0" fillId="0" borderId="63" xfId="0" applyBorder="1" applyAlignment="1" applyProtection="1">
      <alignment horizontal="center" vertical="center"/>
      <protection locked="0"/>
    </xf>
    <xf numFmtId="1" fontId="0" fillId="0" borderId="62" xfId="0" applyNumberFormat="1" applyBorder="1" applyAlignment="1" applyProtection="1">
      <alignment horizontal="center" vertical="center"/>
      <protection locked="0"/>
    </xf>
    <xf numFmtId="1" fontId="0" fillId="0" borderId="60" xfId="0" applyNumberFormat="1" applyBorder="1" applyAlignment="1" applyProtection="1">
      <alignment horizontal="center" vertical="center"/>
      <protection locked="0"/>
    </xf>
    <xf numFmtId="1" fontId="0" fillId="0" borderId="63" xfId="0" applyNumberFormat="1" applyBorder="1" applyAlignment="1" applyProtection="1">
      <alignment horizontal="center" vertical="center"/>
      <protection locked="0"/>
    </xf>
    <xf numFmtId="0" fontId="16" fillId="0" borderId="65" xfId="0" applyFont="1" applyBorder="1" applyAlignment="1" applyProtection="1">
      <alignment horizontal="center" vertical="center"/>
      <protection locked="0"/>
    </xf>
    <xf numFmtId="0" fontId="0" fillId="5" borderId="62" xfId="0" applyFill="1" applyBorder="1" applyAlignment="1" applyProtection="1">
      <alignment horizontal="center" vertical="center"/>
      <protection locked="0"/>
    </xf>
    <xf numFmtId="0" fontId="0" fillId="5" borderId="60" xfId="0" applyFill="1" applyBorder="1" applyAlignment="1" applyProtection="1">
      <alignment horizontal="center" vertical="center"/>
      <protection locked="0"/>
    </xf>
    <xf numFmtId="0" fontId="0" fillId="5" borderId="63" xfId="0" applyFill="1" applyBorder="1" applyAlignment="1" applyProtection="1">
      <alignment horizontal="center" vertical="center"/>
      <protection locked="0"/>
    </xf>
    <xf numFmtId="0" fontId="13" fillId="0" borderId="59" xfId="0" applyFont="1" applyFill="1" applyBorder="1" applyAlignment="1" applyProtection="1">
      <alignment horizontal="center" vertical="center"/>
      <protection locked="0"/>
    </xf>
    <xf numFmtId="0" fontId="15" fillId="6" borderId="29" xfId="0" applyFont="1" applyFill="1" applyBorder="1" applyAlignment="1" applyProtection="1">
      <alignment horizontal="center" vertical="center"/>
      <protection locked="0"/>
    </xf>
    <xf numFmtId="0" fontId="10" fillId="6" borderId="54" xfId="0" applyFont="1" applyFill="1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 vertical="center"/>
      <protection locked="0"/>
    </xf>
    <xf numFmtId="0" fontId="0" fillId="0" borderId="61" xfId="0" applyBorder="1" applyAlignment="1" applyProtection="1">
      <alignment horizontal="center" vertical="center"/>
      <protection locked="0"/>
    </xf>
    <xf numFmtId="0" fontId="17" fillId="0" borderId="66" xfId="0" applyFont="1" applyBorder="1" applyAlignment="1" applyProtection="1">
      <alignment horizontal="center" vertical="center"/>
      <protection locked="0"/>
    </xf>
    <xf numFmtId="0" fontId="0" fillId="0" borderId="67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68" xfId="0" applyBorder="1" applyAlignment="1" applyProtection="1">
      <alignment horizontal="center" vertical="center"/>
      <protection locked="0"/>
    </xf>
    <xf numFmtId="1" fontId="0" fillId="0" borderId="67" xfId="0" applyNumberFormat="1" applyBorder="1" applyAlignment="1" applyProtection="1">
      <alignment horizontal="center" vertical="center"/>
      <protection locked="0"/>
    </xf>
    <xf numFmtId="1" fontId="0" fillId="0" borderId="48" xfId="0" applyNumberFormat="1" applyBorder="1" applyAlignment="1" applyProtection="1">
      <alignment horizontal="center" vertical="center"/>
      <protection locked="0"/>
    </xf>
    <xf numFmtId="1" fontId="0" fillId="0" borderId="68" xfId="0" applyNumberFormat="1" applyBorder="1" applyAlignment="1" applyProtection="1">
      <alignment horizontal="center" vertical="center"/>
      <protection locked="0"/>
    </xf>
    <xf numFmtId="0" fontId="16" fillId="0" borderId="69" xfId="0" applyFont="1" applyBorder="1" applyAlignment="1" applyProtection="1">
      <alignment horizontal="center" vertical="center"/>
      <protection locked="0"/>
    </xf>
    <xf numFmtId="0" fontId="0" fillId="5" borderId="67" xfId="0" applyFill="1" applyBorder="1" applyAlignment="1" applyProtection="1">
      <alignment horizontal="center" vertical="center"/>
      <protection locked="0"/>
    </xf>
    <xf numFmtId="0" fontId="0" fillId="5" borderId="48" xfId="0" applyFill="1" applyBorder="1" applyAlignment="1" applyProtection="1">
      <alignment horizontal="center" vertical="center"/>
      <protection locked="0"/>
    </xf>
    <xf numFmtId="0" fontId="0" fillId="5" borderId="68" xfId="0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8" borderId="52" xfId="0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15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2" fontId="4" fillId="2" borderId="6" xfId="0" applyNumberFormat="1" applyFont="1" applyFill="1" applyBorder="1" applyAlignment="1" applyProtection="1">
      <alignment horizontal="center" vertical="center" wrapText="1"/>
    </xf>
    <xf numFmtId="2" fontId="4" fillId="2" borderId="14" xfId="0" applyNumberFormat="1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16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 vertical="center" wrapText="1"/>
      <protection locked="0"/>
    </xf>
    <xf numFmtId="0" fontId="3" fillId="0" borderId="30" xfId="0" applyFont="1" applyBorder="1" applyAlignment="1" applyProtection="1">
      <alignment horizontal="center" vertical="center" wrapText="1"/>
      <protection locked="0"/>
    </xf>
    <xf numFmtId="0" fontId="3" fillId="0" borderId="31" xfId="0" applyFont="1" applyBorder="1" applyAlignment="1" applyProtection="1">
      <alignment horizontal="center" vertical="center" wrapText="1"/>
      <protection locked="0"/>
    </xf>
    <xf numFmtId="0" fontId="3" fillId="0" borderId="40" xfId="0" applyFont="1" applyBorder="1" applyAlignment="1" applyProtection="1">
      <alignment horizontal="center" vertical="center" wrapText="1"/>
      <protection locked="0"/>
    </xf>
    <xf numFmtId="0" fontId="3" fillId="0" borderId="41" xfId="0" applyFont="1" applyBorder="1" applyAlignment="1" applyProtection="1">
      <alignment horizontal="center" vertical="center" wrapText="1"/>
      <protection locked="0"/>
    </xf>
    <xf numFmtId="0" fontId="3" fillId="0" borderId="42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17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29" xfId="0" applyFont="1" applyBorder="1" applyAlignment="1" applyProtection="1">
      <alignment horizontal="center" vertical="center" wrapText="1"/>
      <protection locked="0"/>
    </xf>
    <xf numFmtId="0" fontId="5" fillId="0" borderId="30" xfId="0" applyFont="1" applyBorder="1" applyAlignment="1" applyProtection="1">
      <alignment horizontal="center" vertical="center" wrapText="1"/>
      <protection locked="0"/>
    </xf>
    <xf numFmtId="0" fontId="5" fillId="0" borderId="39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36">
    <dxf>
      <fill>
        <patternFill>
          <bgColor rgb="FFFF3300"/>
        </patternFill>
      </fill>
    </dxf>
    <dxf>
      <fill>
        <patternFill patternType="gray0625"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color theme="8" tint="-0.24994659260841701"/>
      </font>
    </dxf>
    <dxf>
      <fill>
        <patternFill patternType="lightGray">
          <bgColor rgb="FFFFFF00"/>
        </patternFill>
      </fill>
    </dxf>
    <dxf>
      <fill>
        <patternFill patternType="lightGray">
          <bgColor rgb="FFFFFF00"/>
        </patternFill>
      </fill>
    </dxf>
    <dxf>
      <fill>
        <patternFill patternType="lightGray">
          <bgColor rgb="FFFFFF00"/>
        </patternFill>
      </fill>
    </dxf>
    <dxf>
      <fill>
        <patternFill patternType="lightGray"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761998</xdr:colOff>
      <xdr:row>5</xdr:row>
      <xdr:rowOff>14729</xdr:rowOff>
    </xdr:from>
    <xdr:to>
      <xdr:col>44</xdr:col>
      <xdr:colOff>33190</xdr:colOff>
      <xdr:row>6</xdr:row>
      <xdr:rowOff>577229</xdr:rowOff>
    </xdr:to>
    <xdr:sp macro="" textlink="">
      <xdr:nvSpPr>
        <xdr:cNvPr id="2" name="Rectangle 1"/>
        <xdr:cNvSpPr/>
      </xdr:nvSpPr>
      <xdr:spPr>
        <a:xfrm flipH="1" flipV="1">
          <a:off x="29622748" y="1738754"/>
          <a:ext cx="42717" cy="1048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771327</xdr:colOff>
      <xdr:row>0</xdr:row>
      <xdr:rowOff>190500</xdr:rowOff>
    </xdr:from>
    <xdr:to>
      <xdr:col>14</xdr:col>
      <xdr:colOff>34635</xdr:colOff>
      <xdr:row>6</xdr:row>
      <xdr:rowOff>571235</xdr:rowOff>
    </xdr:to>
    <xdr:sp macro="" textlink="">
      <xdr:nvSpPr>
        <xdr:cNvPr id="3" name="Rectangle 2"/>
        <xdr:cNvSpPr/>
      </xdr:nvSpPr>
      <xdr:spPr>
        <a:xfrm flipH="1" flipV="1">
          <a:off x="10829727" y="190500"/>
          <a:ext cx="82458" cy="2590535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710043</xdr:colOff>
      <xdr:row>5</xdr:row>
      <xdr:rowOff>5954</xdr:rowOff>
    </xdr:from>
    <xdr:to>
      <xdr:col>26</xdr:col>
      <xdr:colOff>22058</xdr:colOff>
      <xdr:row>6</xdr:row>
      <xdr:rowOff>565733</xdr:rowOff>
    </xdr:to>
    <xdr:sp macro="" textlink="">
      <xdr:nvSpPr>
        <xdr:cNvPr id="4" name="Rectangle 3"/>
        <xdr:cNvSpPr/>
      </xdr:nvSpPr>
      <xdr:spPr>
        <a:xfrm flipV="1">
          <a:off x="18493218" y="1729979"/>
          <a:ext cx="45440" cy="1045554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736580</xdr:colOff>
      <xdr:row>0</xdr:row>
      <xdr:rowOff>191132</xdr:rowOff>
    </xdr:from>
    <xdr:to>
      <xdr:col>20</xdr:col>
      <xdr:colOff>42318</xdr:colOff>
      <xdr:row>6</xdr:row>
      <xdr:rowOff>566671</xdr:rowOff>
    </xdr:to>
    <xdr:sp macro="" textlink="">
      <xdr:nvSpPr>
        <xdr:cNvPr id="5" name="Rectangle 4"/>
        <xdr:cNvSpPr/>
      </xdr:nvSpPr>
      <xdr:spPr>
        <a:xfrm flipH="1" flipV="1">
          <a:off x="14709755" y="191132"/>
          <a:ext cx="77263" cy="2585339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700518</xdr:colOff>
      <xdr:row>1</xdr:row>
      <xdr:rowOff>6820</xdr:rowOff>
    </xdr:from>
    <xdr:to>
      <xdr:col>26</xdr:col>
      <xdr:colOff>44356</xdr:colOff>
      <xdr:row>7</xdr:row>
      <xdr:rowOff>1359</xdr:rowOff>
    </xdr:to>
    <xdr:sp macro="" textlink="">
      <xdr:nvSpPr>
        <xdr:cNvPr id="6" name="Rectangle 5"/>
        <xdr:cNvSpPr/>
      </xdr:nvSpPr>
      <xdr:spPr>
        <a:xfrm flipH="1" flipV="1">
          <a:off x="18483693" y="206845"/>
          <a:ext cx="77263" cy="2585339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31</xdr:col>
      <xdr:colOff>773255</xdr:colOff>
      <xdr:row>1</xdr:row>
      <xdr:rowOff>19117</xdr:rowOff>
    </xdr:from>
    <xdr:to>
      <xdr:col>32</xdr:col>
      <xdr:colOff>36563</xdr:colOff>
      <xdr:row>7</xdr:row>
      <xdr:rowOff>13656</xdr:rowOff>
    </xdr:to>
    <xdr:sp macro="" textlink="">
      <xdr:nvSpPr>
        <xdr:cNvPr id="7" name="Rectangle 6"/>
        <xdr:cNvSpPr/>
      </xdr:nvSpPr>
      <xdr:spPr>
        <a:xfrm flipH="1" flipV="1">
          <a:off x="22356905" y="219142"/>
          <a:ext cx="72933" cy="2585339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37</xdr:col>
      <xdr:colOff>693762</xdr:colOff>
      <xdr:row>1</xdr:row>
      <xdr:rowOff>11444</xdr:rowOff>
    </xdr:from>
    <xdr:to>
      <xdr:col>38</xdr:col>
      <xdr:colOff>43662</xdr:colOff>
      <xdr:row>7</xdr:row>
      <xdr:rowOff>5983</xdr:rowOff>
    </xdr:to>
    <xdr:sp macro="" textlink="">
      <xdr:nvSpPr>
        <xdr:cNvPr id="8" name="Rectangle 7"/>
        <xdr:cNvSpPr/>
      </xdr:nvSpPr>
      <xdr:spPr>
        <a:xfrm flipH="1" flipV="1">
          <a:off x="25992162" y="211469"/>
          <a:ext cx="83325" cy="2585339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43</xdr:col>
      <xdr:colOff>734289</xdr:colOff>
      <xdr:row>1</xdr:row>
      <xdr:rowOff>6070</xdr:rowOff>
    </xdr:from>
    <xdr:to>
      <xdr:col>44</xdr:col>
      <xdr:colOff>32234</xdr:colOff>
      <xdr:row>7</xdr:row>
      <xdr:rowOff>609</xdr:rowOff>
    </xdr:to>
    <xdr:sp macro="" textlink="">
      <xdr:nvSpPr>
        <xdr:cNvPr id="9" name="Rectangle 8"/>
        <xdr:cNvSpPr/>
      </xdr:nvSpPr>
      <xdr:spPr>
        <a:xfrm flipH="1" flipV="1">
          <a:off x="29595039" y="206095"/>
          <a:ext cx="69470" cy="2585339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49</xdr:col>
      <xdr:colOff>732185</xdr:colOff>
      <xdr:row>1</xdr:row>
      <xdr:rowOff>16100</xdr:rowOff>
    </xdr:from>
    <xdr:to>
      <xdr:col>50</xdr:col>
      <xdr:colOff>37923</xdr:colOff>
      <xdr:row>6</xdr:row>
      <xdr:rowOff>570016</xdr:rowOff>
    </xdr:to>
    <xdr:sp macro="" textlink="">
      <xdr:nvSpPr>
        <xdr:cNvPr id="10" name="Rectangle 9"/>
        <xdr:cNvSpPr/>
      </xdr:nvSpPr>
      <xdr:spPr>
        <a:xfrm flipH="1" flipV="1">
          <a:off x="33355310" y="216125"/>
          <a:ext cx="77263" cy="25636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889887</xdr:colOff>
      <xdr:row>1</xdr:row>
      <xdr:rowOff>19119</xdr:rowOff>
    </xdr:from>
    <xdr:to>
      <xdr:col>56</xdr:col>
      <xdr:colOff>43225</xdr:colOff>
      <xdr:row>7</xdr:row>
      <xdr:rowOff>13658</xdr:rowOff>
    </xdr:to>
    <xdr:sp macro="" textlink="">
      <xdr:nvSpPr>
        <xdr:cNvPr id="11" name="Rectangle 10"/>
        <xdr:cNvSpPr/>
      </xdr:nvSpPr>
      <xdr:spPr>
        <a:xfrm flipH="1" flipV="1">
          <a:off x="38123112" y="219144"/>
          <a:ext cx="77263" cy="2585339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Version%20pour%20EXCEL%202007%20&#224;%202019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SI_NON_VIDE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  <pageSetUpPr fitToPage="1"/>
  </sheetPr>
  <dimension ref="B1:DL143"/>
  <sheetViews>
    <sheetView tabSelected="1" zoomScale="70" zoomScaleNormal="70" workbookViewId="0">
      <selection activeCell="P15" sqref="P14:P15"/>
    </sheetView>
  </sheetViews>
  <sheetFormatPr baseColWidth="10" defaultRowHeight="15" x14ac:dyDescent="0.25"/>
  <cols>
    <col min="1" max="1" width="1.5703125" style="1" customWidth="1"/>
    <col min="2" max="2" width="15" style="1" customWidth="1"/>
    <col min="3" max="3" width="14.85546875" style="1" customWidth="1"/>
    <col min="4" max="4" width="11.42578125" style="1" customWidth="1"/>
    <col min="5" max="5" width="9.7109375" style="1" customWidth="1"/>
    <col min="6" max="14" width="12.28515625" style="1" customWidth="1"/>
    <col min="15" max="15" width="8.5703125" style="1" customWidth="1"/>
    <col min="16" max="16" width="10.5703125" style="1" customWidth="1"/>
    <col min="17" max="17" width="9.28515625" style="1" customWidth="1"/>
    <col min="18" max="18" width="11" style="1" customWidth="1"/>
    <col min="19" max="19" width="7" style="1" customWidth="1"/>
    <col min="20" max="20" width="11.5703125" style="1" customWidth="1"/>
    <col min="21" max="21" width="7" style="1" customWidth="1"/>
    <col min="22" max="22" width="11" style="1" customWidth="1"/>
    <col min="23" max="23" width="8" style="1" customWidth="1"/>
    <col min="24" max="24" width="11.5703125" style="1" customWidth="1"/>
    <col min="25" max="25" width="8" style="1" customWidth="1"/>
    <col min="26" max="26" width="11" style="1" customWidth="1"/>
    <col min="27" max="27" width="7.42578125" style="1" customWidth="1"/>
    <col min="28" max="28" width="11" style="1" customWidth="1"/>
    <col min="29" max="29" width="8" style="1" customWidth="1"/>
    <col min="30" max="30" width="11.5703125" style="1" customWidth="1"/>
    <col min="31" max="31" width="8" style="1" customWidth="1"/>
    <col min="32" max="32" width="12.140625" style="1" customWidth="1"/>
    <col min="33" max="33" width="7.28515625" style="1" customWidth="1"/>
    <col min="34" max="34" width="10.42578125" style="1" customWidth="1"/>
    <col min="35" max="35" width="7.140625" style="1" customWidth="1"/>
    <col min="36" max="36" width="11.5703125" style="1" customWidth="1"/>
    <col min="37" max="37" width="7.140625" style="1" customWidth="1"/>
    <col min="38" max="38" width="11" style="1" customWidth="1"/>
    <col min="39" max="39" width="7.42578125" style="1" customWidth="1"/>
    <col min="40" max="40" width="11" style="1" customWidth="1"/>
    <col min="41" max="41" width="7.140625" style="1" customWidth="1"/>
    <col min="42" max="42" width="9.7109375" style="1" customWidth="1"/>
    <col min="43" max="43" width="7.140625" style="1" customWidth="1"/>
    <col min="44" max="44" width="11.5703125" style="1" customWidth="1"/>
    <col min="45" max="45" width="7.42578125" style="1" customWidth="1"/>
    <col min="46" max="46" width="11" style="1" customWidth="1"/>
    <col min="47" max="47" width="7.42578125" style="1" customWidth="1"/>
    <col min="48" max="48" width="11.5703125" style="1" customWidth="1"/>
    <col min="49" max="49" width="7.42578125" style="1" customWidth="1"/>
    <col min="50" max="50" width="11.5703125" style="1" customWidth="1"/>
    <col min="51" max="51" width="9.7109375" style="1" customWidth="1"/>
    <col min="52" max="52" width="13.42578125" style="1" customWidth="1"/>
    <col min="53" max="53" width="10.28515625" style="1" customWidth="1"/>
    <col min="54" max="54" width="13.85546875" style="1" customWidth="1"/>
    <col min="55" max="55" width="10.28515625" style="1" customWidth="1"/>
    <col min="56" max="56" width="13.85546875" style="1" customWidth="1"/>
    <col min="57" max="57" width="9.28515625" style="1" customWidth="1"/>
    <col min="58" max="58" width="12.85546875" style="1" customWidth="1"/>
    <col min="59" max="59" width="9.7109375" style="1" customWidth="1"/>
    <col min="60" max="60" width="13.42578125" style="1" customWidth="1"/>
    <col min="61" max="61" width="9.7109375" style="1" customWidth="1"/>
    <col min="62" max="62" width="13.42578125" style="1" customWidth="1"/>
    <col min="63" max="67" width="3.5703125" style="1" customWidth="1"/>
    <col min="68" max="68" width="10.28515625" style="1" customWidth="1"/>
    <col min="69" max="71" width="3.5703125" style="1" customWidth="1"/>
    <col min="72" max="72" width="5.28515625" style="1" customWidth="1"/>
    <col min="73" max="83" width="5.140625" style="1" customWidth="1"/>
    <col min="84" max="84" width="5.28515625" style="1" customWidth="1"/>
    <col min="85" max="93" width="5.140625" style="1" customWidth="1"/>
    <col min="94" max="94" width="11.42578125" style="1" customWidth="1"/>
    <col min="95" max="95" width="13.5703125" style="1" customWidth="1"/>
    <col min="96" max="97" width="11.42578125" style="1" customWidth="1"/>
    <col min="98" max="98" width="5.85546875" style="1" customWidth="1"/>
    <col min="99" max="106" width="5.140625" style="1" customWidth="1"/>
    <col min="107" max="107" width="11.42578125" style="1"/>
    <col min="108" max="108" width="5.85546875" style="1" customWidth="1"/>
    <col min="109" max="116" width="5.140625" style="1" customWidth="1"/>
    <col min="117" max="16384" width="11.42578125" style="1"/>
  </cols>
  <sheetData>
    <row r="1" spans="2:116" ht="15.75" thickBot="1" x14ac:dyDescent="0.3"/>
    <row r="2" spans="2:116" ht="15.75" customHeight="1" x14ac:dyDescent="0.25">
      <c r="B2" s="2"/>
      <c r="C2" s="2"/>
      <c r="D2" s="2"/>
      <c r="L2" s="92" t="s">
        <v>0</v>
      </c>
      <c r="M2" s="93"/>
      <c r="N2" s="94"/>
      <c r="O2" s="98" t="s">
        <v>1</v>
      </c>
      <c r="P2" s="100" t="str">
        <f ca="1">[1]!SI_NON_VIDE(P5,"NS","*")</f>
        <v>NS</v>
      </c>
      <c r="Q2" s="102" t="s">
        <v>1</v>
      </c>
      <c r="R2" s="100" t="str">
        <f ca="1">[1]!SI_NON_VIDE(R5,"NS","*")</f>
        <v>NS</v>
      </c>
      <c r="S2" s="90" t="s">
        <v>1</v>
      </c>
      <c r="T2" s="100" t="str">
        <f ca="1">[1]!SI_NON_VIDE(T5,"NS","*")</f>
        <v>NS</v>
      </c>
      <c r="U2" s="104" t="s">
        <v>1</v>
      </c>
      <c r="V2" s="106" t="str">
        <f ca="1">[1]!SI_NON_VIDE(V5,"NS","*")</f>
        <v>NS</v>
      </c>
      <c r="W2" s="104" t="s">
        <v>1</v>
      </c>
      <c r="X2" s="106" t="str">
        <f ca="1">[1]!SI_NON_VIDE(X5,"NS","*")</f>
        <v>NS</v>
      </c>
      <c r="Y2" s="104" t="s">
        <v>1</v>
      </c>
      <c r="Z2" s="106" t="str">
        <f ca="1">[1]!SI_NON_VIDE(Z5,"NS","*")</f>
        <v>NS</v>
      </c>
      <c r="AA2" s="104" t="s">
        <v>1</v>
      </c>
      <c r="AB2" s="106" t="str">
        <f ca="1">[1]!SI_NON_VIDE(AB5,"NS","*")</f>
        <v>NS</v>
      </c>
      <c r="AC2" s="104" t="s">
        <v>1</v>
      </c>
      <c r="AD2" s="106" t="str">
        <f ca="1">[1]!SI_NON_VIDE(AD5,"NS","*")</f>
        <v>NS</v>
      </c>
      <c r="AE2" s="104" t="s">
        <v>1</v>
      </c>
      <c r="AF2" s="106" t="str">
        <f ca="1">[1]!SI_NON_VIDE(AF5,"NS","*")</f>
        <v>NS</v>
      </c>
      <c r="AG2" s="104" t="s">
        <v>1</v>
      </c>
      <c r="AH2" s="106" t="str">
        <f ca="1">[1]!SI_NON_VIDE(AH5,"NS","*")</f>
        <v>NS</v>
      </c>
      <c r="AI2" s="104" t="s">
        <v>1</v>
      </c>
      <c r="AJ2" s="106" t="str">
        <f ca="1">[1]!SI_NON_VIDE(AJ5,"NS","*")</f>
        <v>NS</v>
      </c>
      <c r="AK2" s="104" t="s">
        <v>1</v>
      </c>
      <c r="AL2" s="106" t="str">
        <f ca="1">[1]!SI_NON_VIDE(AL5,"NS","*")</f>
        <v>NS</v>
      </c>
      <c r="AM2" s="104" t="s">
        <v>1</v>
      </c>
      <c r="AN2" s="106" t="str">
        <f ca="1">[1]!SI_NON_VIDE(AN5,"NS","*")</f>
        <v>NS</v>
      </c>
      <c r="AO2" s="104" t="s">
        <v>1</v>
      </c>
      <c r="AP2" s="106" t="str">
        <f ca="1">[1]!SI_NON_VIDE(AP5,"NS","*")</f>
        <v>NS</v>
      </c>
      <c r="AQ2" s="104" t="s">
        <v>1</v>
      </c>
      <c r="AR2" s="106" t="str">
        <f ca="1">[1]!SI_NON_VIDE(AR5,"NS","*")</f>
        <v>NS</v>
      </c>
      <c r="AS2" s="104" t="s">
        <v>1</v>
      </c>
      <c r="AT2" s="106" t="str">
        <f ca="1">[1]!SI_NON_VIDE(AT5,"NS","*")</f>
        <v>NS</v>
      </c>
      <c r="AU2" s="104" t="s">
        <v>1</v>
      </c>
      <c r="AV2" s="106" t="str">
        <f ca="1">[1]!SI_NON_VIDE(AV5,"NS","*")</f>
        <v>NS</v>
      </c>
      <c r="AW2" s="104" t="s">
        <v>1</v>
      </c>
      <c r="AX2" s="106" t="str">
        <f ca="1">[1]!SI_NON_VIDE(AX5,"NS","*")</f>
        <v>NS</v>
      </c>
      <c r="AY2" s="104" t="s">
        <v>1</v>
      </c>
      <c r="AZ2" s="106" t="str">
        <f ca="1">[1]!SI_NON_VIDE(AZ5,"NS","*")</f>
        <v>NS</v>
      </c>
      <c r="BA2" s="104" t="s">
        <v>1</v>
      </c>
      <c r="BB2" s="106" t="str">
        <f ca="1">[1]!SI_NON_VIDE(BB5,"NS","*")</f>
        <v>NS</v>
      </c>
      <c r="BC2" s="104" t="s">
        <v>1</v>
      </c>
      <c r="BD2" s="106" t="str">
        <f ca="1">[1]!SI_NON_VIDE(BD5,"NS","*")</f>
        <v>NS</v>
      </c>
      <c r="BE2" s="104" t="s">
        <v>1</v>
      </c>
      <c r="BF2" s="106" t="str">
        <f ca="1">[1]!SI_NON_VIDE(BF5,"NS","*")</f>
        <v>NS</v>
      </c>
      <c r="BG2" s="104" t="s">
        <v>1</v>
      </c>
      <c r="BH2" s="106" t="str">
        <f ca="1">[1]!SI_NON_VIDE(BH5,"NS","*")</f>
        <v>NS</v>
      </c>
      <c r="BI2" s="104" t="s">
        <v>1</v>
      </c>
      <c r="BJ2" s="106" t="str">
        <f ca="1">[1]!SI_NON_VIDE(BJ5,"NS","*")</f>
        <v>NS</v>
      </c>
    </row>
    <row r="3" spans="2:116" ht="14.25" customHeight="1" thickBot="1" x14ac:dyDescent="0.3">
      <c r="B3" s="2"/>
      <c r="C3" s="2"/>
      <c r="D3" s="2"/>
      <c r="L3" s="95"/>
      <c r="M3" s="96"/>
      <c r="N3" s="97"/>
      <c r="O3" s="99"/>
      <c r="P3" s="101"/>
      <c r="Q3" s="103"/>
      <c r="R3" s="101"/>
      <c r="S3" s="91"/>
      <c r="T3" s="101"/>
      <c r="U3" s="105"/>
      <c r="V3" s="107"/>
      <c r="W3" s="105"/>
      <c r="X3" s="107"/>
      <c r="Y3" s="105"/>
      <c r="Z3" s="107"/>
      <c r="AA3" s="105"/>
      <c r="AB3" s="107"/>
      <c r="AC3" s="105"/>
      <c r="AD3" s="107"/>
      <c r="AE3" s="105"/>
      <c r="AF3" s="107"/>
      <c r="AG3" s="105"/>
      <c r="AH3" s="107"/>
      <c r="AI3" s="105"/>
      <c r="AJ3" s="107"/>
      <c r="AK3" s="105"/>
      <c r="AL3" s="107"/>
      <c r="AM3" s="105"/>
      <c r="AN3" s="107"/>
      <c r="AO3" s="105"/>
      <c r="AP3" s="107"/>
      <c r="AQ3" s="105"/>
      <c r="AR3" s="107"/>
      <c r="AS3" s="105"/>
      <c r="AT3" s="107"/>
      <c r="AU3" s="105"/>
      <c r="AV3" s="107"/>
      <c r="AW3" s="105"/>
      <c r="AX3" s="107"/>
      <c r="AY3" s="105"/>
      <c r="AZ3" s="107"/>
      <c r="BA3" s="105"/>
      <c r="BB3" s="107"/>
      <c r="BC3" s="105"/>
      <c r="BD3" s="107"/>
      <c r="BE3" s="105"/>
      <c r="BF3" s="107"/>
      <c r="BG3" s="105"/>
      <c r="BH3" s="107"/>
      <c r="BI3" s="105"/>
      <c r="BJ3" s="107"/>
      <c r="BN3" s="120" t="s">
        <v>2</v>
      </c>
      <c r="BO3" s="121"/>
      <c r="BP3" s="121"/>
      <c r="BQ3" s="121"/>
      <c r="BR3" s="121"/>
      <c r="BS3" s="122"/>
      <c r="CP3" s="120" t="s">
        <v>3</v>
      </c>
      <c r="CQ3" s="121"/>
      <c r="CR3" s="122"/>
      <c r="CT3" s="120" t="s">
        <v>4</v>
      </c>
      <c r="CU3" s="121"/>
      <c r="CV3" s="121"/>
      <c r="CW3" s="121"/>
      <c r="CX3" s="121"/>
      <c r="CY3" s="121"/>
      <c r="CZ3" s="121"/>
      <c r="DA3" s="121"/>
      <c r="DB3" s="121"/>
      <c r="DC3" s="121"/>
      <c r="DD3" s="121"/>
      <c r="DE3" s="121"/>
      <c r="DF3" s="121"/>
      <c r="DG3" s="121"/>
      <c r="DH3" s="121"/>
      <c r="DI3" s="121"/>
      <c r="DJ3" s="121"/>
      <c r="DK3" s="121"/>
      <c r="DL3" s="122"/>
    </row>
    <row r="4" spans="2:116" ht="21.75" customHeight="1" thickBot="1" x14ac:dyDescent="0.3">
      <c r="B4" s="2"/>
      <c r="C4" s="3"/>
      <c r="D4" s="3"/>
      <c r="E4" s="108" t="s">
        <v>5</v>
      </c>
      <c r="F4" s="109"/>
      <c r="G4" s="109"/>
      <c r="H4" s="110"/>
      <c r="I4" s="4"/>
      <c r="J4" s="4"/>
      <c r="L4" s="95"/>
      <c r="M4" s="96"/>
      <c r="N4" s="97"/>
      <c r="O4" s="5">
        <f>IF(ISTEXT(O7),1," ")</f>
        <v>1</v>
      </c>
      <c r="P4" s="6">
        <f>O4</f>
        <v>1</v>
      </c>
      <c r="Q4" s="7">
        <f>IF(ISTEXT(Q7),COUNTIF($O$7:P$7,"*")/2+1," ")</f>
        <v>2</v>
      </c>
      <c r="R4" s="8">
        <f>Q4</f>
        <v>2</v>
      </c>
      <c r="S4" s="7">
        <f>IF(ISTEXT(S7),COUNTIF($O$7:R$7,"*")/2+1," ")</f>
        <v>3</v>
      </c>
      <c r="T4" s="8">
        <f>S4</f>
        <v>3</v>
      </c>
      <c r="U4" s="7">
        <f>IF(ISTEXT(U7),COUNTIF($O$7:T$7,"*")/2+1," ")</f>
        <v>4</v>
      </c>
      <c r="V4" s="9">
        <f>U4</f>
        <v>4</v>
      </c>
      <c r="W4" s="7">
        <f>IF(ISTEXT(W7),COUNTIF($O$7:V$7,"*")/2+1," ")</f>
        <v>5</v>
      </c>
      <c r="X4" s="9">
        <f>W4</f>
        <v>5</v>
      </c>
      <c r="Y4" s="7">
        <f>IF(ISTEXT(Y7),COUNTIF($O$7:X$7,"*")/2+1," ")</f>
        <v>6</v>
      </c>
      <c r="Z4" s="10">
        <f>Y4</f>
        <v>6</v>
      </c>
      <c r="AA4" s="7">
        <f>IF(ISTEXT(AA7),COUNTIF($O$7:Z$7,"*")/2+1," ")</f>
        <v>7</v>
      </c>
      <c r="AB4" s="9">
        <f>AA4</f>
        <v>7</v>
      </c>
      <c r="AC4" s="7">
        <f>IF(ISTEXT(AC7),COUNTIF($O$7:AB$7,"*")/2+1," ")</f>
        <v>8</v>
      </c>
      <c r="AD4" s="9">
        <f>AC4</f>
        <v>8</v>
      </c>
      <c r="AE4" s="7">
        <f>IF(ISTEXT(AE7),COUNTIF($O$7:AD$7,"*")/2+1," ")</f>
        <v>9</v>
      </c>
      <c r="AF4" s="10">
        <f>AE4</f>
        <v>9</v>
      </c>
      <c r="AG4" s="7">
        <f>IF(ISTEXT(AG7),COUNTIF($O$7:AF$7,"*")/2+1," ")</f>
        <v>10</v>
      </c>
      <c r="AH4" s="9">
        <f>AG4</f>
        <v>10</v>
      </c>
      <c r="AI4" s="7">
        <f>IF(ISTEXT(AI7),COUNTIF($O$7:AH$7,"*")/2+1," ")</f>
        <v>11</v>
      </c>
      <c r="AJ4" s="9">
        <f>AI4</f>
        <v>11</v>
      </c>
      <c r="AK4" s="7">
        <f>IF(ISTEXT(AK7),COUNTIF($O$7:AJ$7,"*")/2+1," ")</f>
        <v>12</v>
      </c>
      <c r="AL4" s="10">
        <f>AK4</f>
        <v>12</v>
      </c>
      <c r="AM4" s="7">
        <f>IF(ISTEXT(AM7),COUNTIF($O$7:AL$7,"*")/2+1," ")</f>
        <v>13</v>
      </c>
      <c r="AN4" s="9">
        <f>AM4</f>
        <v>13</v>
      </c>
      <c r="AO4" s="7">
        <f>IF(ISTEXT(AO7),COUNTIF($O$7:AN$7,"*")/2+1," ")</f>
        <v>14</v>
      </c>
      <c r="AP4" s="9">
        <f>AO4</f>
        <v>14</v>
      </c>
      <c r="AQ4" s="7">
        <f>IF(ISTEXT(AQ7),COUNTIF($O$7:AP$7,"*")/2+1," ")</f>
        <v>15</v>
      </c>
      <c r="AR4" s="9">
        <f>AQ4</f>
        <v>15</v>
      </c>
      <c r="AS4" s="7">
        <f>IF(ISTEXT(AS7),COUNTIF($O$7:AR$7,"*")/2+1," ")</f>
        <v>16</v>
      </c>
      <c r="AT4" s="9">
        <f>AS4</f>
        <v>16</v>
      </c>
      <c r="AU4" s="7">
        <f>IF(ISTEXT(AU7),COUNTIF($O$7:AT$7,"*")/2+1," ")</f>
        <v>17</v>
      </c>
      <c r="AV4" s="9">
        <f>AU4</f>
        <v>17</v>
      </c>
      <c r="AW4" s="7">
        <f>IF(ISTEXT(AW7),COUNTIF($O$7:AV$7,"*")/2+1," ")</f>
        <v>18</v>
      </c>
      <c r="AX4" s="10">
        <f>AW4</f>
        <v>18</v>
      </c>
      <c r="AY4" s="7">
        <f>IF(ISTEXT(AY7),COUNTIF($O$7:AX$7,"*")/2+1," ")</f>
        <v>19</v>
      </c>
      <c r="AZ4" s="9">
        <f>AY4</f>
        <v>19</v>
      </c>
      <c r="BA4" s="7">
        <f>IF(ISTEXT(BA7),COUNTIF($O$7:AZ$7,"*")/2+1," ")</f>
        <v>20</v>
      </c>
      <c r="BB4" s="9">
        <f>BA4</f>
        <v>20</v>
      </c>
      <c r="BC4" s="7">
        <f>IF(ISTEXT(BC7),COUNTIF($O$7:BB$7,"*")/2+1," ")</f>
        <v>21</v>
      </c>
      <c r="BD4" s="10">
        <f>BC4</f>
        <v>21</v>
      </c>
      <c r="BE4" s="7">
        <f>IF(ISTEXT(BE7),COUNTIF($O$7:BD$7,"*")/2+1," ")</f>
        <v>22</v>
      </c>
      <c r="BF4" s="9">
        <f>BE4</f>
        <v>22</v>
      </c>
      <c r="BG4" s="7">
        <f>IF(ISTEXT(BG7),COUNTIF($O$7:BF$7,"*")/2+1," ")</f>
        <v>23</v>
      </c>
      <c r="BH4" s="9">
        <f>BG4</f>
        <v>23</v>
      </c>
      <c r="BI4" s="7">
        <f>IF(ISTEXT(BI7),COUNTIF($O$7:BH$7,"*")/2+1," ")</f>
        <v>24</v>
      </c>
      <c r="BJ4" s="9">
        <f>BI4</f>
        <v>24</v>
      </c>
      <c r="BN4" s="123"/>
      <c r="BO4" s="124"/>
      <c r="BP4" s="124"/>
      <c r="BQ4" s="124"/>
      <c r="BR4" s="124"/>
      <c r="BS4" s="125"/>
      <c r="BU4" s="111" t="s">
        <v>6</v>
      </c>
      <c r="BV4" s="112"/>
      <c r="BW4" s="112"/>
      <c r="BX4" s="112"/>
      <c r="BY4" s="112"/>
      <c r="BZ4" s="112"/>
      <c r="CA4" s="112"/>
      <c r="CB4" s="112"/>
      <c r="CC4" s="113"/>
      <c r="CG4" s="111" t="s">
        <v>7</v>
      </c>
      <c r="CH4" s="112"/>
      <c r="CI4" s="112"/>
      <c r="CJ4" s="112"/>
      <c r="CK4" s="112"/>
      <c r="CL4" s="112"/>
      <c r="CM4" s="113"/>
      <c r="CP4" s="123"/>
      <c r="CQ4" s="124"/>
      <c r="CR4" s="125"/>
      <c r="CT4" s="123"/>
      <c r="CU4" s="124"/>
      <c r="CV4" s="124"/>
      <c r="CW4" s="124"/>
      <c r="CX4" s="124"/>
      <c r="CY4" s="124"/>
      <c r="CZ4" s="124"/>
      <c r="DA4" s="124"/>
      <c r="DB4" s="124"/>
      <c r="DC4" s="124"/>
      <c r="DD4" s="124"/>
      <c r="DE4" s="124"/>
      <c r="DF4" s="124"/>
      <c r="DG4" s="124"/>
      <c r="DH4" s="124"/>
      <c r="DI4" s="124"/>
      <c r="DJ4" s="124"/>
      <c r="DK4" s="124"/>
      <c r="DL4" s="125"/>
    </row>
    <row r="5" spans="2:116" ht="68.25" customHeight="1" thickBot="1" x14ac:dyDescent="0.3">
      <c r="B5" s="2"/>
      <c r="C5" s="2"/>
      <c r="D5" s="2"/>
      <c r="L5" s="114" t="s">
        <v>8</v>
      </c>
      <c r="M5" s="115"/>
      <c r="N5" s="116"/>
      <c r="O5" s="11">
        <v>5</v>
      </c>
      <c r="P5" s="12">
        <v>5</v>
      </c>
      <c r="Q5" s="13">
        <v>5</v>
      </c>
      <c r="R5" s="12">
        <v>5</v>
      </c>
      <c r="S5" s="13">
        <v>1</v>
      </c>
      <c r="T5" s="14">
        <v>1</v>
      </c>
      <c r="U5" s="15">
        <v>2</v>
      </c>
      <c r="V5" s="12">
        <v>2</v>
      </c>
      <c r="W5" s="13">
        <v>1</v>
      </c>
      <c r="X5" s="12">
        <v>1</v>
      </c>
      <c r="Y5" s="13">
        <v>2</v>
      </c>
      <c r="Z5" s="14">
        <v>2</v>
      </c>
      <c r="AA5" s="16">
        <v>3</v>
      </c>
      <c r="AB5" s="12">
        <v>3</v>
      </c>
      <c r="AC5" s="13">
        <v>4</v>
      </c>
      <c r="AD5" s="12">
        <v>4</v>
      </c>
      <c r="AE5" s="13">
        <v>3</v>
      </c>
      <c r="AF5" s="14">
        <v>3</v>
      </c>
      <c r="AG5" s="16">
        <v>2</v>
      </c>
      <c r="AH5" s="12">
        <v>2</v>
      </c>
      <c r="AI5" s="13">
        <v>4</v>
      </c>
      <c r="AJ5" s="12">
        <v>4</v>
      </c>
      <c r="AK5" s="13">
        <v>2</v>
      </c>
      <c r="AL5" s="14">
        <v>2</v>
      </c>
      <c r="AM5" s="17">
        <v>1</v>
      </c>
      <c r="AN5" s="18">
        <v>1</v>
      </c>
      <c r="AO5" s="19">
        <v>2</v>
      </c>
      <c r="AP5" s="18">
        <v>2</v>
      </c>
      <c r="AQ5" s="19">
        <v>1</v>
      </c>
      <c r="AR5" s="18">
        <v>1</v>
      </c>
      <c r="AS5" s="16"/>
      <c r="AT5" s="12">
        <f>AS5</f>
        <v>0</v>
      </c>
      <c r="AU5" s="13"/>
      <c r="AV5" s="12">
        <f>AU5</f>
        <v>0</v>
      </c>
      <c r="AW5" s="13"/>
      <c r="AX5" s="14">
        <f>AW5</f>
        <v>0</v>
      </c>
      <c r="AY5" s="16"/>
      <c r="AZ5" s="12">
        <f>AY5</f>
        <v>0</v>
      </c>
      <c r="BA5" s="13"/>
      <c r="BB5" s="12">
        <f>BA5</f>
        <v>0</v>
      </c>
      <c r="BC5" s="13"/>
      <c r="BD5" s="14">
        <f>BC5</f>
        <v>0</v>
      </c>
      <c r="BE5" s="16">
        <v>1</v>
      </c>
      <c r="BF5" s="12">
        <v>1</v>
      </c>
      <c r="BG5" s="13">
        <v>2</v>
      </c>
      <c r="BH5" s="12">
        <f>BG5</f>
        <v>2</v>
      </c>
      <c r="BI5" s="13">
        <v>2</v>
      </c>
      <c r="BJ5" s="14">
        <v>2</v>
      </c>
      <c r="BN5" s="126"/>
      <c r="BO5" s="127"/>
      <c r="BP5" s="127"/>
      <c r="BQ5" s="127"/>
      <c r="BR5" s="127"/>
      <c r="BS5" s="128"/>
      <c r="CP5" s="126"/>
      <c r="CQ5" s="127"/>
      <c r="CR5" s="128"/>
      <c r="CT5" s="126"/>
      <c r="CU5" s="127"/>
      <c r="CV5" s="127"/>
      <c r="CW5" s="127"/>
      <c r="CX5" s="127"/>
      <c r="CY5" s="127"/>
      <c r="CZ5" s="127"/>
      <c r="DA5" s="127"/>
      <c r="DB5" s="127"/>
      <c r="DC5" s="127"/>
      <c r="DD5" s="127"/>
      <c r="DE5" s="127"/>
      <c r="DF5" s="127"/>
      <c r="DG5" s="127"/>
      <c r="DH5" s="127"/>
      <c r="DI5" s="127"/>
      <c r="DJ5" s="127"/>
      <c r="DK5" s="127"/>
      <c r="DL5" s="128"/>
    </row>
    <row r="6" spans="2:116" ht="38.25" customHeight="1" thickBot="1" x14ac:dyDescent="0.3">
      <c r="B6" s="20"/>
      <c r="C6" s="21"/>
      <c r="D6" s="21"/>
      <c r="E6" s="22"/>
      <c r="F6" s="22"/>
      <c r="G6" s="22"/>
      <c r="L6" s="117"/>
      <c r="M6" s="118"/>
      <c r="N6" s="119"/>
      <c r="O6" s="16">
        <f>IF(AND(COUNTIF(O$5:T$5,O$5)=4,O$5&lt;&gt;""),$O$4,60)</f>
        <v>1</v>
      </c>
      <c r="P6" s="12">
        <f>IF(AND(COUNTIF(O$5:T$5,P$5)=4,P$5&lt;&gt;""),$O$4,60)</f>
        <v>1</v>
      </c>
      <c r="Q6" s="13">
        <f>IF(AND(COUNTIF(O$5:T$5,Q$5)=4,(Q$5&lt;&gt;""),(O$6=1)),$Q$4,IF(AND(COUNTIF(O$5:T$5,Q$5)=4,(Q5&lt;&gt;""),(S$6=$Q$4),(O$6=60)),$O$4,60))</f>
        <v>2</v>
      </c>
      <c r="R6" s="12">
        <f>IF(AND(COUNTIF(O$5:T$5,R$5)=4,(R$5&lt;&gt;""),(P$6=$O$4)),$Q$4,IF(AND(COUNTIF(O$5:T$5,R$5)=4,(R$5&lt;&gt;""),(T$6=$Q$4),(P$6=60)),$O$4,60))</f>
        <v>2</v>
      </c>
      <c r="S6" s="13">
        <f>IF(AND(COUNTIF(O$5:T$5,S$5)=4,S$5&lt;&gt;""),$Q$4,60)</f>
        <v>60</v>
      </c>
      <c r="T6" s="14">
        <f>IF(AND(COUNTIF(O$5:T$5,T$5)=4,T$5&lt;&gt;""),$Q$4,60)</f>
        <v>60</v>
      </c>
      <c r="U6" s="15">
        <f>IF(AND(COUNTIF(U$5:Z$5,U$5)=U$4,U$5&lt;&gt;""),U$4,60)</f>
        <v>4</v>
      </c>
      <c r="V6" s="12">
        <f>IF(AND(COUNTIF(U$5:Z$5,V$5)=U$4,V$5&lt;&gt;""),U$4,60)</f>
        <v>4</v>
      </c>
      <c r="W6" s="13">
        <f>IF(AND(COUNTIF(U$5:Z$5,W$5)=U$4,(W$5&lt;&gt;""),(U$6=U$4)),W$4,IF(AND(COUNTIF(U$5:Z$5,W$5)=U$4,(W5&lt;&gt;""),(Y$6=W$4),(U$6=60)),U$4,60))</f>
        <v>60</v>
      </c>
      <c r="X6" s="12">
        <f>IF(AND(COUNTIF(U$5:Z$5,X$5)=U$4,(X$5&lt;&gt;""),(V$6=4)),W$4,IF(AND(COUNTIF(U$5:Z$5,X$5)=U$4,(X$5&lt;&gt;""),(Z$6=W$4),(V$6=60)),U$4,60))</f>
        <v>60</v>
      </c>
      <c r="Y6" s="13">
        <f>IF(AND(COUNTIF(U$5:Z$5,Y$5)=U$4,Y$5&lt;&gt;""),W$4,60)</f>
        <v>5</v>
      </c>
      <c r="Z6" s="14">
        <f>IF(AND(COUNTIF(U$5:Z$5,Z$5)=U$4,Z$5&lt;&gt;""),W$4,60)</f>
        <v>5</v>
      </c>
      <c r="AA6" s="16">
        <f>IF(AND(COUNTIF(AA$5:AF$5,AA$5)=4,AA$5&lt;&gt;""),AA4,60)</f>
        <v>7</v>
      </c>
      <c r="AB6" s="12">
        <f>IF(AND(COUNTIF(AA$5:AF$5,AB$5)=4,AB$5&lt;&gt;""),AA4,60)</f>
        <v>7</v>
      </c>
      <c r="AC6" s="13">
        <f>IF(AND(COUNTIF(AA$5:AF$5,AC$5)=4,(AC$5&lt;&gt;""),(AA$6=AA4)),AC4,IF(AND(COUNTIF(AA$5:AF$5,AC$5)=4,(AC5&lt;&gt;""),(AE$6=AC4),(AA$6=60)),AA4,60))</f>
        <v>60</v>
      </c>
      <c r="AD6" s="12">
        <f>IF(AND(COUNTIF(AA$5:AF$5,AD$5)=4,(AD$5&lt;&gt;""),(AB$6=AA4)),AC4,IF(AND(COUNTIF(AA$5:AF$5,AD$5)=4,(AD$5&lt;&gt;""),(AF$6=AC4),(AB$6=60)),AA4,60))</f>
        <v>60</v>
      </c>
      <c r="AE6" s="13">
        <f>IF(AND(COUNTIF(AA$5:AF$5,AE$5)=4,AE$5&lt;&gt;""),AC4,60)</f>
        <v>8</v>
      </c>
      <c r="AF6" s="14">
        <f>IF(AND(COUNTIF(AA$5:AF$5,AF$5)=4,AF$5&lt;&gt;""),AC4,60)</f>
        <v>8</v>
      </c>
      <c r="AG6" s="16">
        <f>IF(AND(COUNTIF(AG$5:AL$5,AG$5)=4,AG$5&lt;&gt;""),AG4,60)</f>
        <v>10</v>
      </c>
      <c r="AH6" s="12">
        <f>IF(AND(COUNTIF(AG$5:AL$5,AH$5)=4,AH$5&lt;&gt;""),AG4,60)</f>
        <v>10</v>
      </c>
      <c r="AI6" s="13">
        <f>IF(AND(COUNTIF(AG$5:AL$5,AI$5)=4,(AI$5&lt;&gt;""),(AG$6=AG4)),AI4,IF(AND(COUNTIF(AG$5:AL$5,AI$5)=4,(AI5&lt;&gt;""),(AK$6=AI4),(AG$6=60)),AG4,60))</f>
        <v>60</v>
      </c>
      <c r="AJ6" s="12">
        <f>IF(AND(COUNTIF(AG$5:AL$5,AJ$5)=4,(AJ$5&lt;&gt;""),(AH$6=AG4)),AI4,IF(AND(COUNTIF(AG$5:AL$5,AJ$5)=4,(AJ$5&lt;&gt;""),(AL$6=AI4),(AH$6=60)),AG4,60))</f>
        <v>60</v>
      </c>
      <c r="AK6" s="13">
        <f>IF(AND(COUNTIF(AG$5:AL$5,AK$5)=4,AK$5&lt;&gt;""),AI4,60)</f>
        <v>11</v>
      </c>
      <c r="AL6" s="14">
        <f>IF(AND(COUNTIF(AG$5:AL$5,AL$5)=4,AL$5&lt;&gt;""),AI4,60)</f>
        <v>11</v>
      </c>
      <c r="AM6" s="16">
        <f>IF(AND(COUNTIF(AM$5:AR$5,AM$5)=4,AM$5&lt;&gt;""),AM4,60)</f>
        <v>13</v>
      </c>
      <c r="AN6" s="12">
        <f>IF(AND(COUNTIF(AM$5:AR$5,AN$5)=4,AN$5&lt;&gt;""),AM4,60)</f>
        <v>13</v>
      </c>
      <c r="AO6" s="13">
        <f>IF(AND(COUNTIF(AM$5:AR$5,AO$5)=4,(AO$5&lt;&gt;""),(AM$6=AM4)),AO4,IF(AND(COUNTIF(AM$5:AR$5,AO$5)=4,(AO5&lt;&gt;""),(AQ$6=AO4),(AM$6=60)),AM4,60))</f>
        <v>60</v>
      </c>
      <c r="AP6" s="12">
        <f>IF(AND(COUNTIF(AM$5:AR$5,AP$5)=4,(AP$5&lt;&gt;""),(AN$6=AM4)),AO4,IF(AND(COUNTIF(AM$5:AR$5,AP$5)=4,(AP$5&lt;&gt;""),(AR$6=AO4),(AN$6=60)),AM4,60))</f>
        <v>60</v>
      </c>
      <c r="AQ6" s="13">
        <f>IF(AND(COUNTIF(AM$5:AR$5,AQ$5)=4,AQ$5&lt;&gt;""),AO4,60)</f>
        <v>14</v>
      </c>
      <c r="AR6" s="14">
        <f>IF(AND(COUNTIF(AM$5:AR$5,AR$5)=4,AR$5&lt;&gt;""),AO4,60)</f>
        <v>14</v>
      </c>
      <c r="AS6" s="16">
        <f>IF(AND(COUNTIF(AS$5:AX$5,AS$5)=4,AS$5&lt;&gt;""),1,60)</f>
        <v>60</v>
      </c>
      <c r="AT6" s="12">
        <f>IF(AND(COUNTIF(AS$5:AX$5,AT$5)=4,AT$5&lt;&gt;""),1,60)</f>
        <v>60</v>
      </c>
      <c r="AU6" s="13">
        <f>IF(AND(COUNTIF(AS$5:AX$5,AU$5)=4,(AU$5&lt;&gt;""),(AS$6=1)),2,IF(AND(COUNTIF(AS$5:AX$5,AU$5)=4,(AU5&lt;&gt;""),(AW$6=2),(AS$6=60)),1,60))</f>
        <v>60</v>
      </c>
      <c r="AV6" s="12">
        <f>IF(AND(COUNTIF(AS$5:AX$5,AV$5)=4,(AV$5&lt;&gt;""),(AT$6=1)),2,IF(AND(COUNTIF(AS$5:AX$5,AV$5)=4,(AV$5&lt;&gt;""),(AX$6=2),(AT$6=60)),1,60))</f>
        <v>60</v>
      </c>
      <c r="AW6" s="13">
        <f>IF(AND(COUNTIF(AS$5:AX$5,AW$5)=4,AW$5&lt;&gt;""),2,60)</f>
        <v>60</v>
      </c>
      <c r="AX6" s="14">
        <f>IF(AND(COUNTIF(AS$5:AX$5,AX$5)=4,AX$5&lt;&gt;""),2,60)</f>
        <v>60</v>
      </c>
      <c r="AY6" s="16">
        <f>IF(AND(COUNTIF(AY$5:BD$5,AY$5)=4,AY$5&lt;&gt;""),1,60)</f>
        <v>60</v>
      </c>
      <c r="AZ6" s="12">
        <f>IF(AND(COUNTIF(AY$5:BD$5,AZ$5)=4,AZ$5&lt;&gt;""),1,60)</f>
        <v>60</v>
      </c>
      <c r="BA6" s="13">
        <f>IF(AND(COUNTIF(AY$5:BD$5,BA$5)=4,(BA$5&lt;&gt;""),(AY$6=1)),2,IF(AND(COUNTIF(AY$5:BD$5,BA$5)=4,(BA5&lt;&gt;""),(BC$6=2),(AY$6=60)),1,60))</f>
        <v>60</v>
      </c>
      <c r="BB6" s="12">
        <f>IF(AND(COUNTIF(AY$5:BD$5,BB$5)=4,(BB$5&lt;&gt;""),(AZ$6=1)),2,IF(AND(COUNTIF(AY$5:BD$5,BB$5)=4,(BB$5&lt;&gt;""),(BD$6=2),(AZ$6=60)),1,60))</f>
        <v>60</v>
      </c>
      <c r="BC6" s="13">
        <f>IF(AND(COUNTIF(AY$5:BD$5,BC$5)=4,BC$5&lt;&gt;""),2,60)</f>
        <v>60</v>
      </c>
      <c r="BD6" s="14">
        <f>IF(AND(COUNTIF(AY$5:BD$5,BD$5)=4,BD$5&lt;&gt;""),2,60)</f>
        <v>60</v>
      </c>
      <c r="BE6" s="16">
        <f>IF(AND(COUNTIF(BE$5:BJ$5,BE$5)=4,BE$5&lt;&gt;""),1,60)</f>
        <v>60</v>
      </c>
      <c r="BF6" s="12">
        <f>IF(AND(COUNTIF(BE$5:BJ$5,BF$5)=4,BF$5&lt;&gt;""),1,60)</f>
        <v>60</v>
      </c>
      <c r="BG6" s="13">
        <f>IF(AND(COUNTIF(BE$5:BJ$5,BG$5)=4,(BG$5&lt;&gt;""),(BE$6=1)),2,IF(AND(COUNTIF(BE$5:BJ$5,BG$5)=4,(BG5&lt;&gt;""),(BI$6=2),(BE$6=60)),1,60))</f>
        <v>1</v>
      </c>
      <c r="BH6" s="12">
        <f>IF(AND(COUNTIF(BE$5:BJ$5,BH$5)=4,(BH$5&lt;&gt;""),(BF$6=1)),2,IF(AND(COUNTIF(BE$5:BJ$5,BH$5)=4,(BH$5&lt;&gt;""),(BJ$6=2),(BF$6=60)),1,60))</f>
        <v>1</v>
      </c>
      <c r="BI6" s="13">
        <f>IF(AND(COUNTIF(BE$5:BJ$5,BI$5)=4,BI$5&lt;&gt;""),2,60)</f>
        <v>2</v>
      </c>
      <c r="BJ6" s="14">
        <f>IF(AND(COUNTIF(BE$5:BJ$5,BJ$5)=4,BJ$5&lt;&gt;""),2,60)</f>
        <v>2</v>
      </c>
      <c r="BN6" s="23"/>
      <c r="BO6" s="23"/>
      <c r="BP6" s="23"/>
      <c r="BQ6" s="23"/>
      <c r="BR6" s="23"/>
    </row>
    <row r="7" spans="2:116" ht="45.75" customHeight="1" thickBot="1" x14ac:dyDescent="0.3">
      <c r="B7" s="24" t="s">
        <v>9</v>
      </c>
      <c r="C7" s="25" t="s">
        <v>10</v>
      </c>
      <c r="D7" s="26" t="s">
        <v>11</v>
      </c>
      <c r="E7" s="26" t="s">
        <v>12</v>
      </c>
      <c r="F7" s="25" t="s">
        <v>13</v>
      </c>
      <c r="G7" s="25" t="s">
        <v>14</v>
      </c>
      <c r="H7" s="25" t="s">
        <v>15</v>
      </c>
      <c r="I7" s="25" t="s">
        <v>16</v>
      </c>
      <c r="J7" s="25" t="s">
        <v>17</v>
      </c>
      <c r="K7" s="25" t="s">
        <v>18</v>
      </c>
      <c r="L7" s="25" t="s">
        <v>19</v>
      </c>
      <c r="M7" s="25" t="s">
        <v>20</v>
      </c>
      <c r="N7" s="25" t="s">
        <v>21</v>
      </c>
      <c r="O7" s="27" t="s">
        <v>22</v>
      </c>
      <c r="P7" s="28" t="s">
        <v>23</v>
      </c>
      <c r="Q7" s="29" t="s">
        <v>24</v>
      </c>
      <c r="R7" s="28" t="s">
        <v>25</v>
      </c>
      <c r="S7" s="30" t="s">
        <v>26</v>
      </c>
      <c r="T7" s="28" t="s">
        <v>27</v>
      </c>
      <c r="U7" s="27" t="s">
        <v>28</v>
      </c>
      <c r="V7" s="28" t="s">
        <v>29</v>
      </c>
      <c r="W7" s="29" t="s">
        <v>30</v>
      </c>
      <c r="X7" s="28" t="s">
        <v>31</v>
      </c>
      <c r="Y7" s="30" t="s">
        <v>32</v>
      </c>
      <c r="Z7" s="28" t="s">
        <v>33</v>
      </c>
      <c r="AA7" s="27" t="s">
        <v>34</v>
      </c>
      <c r="AB7" s="28" t="s">
        <v>35</v>
      </c>
      <c r="AC7" s="29" t="s">
        <v>36</v>
      </c>
      <c r="AD7" s="28" t="s">
        <v>37</v>
      </c>
      <c r="AE7" s="30" t="s">
        <v>38</v>
      </c>
      <c r="AF7" s="28" t="s">
        <v>39</v>
      </c>
      <c r="AG7" s="27" t="s">
        <v>40</v>
      </c>
      <c r="AH7" s="28" t="s">
        <v>41</v>
      </c>
      <c r="AI7" s="29" t="s">
        <v>42</v>
      </c>
      <c r="AJ7" s="28" t="s">
        <v>43</v>
      </c>
      <c r="AK7" s="30" t="s">
        <v>44</v>
      </c>
      <c r="AL7" s="28" t="s">
        <v>45</v>
      </c>
      <c r="AM7" s="27" t="s">
        <v>46</v>
      </c>
      <c r="AN7" s="28" t="s">
        <v>47</v>
      </c>
      <c r="AO7" s="29" t="s">
        <v>48</v>
      </c>
      <c r="AP7" s="28" t="s">
        <v>49</v>
      </c>
      <c r="AQ7" s="30" t="s">
        <v>50</v>
      </c>
      <c r="AR7" s="28" t="s">
        <v>51</v>
      </c>
      <c r="AS7" s="27" t="s">
        <v>52</v>
      </c>
      <c r="AT7" s="28" t="s">
        <v>53</v>
      </c>
      <c r="AU7" s="29" t="s">
        <v>54</v>
      </c>
      <c r="AV7" s="28" t="s">
        <v>55</v>
      </c>
      <c r="AW7" s="30" t="s">
        <v>56</v>
      </c>
      <c r="AX7" s="28" t="s">
        <v>57</v>
      </c>
      <c r="AY7" s="27" t="s">
        <v>58</v>
      </c>
      <c r="AZ7" s="28" t="s">
        <v>59</v>
      </c>
      <c r="BA7" s="29" t="s">
        <v>60</v>
      </c>
      <c r="BB7" s="28" t="s">
        <v>61</v>
      </c>
      <c r="BC7" s="30" t="s">
        <v>62</v>
      </c>
      <c r="BD7" s="28" t="s">
        <v>63</v>
      </c>
      <c r="BE7" s="27" t="s">
        <v>64</v>
      </c>
      <c r="BF7" s="28" t="s">
        <v>65</v>
      </c>
      <c r="BG7" s="29" t="s">
        <v>66</v>
      </c>
      <c r="BH7" s="28" t="s">
        <v>67</v>
      </c>
      <c r="BI7" s="29" t="s">
        <v>68</v>
      </c>
      <c r="BJ7" s="28" t="s">
        <v>69</v>
      </c>
      <c r="BP7" s="31" t="s">
        <v>70</v>
      </c>
      <c r="BU7" s="32" t="s">
        <v>13</v>
      </c>
      <c r="BV7" s="32" t="s">
        <v>14</v>
      </c>
      <c r="BW7" s="32" t="s">
        <v>15</v>
      </c>
      <c r="BX7" s="32" t="s">
        <v>16</v>
      </c>
      <c r="BY7" s="32" t="s">
        <v>17</v>
      </c>
      <c r="BZ7" s="32" t="s">
        <v>18</v>
      </c>
      <c r="CA7" s="32" t="s">
        <v>19</v>
      </c>
      <c r="CB7" s="32" t="s">
        <v>20</v>
      </c>
      <c r="CC7" s="33" t="s">
        <v>21</v>
      </c>
      <c r="CG7" s="32" t="s">
        <v>15</v>
      </c>
      <c r="CH7" s="32" t="s">
        <v>16</v>
      </c>
      <c r="CI7" s="32" t="s">
        <v>17</v>
      </c>
      <c r="CJ7" s="32" t="s">
        <v>18</v>
      </c>
      <c r="CK7" s="32" t="s">
        <v>19</v>
      </c>
      <c r="CL7" s="32" t="s">
        <v>20</v>
      </c>
      <c r="CM7" s="33" t="s">
        <v>21</v>
      </c>
      <c r="CT7" s="32" t="s">
        <v>13</v>
      </c>
      <c r="CU7" s="32" t="s">
        <v>14</v>
      </c>
      <c r="CV7" s="32" t="s">
        <v>15</v>
      </c>
      <c r="CW7" s="32" t="s">
        <v>16</v>
      </c>
      <c r="CX7" s="32" t="s">
        <v>17</v>
      </c>
      <c r="CY7" s="32" t="s">
        <v>18</v>
      </c>
      <c r="CZ7" s="32" t="s">
        <v>19</v>
      </c>
      <c r="DA7" s="32" t="s">
        <v>20</v>
      </c>
      <c r="DB7" s="33" t="s">
        <v>21</v>
      </c>
      <c r="DD7" s="32" t="s">
        <v>13</v>
      </c>
      <c r="DE7" s="32" t="s">
        <v>14</v>
      </c>
      <c r="DF7" s="32" t="s">
        <v>15</v>
      </c>
      <c r="DG7" s="32" t="s">
        <v>16</v>
      </c>
      <c r="DH7" s="32" t="s">
        <v>17</v>
      </c>
      <c r="DI7" s="32" t="s">
        <v>18</v>
      </c>
      <c r="DJ7" s="32" t="s">
        <v>19</v>
      </c>
      <c r="DK7" s="32" t="s">
        <v>20</v>
      </c>
      <c r="DL7" s="33" t="s">
        <v>21</v>
      </c>
    </row>
    <row r="8" spans="2:116" ht="23.25" customHeight="1" x14ac:dyDescent="0.25">
      <c r="B8" s="34"/>
      <c r="C8" s="35"/>
      <c r="D8" s="36">
        <v>1660</v>
      </c>
      <c r="E8" s="37">
        <f>SUM(O8:S8,U8:Y8,AA8:AE8,AG8:AK8,AM8:AQ8,AS8:AW8,AY8:BC8,BE8:BI8)</f>
        <v>3</v>
      </c>
      <c r="F8" s="38" t="s">
        <v>26</v>
      </c>
      <c r="G8" s="38"/>
      <c r="H8" s="38" t="s">
        <v>24</v>
      </c>
      <c r="I8" s="38"/>
      <c r="J8" s="38" t="s">
        <v>26</v>
      </c>
      <c r="K8" s="38"/>
      <c r="L8" s="38"/>
      <c r="M8" s="38"/>
      <c r="N8" s="39"/>
      <c r="O8" s="40">
        <f>COUNTIF($F8:$N8,O$7)</f>
        <v>0</v>
      </c>
      <c r="P8" s="41">
        <f>COUNTIF($F8:$N8,$P$7)</f>
        <v>0</v>
      </c>
      <c r="Q8" s="41">
        <f>COUNTIF($F8:$N8,$Q$7)</f>
        <v>1</v>
      </c>
      <c r="R8" s="41">
        <f>COUNTIF($F8:$N8,$R$7)</f>
        <v>0</v>
      </c>
      <c r="S8" s="41">
        <f>COUNTIF($F8:$N8,$S$7)</f>
        <v>2</v>
      </c>
      <c r="T8" s="41">
        <f>COUNTIF($F8:$N8,$T$7)</f>
        <v>0</v>
      </c>
      <c r="U8" s="41">
        <f>COUNTIF($F8:$N8,$U$7)</f>
        <v>0</v>
      </c>
      <c r="V8" s="41">
        <f>COUNTIF($F8:$N8,$V$7)</f>
        <v>0</v>
      </c>
      <c r="W8" s="41">
        <f>COUNTIF($F8:$N8,$W$7)</f>
        <v>0</v>
      </c>
      <c r="X8" s="41">
        <f>COUNTIF($F8:$N8,$X$7)</f>
        <v>0</v>
      </c>
      <c r="Y8" s="41">
        <f>COUNTIF($F8:$N8,$Y$7)</f>
        <v>0</v>
      </c>
      <c r="Z8" s="41">
        <f>COUNTIF($F8:$N8,$Z$7)</f>
        <v>0</v>
      </c>
      <c r="AA8" s="41">
        <f>COUNTIF($F8:$N8,$AA$7)</f>
        <v>0</v>
      </c>
      <c r="AB8" s="41">
        <f>COUNTIF($F8:$N8,$AB$7)</f>
        <v>0</v>
      </c>
      <c r="AC8" s="41">
        <f>COUNTIF($F8:$N8,$AC$7)</f>
        <v>0</v>
      </c>
      <c r="AD8" s="41">
        <f>COUNTIF($F8:$N8,$AD$7)</f>
        <v>0</v>
      </c>
      <c r="AE8" s="41">
        <f>COUNTIF($F8:$N8,$AE$7)</f>
        <v>0</v>
      </c>
      <c r="AF8" s="41">
        <f>COUNTIF($F8:$N8,$AF$7)</f>
        <v>0</v>
      </c>
      <c r="AG8" s="41">
        <f>COUNTIF($F8:$N8,$AG$7)</f>
        <v>0</v>
      </c>
      <c r="AH8" s="41">
        <f>COUNTIF($F8:$N8,$AH$7)</f>
        <v>0</v>
      </c>
      <c r="AI8" s="41">
        <f>COUNTIF($F8:$N8,$AI$7)</f>
        <v>0</v>
      </c>
      <c r="AJ8" s="41">
        <f>COUNTIF($F8:$N8,$AJ$7)</f>
        <v>0</v>
      </c>
      <c r="AK8" s="41">
        <f>COUNTIF($F8:$N8,$AK$7)</f>
        <v>0</v>
      </c>
      <c r="AL8" s="41">
        <f>COUNTIF($F8:$N8,$AL$7)</f>
        <v>0</v>
      </c>
      <c r="AM8" s="41">
        <f>COUNTIF($F8:$N8,$AM$7)</f>
        <v>0</v>
      </c>
      <c r="AN8" s="41">
        <f>COUNTIF($F8:$N8,$AN$7)</f>
        <v>0</v>
      </c>
      <c r="AO8" s="41">
        <f>COUNTIF($F8:$N8,$AO$7)</f>
        <v>0</v>
      </c>
      <c r="AP8" s="41">
        <f>COUNTIF($F8:$N8,$AP$7)</f>
        <v>0</v>
      </c>
      <c r="AQ8" s="41">
        <f>COUNTIF($F8:$N8,$AQ$7)</f>
        <v>0</v>
      </c>
      <c r="AR8" s="41">
        <f>COUNTIF($F8:$N8,$AR$7)</f>
        <v>0</v>
      </c>
      <c r="AS8" s="41">
        <f>COUNTIF($F8:$N8,$AS$7)</f>
        <v>0</v>
      </c>
      <c r="AT8" s="41">
        <f>COUNTIF($F8:$N8,$AT$7)</f>
        <v>0</v>
      </c>
      <c r="AU8" s="41">
        <f>COUNTIF($F8:$N8,$AU$7)</f>
        <v>0</v>
      </c>
      <c r="AV8" s="41">
        <f>COUNTIF($F8:$N8,$AV$7)</f>
        <v>0</v>
      </c>
      <c r="AW8" s="41">
        <f>COUNTIF($F8:$N8,$AW$7)</f>
        <v>0</v>
      </c>
      <c r="AX8" s="41">
        <f>COUNTIF($F8:$N8,$AX$7)</f>
        <v>0</v>
      </c>
      <c r="AY8" s="41">
        <f>COUNTIF($F8:$N8,$AY$7)</f>
        <v>0</v>
      </c>
      <c r="AZ8" s="41">
        <f>COUNTIF($F8:$N8,$AZ$7)</f>
        <v>0</v>
      </c>
      <c r="BA8" s="41">
        <f>COUNTIF($F8:$N8,$BA$7)</f>
        <v>0</v>
      </c>
      <c r="BB8" s="41">
        <f>COUNTIF($F8:$N8,$BB$7)</f>
        <v>0</v>
      </c>
      <c r="BC8" s="41">
        <f>COUNTIF($F8:$N8,$BC$7)</f>
        <v>0</v>
      </c>
      <c r="BD8" s="41">
        <f>COUNTIF($F8:$N8,$BD$7)</f>
        <v>0</v>
      </c>
      <c r="BE8" s="41">
        <f>COUNTIF($F8:$N8,$BE$7)</f>
        <v>0</v>
      </c>
      <c r="BF8" s="41">
        <f>COUNTIF($F8:$N8,$BF$7)</f>
        <v>0</v>
      </c>
      <c r="BG8" s="41">
        <f>COUNTIF($F8:$N8,$BG$7)</f>
        <v>0</v>
      </c>
      <c r="BH8" s="41">
        <f>COUNTIF($F8:$N8,$BH$7)</f>
        <v>0</v>
      </c>
      <c r="BI8" s="41">
        <f>COUNTIF($F8:$N8,$BI$7)</f>
        <v>0</v>
      </c>
      <c r="BJ8" s="42">
        <f>COUNTIF($F8:$N8,$BJ$7)</f>
        <v>0</v>
      </c>
      <c r="BP8" s="43">
        <f>IF(AND($BV8&gt;$BU8,$BV8&lt;50),$BV8,50)</f>
        <v>50</v>
      </c>
      <c r="BT8" s="44">
        <v>7</v>
      </c>
      <c r="BU8" s="45">
        <f>IF(COUNTIF(F8,$O$7),1,IF(COUNTIF(F8,$P$7),1,IF(COUNTIF(F8,$Q$7),2,IF(COUNTIF(F8,$R$7),2,IF(COUNTIF(F8,$S$7),3,IF(COUNTIF(F8,$T7),3,IF(COUNTIF(F8,$U$7),4,IF(COUNTIF(F8,$V$7),4,IF(COUNTIF(F8,$W$7),5,IF(COUNTIF(F8,$X$7),5,IF(COUNTIF(F8,$Y$7),6,IF(COUNTIF(F8,$Z$7),6,IF(COUNTIF(F8,$AA$7),7,IF(COUNTIF(F8,$AB$7),7,IF(COUNTIF(F8,$AC$7),8,IF(COUNTIF(F8,$AD$7),8,IF(COUNTIF(F8,$AE$7),9,IF(COUNTIF(F8,$AF$7),9,IF(COUNTIF(F8,$AG$7),10,IF(COUNTIF(F8,$AH$7),10,IF(COUNTIF(F8,$AI$7),11,IF(COUNTIF(F8,$AJ$7),11,IF(COUNTIF(F8,$AK$7),12,IF(COUNTIF(F8,$AL$7),12,IF(COUNTIF(F8,$AM$7),13,IF(COUNTIF(F8,$AN$7),13,IF(COUNTIF(F8,$AO$7),14,IF(COUNTIF(F8,$AP$7),14,IF(COUNTIF(F8,$AQ$7),15,IF(COUNTIF(F8,$AR$7),15,IF(COUNTIF(F8,$AS$7),16,IF(COUNTIF(F8,$AT$7),16,IF(COUNTIF(F8,$AU$7),17,IF(COUNTIF(F8,$AV$7),17,IF(COUNTIF(F8,$AW$7),18,IF(COUNTIF(F8,$AX$7),18,IF(COUNTIF(F8,$AY$7),19,IF(COUNTIF(F8,$AZ$7),19,IF(COUNTIF(F8,$BA$7),20,IF(COUNTIF(F8,$BB$7),20,IF(COUNTIF(F8,$BC$7),21,IF(COUNTIF(F8,$BD$7),21,IF(COUNTIF(F8,$BE$7),22,IF(COUNTIF(F8,$BF$7),22,IF(COUNTIF(F8,$BG$7),23,IF(COUNTIF(F8,$BH$7),23,IF(COUNTIF(F8,$BI$7),24,IF(COUNTIF(F8,$BJ$7),24,50))))))))))))))))))))))))))))))))))))))))))))))))</f>
        <v>3</v>
      </c>
      <c r="BV8" s="35">
        <f t="shared" ref="BV8:CC23" si="0">IF(COUNTIF(G8,$O$7),1,IF(COUNTIF(G8,$P$7),1,IF(COUNTIF(G8,$Q$7),2,IF(COUNTIF(G8,$R$7),2,IF(COUNTIF(G8,$S$7),3,IF(COUNTIF(G8,$T7),3,IF(COUNTIF(G8,$U$7),4,IF(COUNTIF(G8,$V$7),4,IF(COUNTIF(G8,$W$7),5,IF(COUNTIF(G8,$X$7),5,IF(COUNTIF(G8,$Y$7),6,IF(COUNTIF(G8,$Z$7),6,IF(COUNTIF(G8,$AA$7),7,IF(COUNTIF(G8,$AB$7),7,IF(COUNTIF(G8,$AC$7),8,IF(COUNTIF(G8,$AD$7),8,IF(COUNTIF(G8,$AE$7),9,IF(COUNTIF(G8,$AF$7),9,IF(COUNTIF(G8,$AG$7),10,IF(COUNTIF(G8,$AH$7),10,IF(COUNTIF(G8,$AI$7),11,IF(COUNTIF(G8,$AJ$7),11,IF(COUNTIF(G8,$AK$7),12,IF(COUNTIF(G8,$AL$7),12,IF(COUNTIF(G8,$AM$7),13,IF(COUNTIF(G8,$AN$7),13,IF(COUNTIF(G8,$AO$7),14,IF(COUNTIF(G8,$AP$7),14,IF(COUNTIF(G8,$AQ$7),15,IF(COUNTIF(G8,$AR$7),15,IF(COUNTIF(G8,$AS$7),16,IF(COUNTIF(G8,$AT$7),16,IF(COUNTIF(G8,$AU$7),17,IF(COUNTIF(G8,$AV$7),17,IF(COUNTIF(G8,$AW$7),18,IF(COUNTIF(G8,$AX$7),18,IF(COUNTIF(G8,$AY$7),19,IF(COUNTIF(G8,$AZ$7),19,IF(COUNTIF(G8,$BA$7),20,IF(COUNTIF(G8,$BB$7),20,IF(COUNTIF(G8,$BC$7),21,IF(COUNTIF(G8,$BD$7),21,IF(COUNTIF(G8,$BE$7),22,IF(COUNTIF(G8,$BF$7),22,IF(COUNTIF(G8,$BG$7),23,IF(COUNTIF(G8,$BH$7),23,IF(COUNTIF(G8,$BI$7),24,IF(COUNTIF(G8,$BJ$7),24,50))))))))))))))))))))))))))))))))))))))))))))))))</f>
        <v>50</v>
      </c>
      <c r="BW8" s="35">
        <f t="shared" si="0"/>
        <v>2</v>
      </c>
      <c r="BX8" s="35">
        <f t="shared" si="0"/>
        <v>50</v>
      </c>
      <c r="BY8" s="35">
        <f t="shared" si="0"/>
        <v>3</v>
      </c>
      <c r="BZ8" s="35">
        <f t="shared" si="0"/>
        <v>50</v>
      </c>
      <c r="CA8" s="35">
        <f t="shared" si="0"/>
        <v>50</v>
      </c>
      <c r="CB8" s="35">
        <f t="shared" si="0"/>
        <v>50</v>
      </c>
      <c r="CC8" s="46">
        <f t="shared" si="0"/>
        <v>50</v>
      </c>
      <c r="CF8" s="44">
        <v>7</v>
      </c>
      <c r="CG8" s="47">
        <f>IF(COUNTIF($BU8:BV8,"&lt;"&amp;BW8)&gt;1,BW8,50)</f>
        <v>50</v>
      </c>
      <c r="CH8" s="48">
        <f>IF(COUNTIF($BU8:BW8,"&lt;"&amp;BX8)&gt;1,BX8,50)</f>
        <v>50</v>
      </c>
      <c r="CI8" s="48">
        <f>IF(COUNTIF($BU8:BX8,"&lt;"&amp;BY8)&gt;1,BY8,50)</f>
        <v>50</v>
      </c>
      <c r="CJ8" s="48">
        <f>IF(COUNTIF($BU8:BY8,"&lt;"&amp;BZ8)&gt;1,BZ8,50)</f>
        <v>50</v>
      </c>
      <c r="CK8" s="48">
        <f>IF(COUNTIF($BU8:BZ8,"&lt;"&amp;CA8)&gt;1,CA8,50)</f>
        <v>50</v>
      </c>
      <c r="CL8" s="48">
        <f>IF(COUNTIF($BU8:CA8,"&lt;"&amp;CB8)&gt;1,CB8,50)</f>
        <v>50</v>
      </c>
      <c r="CM8" s="49">
        <f>IF(COUNTIF($BU8:CB8,"&lt;"&amp;CC8)&gt;1,CC8,50)</f>
        <v>50</v>
      </c>
      <c r="CQ8" s="50" t="s">
        <v>22</v>
      </c>
      <c r="CR8" s="51"/>
      <c r="CT8" s="52">
        <f>IF(COUNTIF(F8,$O$7),$O$6,IF(COUNTIF(F8,$P$7),$P$6,IF(COUNTIF(F8,$Q$7),$Q$6,IF(COUNTIF(F8,$R$7),$R$6,IF(COUNTIF(F8,$S$7),$S$6,IF(COUNTIF(F8,$T$7),$T$6,IF(COUNTIF(F8,$U$7),$U$6,IF(COUNTIF(F8,$V$7),$V$6,IF(COUNTIF(F8,$W$7),$W$6,IF(COUNTIF(F8,$X$7),$X$6,IF(COUNTIF(F8,$Y$7),$Y$6,IF(COUNTIF(F8,$Z$7),$Z$6,IF(COUNTIF(F8,$AA$7),$AA$6,IF(COUNTIF(F8,$AB$7),$AB$6,IF(COUNTIF(F8,$AC$7),$AC$6,IF(COUNTIF(F8,$AD$7),$AD$6,IF(COUNTIF(F8,$AE$7),$AE$6,IF(COUNTIF(F8,$AF$7),$AF$6,IF(COUNTIF(F8,$AG$7),$AG$6,IF(COUNTIF(F8,$AH$7),$AH$6,IF(COUNTIF(F8,$AI$7),$AI$6,IF(COUNTIF(F8,$AJ$7),$AJ$6,IF(COUNTIF(F8,$AK$7),$AK$6,IF(COUNTIF(F8,$AL$7),$AL$6,IF(COUNTIF(F8,$AM$7),$AM$6,IF(COUNTIF(F8,$AN$7),$AN$6,IF(COUNTIF(F8,$AO$7),$AO$6,IF(COUNTIF(F8,$AP$7),$AP$6,IF(COUNTIF(F8,$AQ$7),$AQ$6,IF(COUNTIF(F8,$AR$7),$AR$6,IF(COUNTIF(F8,$AS$7),$AS$6,IF(COUNTIF(F8,$AT$7),$AT$6,IF(COUNTIF(F8,$AU$7),$AU$6,IF(COUNTIF(F8,$AV$7),$AV$6,IF(COUNTIF(F8,$AW$7),$AW$6,IF(COUNTIF(F8,$AX$7),$AX$6,IF(COUNTIF(F8,$AY$7),$AY$6,IF(COUNTIF(F8,$AZ$7),$AZ$6,IF(COUNTIF(F8,$BA$7),$BA$6,IF(COUNTIF(F8,$BB$7),$BB$6,IF(COUNTIF(F8,$BC$7),$BC$6,IF(COUNTIF(F8,$BD$7),$BD$6,IF(COUNTIF(F8,$BE$7),$BE$6,IF(COUNTIF(F8,$BF$7),$BF$6,IF(COUNTIF(F8,$BG$7),$BG$6,IF(COUNTIF(F8,$BH$7),$BH$6,IF(COUNTIF(F8,$BI$7),$BI$6,IF(COUNTIF(F8,$BJ$7),$BJ$6," "))))))))))))))))))))))))))))))))))))))))))))))))</f>
        <v>60</v>
      </c>
      <c r="CU8" s="53" t="str">
        <f t="shared" ref="CU8:DB23" si="1">IF(COUNTIF(G8,$O$7),$O$6,IF(COUNTIF(G8,$P$7),$P$6,IF(COUNTIF(G8,$Q$7),$Q$6,IF(COUNTIF(G8,$R$7),$R$6,IF(COUNTIF(G8,$S$7),$S$6,IF(COUNTIF(G8,$T$7),$T$6,IF(COUNTIF(G8,$U$7),$U$6,IF(COUNTIF(G8,$V$7),$V$6,IF(COUNTIF(G8,$W$7),$W$6,IF(COUNTIF(G8,$X$7),$X$6,IF(COUNTIF(G8,$Y$7),$Y$6,IF(COUNTIF(G8,$Z$7),$Z$6,IF(COUNTIF(G8,$AA$7),$AA$6,IF(COUNTIF(G8,$AB$7),$AB$6,IF(COUNTIF(G8,$AC$7),$AC$6,IF(COUNTIF(G8,$AD$7),$AD$6,IF(COUNTIF(G8,$AE$7),$AE$6,IF(COUNTIF(G8,$AF$7),$AF$6,IF(COUNTIF(G8,$AG$7),$AG$6,IF(COUNTIF(G8,$AH$7),$AH$6,IF(COUNTIF(G8,$AI$7),$AI$6,IF(COUNTIF(G8,$AJ$7),$AJ$6,IF(COUNTIF(G8,$AK$7),$AK$6,IF(COUNTIF(G8,$AL$7),$AL$6,IF(COUNTIF(G8,$AM$7),$AM$6,IF(COUNTIF(G8,$AN$7),$AN$6,IF(COUNTIF(G8,$AO$7),$AO$6,IF(COUNTIF(G8,$AP$7),$AP$6,IF(COUNTIF(G8,$AQ$7),$AQ$6,IF(COUNTIF(G8,$AR$7),$AR$6,IF(COUNTIF(G8,$AS$7),$AS$6,IF(COUNTIF(G8,$AT$7),$AT$6,IF(COUNTIF(G8,$AU$7),$AU$6,IF(COUNTIF(G8,$AV$7),$AV$6,IF(COUNTIF(G8,$AW$7),$AW$6,IF(COUNTIF(G8,$AX$7),$AX$6,IF(COUNTIF(G8,$AY$7),$AY$6,IF(COUNTIF(G8,$AZ$7),$AZ$6,IF(COUNTIF(G8,$BA$7),$BA$6,IF(COUNTIF(G8,$BB$7),$BB$6,IF(COUNTIF(G8,$BC$7),$BC$6,IF(COUNTIF(G8,$BD$7),$BD$6,IF(COUNTIF(G8,$BE$7),$BE$6,IF(COUNTIF(G8,$BF$7),$BF$6,IF(COUNTIF(G8,$BG$7),$BG$6,IF(COUNTIF(G8,$BH$7),$BH$6,IF(COUNTIF(G8,$BI$7),$BI$6,IF(COUNTIF(G8,$BJ$7),$BJ$6," "))))))))))))))))))))))))))))))))))))))))))))))))</f>
        <v xml:space="preserve"> </v>
      </c>
      <c r="CV8" s="53">
        <f t="shared" si="1"/>
        <v>2</v>
      </c>
      <c r="CW8" s="53" t="str">
        <f t="shared" si="1"/>
        <v xml:space="preserve"> </v>
      </c>
      <c r="CX8" s="89">
        <f t="shared" si="1"/>
        <v>60</v>
      </c>
      <c r="CY8" s="53" t="str">
        <f t="shared" si="1"/>
        <v xml:space="preserve"> </v>
      </c>
      <c r="CZ8" s="53" t="str">
        <f t="shared" si="1"/>
        <v xml:space="preserve"> </v>
      </c>
      <c r="DA8" s="53" t="str">
        <f t="shared" si="1"/>
        <v xml:space="preserve"> </v>
      </c>
      <c r="DB8" s="54" t="str">
        <f t="shared" si="1"/>
        <v xml:space="preserve"> </v>
      </c>
      <c r="DD8" s="52"/>
      <c r="DE8" s="53"/>
      <c r="DF8" s="53"/>
      <c r="DG8" s="53"/>
      <c r="DH8" s="89" t="s">
        <v>71</v>
      </c>
      <c r="DI8" s="53"/>
      <c r="DJ8" s="53"/>
      <c r="DK8" s="53"/>
      <c r="DL8" s="54"/>
    </row>
    <row r="9" spans="2:116" ht="24" customHeight="1" x14ac:dyDescent="0.25">
      <c r="B9" s="55"/>
      <c r="C9" s="56"/>
      <c r="D9" s="57">
        <v>1262</v>
      </c>
      <c r="E9" s="37">
        <f t="shared" ref="E9:E72" si="2">SUM(O9:S9,U9:Y9,AA9:AE9,AG9:AK9,AM9:AQ9,AS9:AW9,AY9:BC9,BE9:BI9)</f>
        <v>0</v>
      </c>
      <c r="F9" s="38"/>
      <c r="G9" s="38"/>
      <c r="H9" s="38"/>
      <c r="I9" s="38"/>
      <c r="J9" s="38"/>
      <c r="K9" s="38"/>
      <c r="L9" s="38"/>
      <c r="M9" s="38"/>
      <c r="N9" s="39"/>
      <c r="O9" s="58">
        <f t="shared" ref="O9:O72" si="3">COUNTIF($F9:$N9,O$7)</f>
        <v>0</v>
      </c>
      <c r="P9" s="59">
        <f t="shared" ref="P9:P72" si="4">COUNTIF($F9:$N9,$P$7)</f>
        <v>0</v>
      </c>
      <c r="Q9" s="59">
        <f t="shared" ref="Q9:Q72" si="5">COUNTIF($F9:$N9,$Q$7)</f>
        <v>0</v>
      </c>
      <c r="R9" s="59">
        <f t="shared" ref="R9:R72" si="6">COUNTIF($F9:$N9,$R$7)</f>
        <v>0</v>
      </c>
      <c r="S9" s="59">
        <f t="shared" ref="S9:S72" si="7">COUNTIF($F9:$N9,$S$7)</f>
        <v>0</v>
      </c>
      <c r="T9" s="59">
        <f t="shared" ref="T9:T72" si="8">COUNTIF($F9:$N9,$T$7)</f>
        <v>0</v>
      </c>
      <c r="U9" s="59">
        <f t="shared" ref="U9:U72" si="9">COUNTIF($F9:$N9,$U$7)</f>
        <v>0</v>
      </c>
      <c r="V9" s="59">
        <f t="shared" ref="V9:V72" si="10">COUNTIF($F9:$N9,$V$7)</f>
        <v>0</v>
      </c>
      <c r="W9" s="59">
        <f t="shared" ref="W9:W72" si="11">COUNTIF($F9:$N9,$W$7)</f>
        <v>0</v>
      </c>
      <c r="X9" s="59">
        <f t="shared" ref="X9:X72" si="12">COUNTIF($F9:$N9,$X$7)</f>
        <v>0</v>
      </c>
      <c r="Y9" s="59">
        <f t="shared" ref="Y9:Y72" si="13">COUNTIF($F9:$N9,$Y$7)</f>
        <v>0</v>
      </c>
      <c r="Z9" s="59">
        <f t="shared" ref="Z9:Z72" si="14">COUNTIF($F9:$N9,$Z$7)</f>
        <v>0</v>
      </c>
      <c r="AA9" s="59">
        <f t="shared" ref="AA9:AA72" si="15">COUNTIF($F9:$N9,$AA$7)</f>
        <v>0</v>
      </c>
      <c r="AB9" s="59">
        <f t="shared" ref="AB9:AB72" si="16">COUNTIF($F9:$N9,$AB$7)</f>
        <v>0</v>
      </c>
      <c r="AC9" s="59">
        <f t="shared" ref="AC9:AC72" si="17">COUNTIF($F9:$N9,$AC$7)</f>
        <v>0</v>
      </c>
      <c r="AD9" s="59">
        <f t="shared" ref="AD9:AD72" si="18">COUNTIF($F9:$N9,$AD$7)</f>
        <v>0</v>
      </c>
      <c r="AE9" s="59">
        <f t="shared" ref="AE9:AE72" si="19">COUNTIF($F9:$N9,$AE$7)</f>
        <v>0</v>
      </c>
      <c r="AF9" s="59">
        <f t="shared" ref="AF9:AF72" si="20">COUNTIF($F9:$N9,$AF$7)</f>
        <v>0</v>
      </c>
      <c r="AG9" s="59">
        <f t="shared" ref="AG9:AG72" si="21">COUNTIF($F9:$N9,$AG$7)</f>
        <v>0</v>
      </c>
      <c r="AH9" s="59">
        <f t="shared" ref="AH9:AH72" si="22">COUNTIF($F9:$N9,$AH$7)</f>
        <v>0</v>
      </c>
      <c r="AI9" s="59">
        <f t="shared" ref="AI9:AI72" si="23">COUNTIF($F9:$N9,$AI$7)</f>
        <v>0</v>
      </c>
      <c r="AJ9" s="59">
        <f t="shared" ref="AJ9:AJ72" si="24">COUNTIF($F9:$N9,$AJ$7)</f>
        <v>0</v>
      </c>
      <c r="AK9" s="59">
        <f t="shared" ref="AK9:AK72" si="25">COUNTIF($F9:$N9,$AK$7)</f>
        <v>0</v>
      </c>
      <c r="AL9" s="59">
        <f t="shared" ref="AL9:AL72" si="26">COUNTIF($F9:$N9,$AL$7)</f>
        <v>0</v>
      </c>
      <c r="AM9" s="59">
        <f t="shared" ref="AM9:AM72" si="27">COUNTIF($F9:$N9,$AM$7)</f>
        <v>0</v>
      </c>
      <c r="AN9" s="59">
        <f t="shared" ref="AN9:AN72" si="28">COUNTIF($F9:$N9,$AN$7)</f>
        <v>0</v>
      </c>
      <c r="AO9" s="59">
        <f t="shared" ref="AO9:AO72" si="29">COUNTIF($F9:$N9,$AO$7)</f>
        <v>0</v>
      </c>
      <c r="AP9" s="59">
        <f t="shared" ref="AP9:AP72" si="30">COUNTIF($F9:$N9,$AP$7)</f>
        <v>0</v>
      </c>
      <c r="AQ9" s="59">
        <f t="shared" ref="AQ9:AQ72" si="31">COUNTIF($F9:$N9,$AQ$7)</f>
        <v>0</v>
      </c>
      <c r="AR9" s="59">
        <f t="shared" ref="AR9:AR72" si="32">COUNTIF($F9:$N9,$AR$7)</f>
        <v>0</v>
      </c>
      <c r="AS9" s="59">
        <f t="shared" ref="AS9:AS72" si="33">COUNTIF($F9:$N9,$AS$7)</f>
        <v>0</v>
      </c>
      <c r="AT9" s="59">
        <f t="shared" ref="AT9:AT72" si="34">COUNTIF($F9:$N9,$AT$7)</f>
        <v>0</v>
      </c>
      <c r="AU9" s="59">
        <f t="shared" ref="AU9:AU72" si="35">COUNTIF($F9:$N9,$AU$7)</f>
        <v>0</v>
      </c>
      <c r="AV9" s="59">
        <f t="shared" ref="AV9:AV72" si="36">COUNTIF($F9:$N9,$AV$7)</f>
        <v>0</v>
      </c>
      <c r="AW9" s="59">
        <f t="shared" ref="AW9:AW72" si="37">COUNTIF($F9:$N9,$AW$7)</f>
        <v>0</v>
      </c>
      <c r="AX9" s="59">
        <f t="shared" ref="AX9:AX72" si="38">COUNTIF($F9:$N9,$AX$7)</f>
        <v>0</v>
      </c>
      <c r="AY9" s="59">
        <f t="shared" ref="AY9:AY72" si="39">COUNTIF($F9:$N9,$AY$7)</f>
        <v>0</v>
      </c>
      <c r="AZ9" s="59">
        <f t="shared" ref="AZ9:AZ72" si="40">COUNTIF($F9:$N9,$AZ$7)</f>
        <v>0</v>
      </c>
      <c r="BA9" s="59">
        <f t="shared" ref="BA9:BA72" si="41">COUNTIF($F9:$N9,$BA$7)</f>
        <v>0</v>
      </c>
      <c r="BB9" s="59">
        <f t="shared" ref="BB9:BB72" si="42">COUNTIF($F9:$N9,$BB$7)</f>
        <v>0</v>
      </c>
      <c r="BC9" s="59">
        <f t="shared" ref="BC9:BC72" si="43">COUNTIF($F9:$N9,$BC$7)</f>
        <v>0</v>
      </c>
      <c r="BD9" s="59">
        <f t="shared" ref="BD9:BD72" si="44">COUNTIF($F9:$N9,$BD$7)</f>
        <v>0</v>
      </c>
      <c r="BE9" s="59">
        <f t="shared" ref="BE9:BE72" si="45">COUNTIF($F9:$N9,$BE$7)</f>
        <v>0</v>
      </c>
      <c r="BF9" s="59">
        <f t="shared" ref="BF9:BF72" si="46">COUNTIF($F9:$N9,$BF$7)</f>
        <v>0</v>
      </c>
      <c r="BG9" s="59">
        <f t="shared" ref="BG9:BG72" si="47">COUNTIF($F9:$N9,$BG$7)</f>
        <v>0</v>
      </c>
      <c r="BH9" s="59">
        <f t="shared" ref="BH9:BH72" si="48">COUNTIF($F9:$N9,$BH$7)</f>
        <v>0</v>
      </c>
      <c r="BI9" s="59">
        <f t="shared" ref="BI9:BI72" si="49">COUNTIF($F9:$N9,$BI$7)</f>
        <v>0</v>
      </c>
      <c r="BJ9" s="60">
        <f t="shared" ref="BJ9:BJ72" si="50">COUNTIF($F9:$N9,$BJ$7)</f>
        <v>0</v>
      </c>
      <c r="BP9" s="61">
        <f t="shared" ref="BP9:BP72" si="51">IF(AND($BV9&gt;$BU9,$BV9&lt;50),$BV9,50)</f>
        <v>50</v>
      </c>
      <c r="BT9" s="44">
        <v>8</v>
      </c>
      <c r="BU9" s="62">
        <f t="shared" ref="BU9:CC24" si="52">IF(COUNTIF(F9,$O$7),1,IF(COUNTIF(F9,$P$7),1,IF(COUNTIF(F9,$Q$7),2,IF(COUNTIF(F9,$R$7),2,IF(COUNTIF(F9,$S$7),3,IF(COUNTIF(F9,$T8),3,IF(COUNTIF(F9,$U$7),4,IF(COUNTIF(F9,$V$7),4,IF(COUNTIF(F9,$W$7),5,IF(COUNTIF(F9,$X$7),5,IF(COUNTIF(F9,$Y$7),6,IF(COUNTIF(F9,$Z$7),6,IF(COUNTIF(F9,$AA$7),7,IF(COUNTIF(F9,$AB$7),7,IF(COUNTIF(F9,$AC$7),8,IF(COUNTIF(F9,$AD$7),8,IF(COUNTIF(F9,$AE$7),9,IF(COUNTIF(F9,$AF$7),9,IF(COUNTIF(F9,$AG$7),10,IF(COUNTIF(F9,$AH$7),10,IF(COUNTIF(F9,$AI$7),11,IF(COUNTIF(F9,$AJ$7),11,IF(COUNTIF(F9,$AK$7),12,IF(COUNTIF(F9,$AL$7),12,IF(COUNTIF(F9,$AM$7),13,IF(COUNTIF(F9,$AN$7),13,IF(COUNTIF(F9,$AO$7),14,IF(COUNTIF(F9,$AP$7),14,IF(COUNTIF(F9,$AQ$7),15,IF(COUNTIF(F9,$AR$7),15,IF(COUNTIF(F9,$AS$7),16,IF(COUNTIF(F9,$AT$7),16,IF(COUNTIF(F9,$AU$7),17,IF(COUNTIF(F9,$AV$7),17,IF(COUNTIF(F9,$AW$7),18,IF(COUNTIF(F9,$AX$7),18,IF(COUNTIF(F9,$AY$7),19,IF(COUNTIF(F9,$AZ$7),19,IF(COUNTIF(F9,$BA$7),20,IF(COUNTIF(F9,$BB$7),20,IF(COUNTIF(F9,$BC$7),21,IF(COUNTIF(F9,$BD$7),21,IF(COUNTIF(F9,$BE$7),22,IF(COUNTIF(F9,$BF$7),22,IF(COUNTIF(F9,$BG$7),23,IF(COUNTIF(F9,$BH$7),23,IF(COUNTIF(F9,$BI$7),24,IF(COUNTIF(F9,$BJ$7),24,50))))))))))))))))))))))))))))))))))))))))))))))))</f>
        <v>50</v>
      </c>
      <c r="BV9" s="63">
        <f t="shared" si="0"/>
        <v>50</v>
      </c>
      <c r="BW9" s="63">
        <f t="shared" si="0"/>
        <v>50</v>
      </c>
      <c r="BX9" s="63">
        <f t="shared" si="0"/>
        <v>50</v>
      </c>
      <c r="BY9" s="63">
        <f t="shared" si="0"/>
        <v>50</v>
      </c>
      <c r="BZ9" s="63">
        <f t="shared" si="0"/>
        <v>50</v>
      </c>
      <c r="CA9" s="63">
        <f t="shared" si="0"/>
        <v>50</v>
      </c>
      <c r="CB9" s="63">
        <f t="shared" si="0"/>
        <v>50</v>
      </c>
      <c r="CC9" s="64">
        <f t="shared" si="0"/>
        <v>50</v>
      </c>
      <c r="CF9" s="44">
        <v>8</v>
      </c>
      <c r="CG9" s="65">
        <f>IF(COUNTIF($BU9:BV9,"&lt;"&amp;BW9)&gt;1,BW9,50)</f>
        <v>50</v>
      </c>
      <c r="CH9" s="66">
        <f>IF(COUNTIF($BU9:BW9,"&lt;"&amp;BX9)&gt;1,BX9,50)</f>
        <v>50</v>
      </c>
      <c r="CI9" s="66">
        <f>IF(COUNTIF($BU9:BX9,"&lt;"&amp;BY9)&gt;1,BY9,50)</f>
        <v>50</v>
      </c>
      <c r="CJ9" s="66">
        <f>IF(COUNTIF($BU9:BY9,"&lt;"&amp;BZ9)&gt;1,BZ9,50)</f>
        <v>50</v>
      </c>
      <c r="CK9" s="66">
        <f>IF(COUNTIF($BU9:BZ9,"&lt;"&amp;CA9)&gt;1,CA9,50)</f>
        <v>50</v>
      </c>
      <c r="CL9" s="66">
        <f>IF(COUNTIF($BU9:CA9,"&lt;"&amp;CB9)&gt;1,CB9,50)</f>
        <v>50</v>
      </c>
      <c r="CM9" s="67">
        <f>IF(COUNTIF($BU9:CB9,"&lt;"&amp;CC9)&gt;1,CC9,50)</f>
        <v>50</v>
      </c>
      <c r="CQ9" s="68" t="s">
        <v>24</v>
      </c>
      <c r="CR9" s="51"/>
      <c r="CT9" s="69" t="str">
        <f t="shared" ref="CT9:DB50" si="53">IF(COUNTIF(F9,$O$7),$O$6,IF(COUNTIF(F9,$P$7),$P$6,IF(COUNTIF(F9,$Q$7),$Q$6,IF(COUNTIF(F9,$R$7),$R$6,IF(COUNTIF(F9,$S$7),$S$6,IF(COUNTIF(F9,$T$7),$T$6,IF(COUNTIF(F9,$U$7),$U$6,IF(COUNTIF(F9,$V$7),$V$6,IF(COUNTIF(F9,$W$7),$W$6,IF(COUNTIF(F9,$X$7),$X$6,IF(COUNTIF(F9,$Y$7),$Y$6,IF(COUNTIF(F9,$Z$7),$Z$6,IF(COUNTIF(F9,$AA$7),$AA$6,IF(COUNTIF(F9,$AB$7),$AB$6,IF(COUNTIF(F9,$AC$7),$AC$6,IF(COUNTIF(F9,$AD$7),$AD$6,IF(COUNTIF(F9,$AE$7),$AE$6,IF(COUNTIF(F9,$AF$7),$AF$6,IF(COUNTIF(F9,$AG$7),$AG$6,IF(COUNTIF(F9,$AH$7),$AH$6,IF(COUNTIF(F9,$AI$7),$AI$6,IF(COUNTIF(F9,$AJ$7),$AJ$6,IF(COUNTIF(F9,$AK$7),$AK$6,IF(COUNTIF(F9,$AL$7),$AL$6,IF(COUNTIF(F9,$AM$7),$AM$6,IF(COUNTIF(F9,$AN$7),$AN$6,IF(COUNTIF(F9,$AO$7),$AO$6,IF(COUNTIF(F9,$AP$7),$AP$6,IF(COUNTIF(F9,$AQ$7),$AQ$6,IF(COUNTIF(F9,$AR$7),$AR$6,IF(COUNTIF(F9,$AS$7),$AS$6,IF(COUNTIF(F9,$AT$7),$AT$6,IF(COUNTIF(F9,$AU$7),$AU$6,IF(COUNTIF(F9,$AV$7),$AV$6,IF(COUNTIF(F9,$AW$7),$AW$6,IF(COUNTIF(F9,$AX$7),$AX$6,IF(COUNTIF(F9,$AY$7),$AY$6,IF(COUNTIF(F9,$AZ$7),$AZ$6,IF(COUNTIF(F9,$BA$7),$BA$6,IF(COUNTIF(F9,$BB$7),$BB$6,IF(COUNTIF(F9,$BC$7),$BC$6,IF(COUNTIF(F9,$BD$7),$BD$6,IF(COUNTIF(F9,$BE$7),$BE$6,IF(COUNTIF(F9,$BF$7),$BF$6,IF(COUNTIF(F9,$BG$7),$BG$6,IF(COUNTIF(F9,$BH$7),$BH$6,IF(COUNTIF(F9,$BI$7),$BI$6,IF(COUNTIF(F9,$BJ$7),$BJ$6," "))))))))))))))))))))))))))))))))))))))))))))))))</f>
        <v xml:space="preserve"> </v>
      </c>
      <c r="CU9" s="70" t="str">
        <f t="shared" si="1"/>
        <v xml:space="preserve"> </v>
      </c>
      <c r="CV9" s="70" t="str">
        <f t="shared" si="1"/>
        <v xml:space="preserve"> </v>
      </c>
      <c r="CW9" s="70" t="str">
        <f t="shared" si="1"/>
        <v xml:space="preserve"> </v>
      </c>
      <c r="CX9" s="70" t="str">
        <f t="shared" si="1"/>
        <v xml:space="preserve"> </v>
      </c>
      <c r="CY9" s="70" t="str">
        <f t="shared" si="1"/>
        <v xml:space="preserve"> </v>
      </c>
      <c r="CZ9" s="70" t="str">
        <f t="shared" si="1"/>
        <v xml:space="preserve"> </v>
      </c>
      <c r="DA9" s="70" t="str">
        <f t="shared" si="1"/>
        <v xml:space="preserve"> </v>
      </c>
      <c r="DB9" s="71" t="str">
        <f t="shared" si="1"/>
        <v xml:space="preserve"> </v>
      </c>
      <c r="DD9" s="69"/>
      <c r="DE9" s="70"/>
      <c r="DF9" s="70"/>
      <c r="DG9" s="70"/>
      <c r="DH9" s="63"/>
      <c r="DI9" s="63"/>
      <c r="DJ9" s="63"/>
      <c r="DK9" s="63"/>
      <c r="DL9" s="64"/>
    </row>
    <row r="10" spans="2:116" ht="24" customHeight="1" x14ac:dyDescent="0.25">
      <c r="B10" s="72"/>
      <c r="C10" s="56"/>
      <c r="D10" s="57">
        <v>1235</v>
      </c>
      <c r="E10" s="37">
        <f t="shared" si="2"/>
        <v>0</v>
      </c>
      <c r="F10" s="38"/>
      <c r="G10" s="38"/>
      <c r="H10" s="38"/>
      <c r="I10" s="38"/>
      <c r="J10" s="38"/>
      <c r="K10" s="38"/>
      <c r="L10" s="38"/>
      <c r="M10" s="73"/>
      <c r="N10" s="73"/>
      <c r="O10" s="58">
        <f t="shared" si="3"/>
        <v>0</v>
      </c>
      <c r="P10" s="59">
        <f t="shared" si="4"/>
        <v>0</v>
      </c>
      <c r="Q10" s="59">
        <f t="shared" si="5"/>
        <v>0</v>
      </c>
      <c r="R10" s="59">
        <f t="shared" si="6"/>
        <v>0</v>
      </c>
      <c r="S10" s="59">
        <f t="shared" si="7"/>
        <v>0</v>
      </c>
      <c r="T10" s="59">
        <f t="shared" si="8"/>
        <v>0</v>
      </c>
      <c r="U10" s="59">
        <f t="shared" si="9"/>
        <v>0</v>
      </c>
      <c r="V10" s="59">
        <f t="shared" si="10"/>
        <v>0</v>
      </c>
      <c r="W10" s="59">
        <f t="shared" si="11"/>
        <v>0</v>
      </c>
      <c r="X10" s="59">
        <f t="shared" si="12"/>
        <v>0</v>
      </c>
      <c r="Y10" s="59">
        <f t="shared" si="13"/>
        <v>0</v>
      </c>
      <c r="Z10" s="59">
        <f t="shared" si="14"/>
        <v>0</v>
      </c>
      <c r="AA10" s="59">
        <f t="shared" si="15"/>
        <v>0</v>
      </c>
      <c r="AB10" s="59">
        <f t="shared" si="16"/>
        <v>0</v>
      </c>
      <c r="AC10" s="59">
        <f t="shared" si="17"/>
        <v>0</v>
      </c>
      <c r="AD10" s="59">
        <f t="shared" si="18"/>
        <v>0</v>
      </c>
      <c r="AE10" s="59">
        <f t="shared" si="19"/>
        <v>0</v>
      </c>
      <c r="AF10" s="59">
        <f t="shared" si="20"/>
        <v>0</v>
      </c>
      <c r="AG10" s="59">
        <f t="shared" si="21"/>
        <v>0</v>
      </c>
      <c r="AH10" s="59">
        <f t="shared" si="22"/>
        <v>0</v>
      </c>
      <c r="AI10" s="59">
        <f t="shared" si="23"/>
        <v>0</v>
      </c>
      <c r="AJ10" s="59">
        <f t="shared" si="24"/>
        <v>0</v>
      </c>
      <c r="AK10" s="59">
        <f t="shared" si="25"/>
        <v>0</v>
      </c>
      <c r="AL10" s="59">
        <f t="shared" si="26"/>
        <v>0</v>
      </c>
      <c r="AM10" s="59">
        <f t="shared" si="27"/>
        <v>0</v>
      </c>
      <c r="AN10" s="59">
        <f t="shared" si="28"/>
        <v>0</v>
      </c>
      <c r="AO10" s="59">
        <f t="shared" si="29"/>
        <v>0</v>
      </c>
      <c r="AP10" s="59">
        <f t="shared" si="30"/>
        <v>0</v>
      </c>
      <c r="AQ10" s="59">
        <f t="shared" si="31"/>
        <v>0</v>
      </c>
      <c r="AR10" s="59">
        <f t="shared" si="32"/>
        <v>0</v>
      </c>
      <c r="AS10" s="59">
        <f t="shared" si="33"/>
        <v>0</v>
      </c>
      <c r="AT10" s="59">
        <f t="shared" si="34"/>
        <v>0</v>
      </c>
      <c r="AU10" s="59">
        <f t="shared" si="35"/>
        <v>0</v>
      </c>
      <c r="AV10" s="59">
        <f t="shared" si="36"/>
        <v>0</v>
      </c>
      <c r="AW10" s="59">
        <f t="shared" si="37"/>
        <v>0</v>
      </c>
      <c r="AX10" s="59">
        <f t="shared" si="38"/>
        <v>0</v>
      </c>
      <c r="AY10" s="59">
        <f t="shared" si="39"/>
        <v>0</v>
      </c>
      <c r="AZ10" s="59">
        <f t="shared" si="40"/>
        <v>0</v>
      </c>
      <c r="BA10" s="59">
        <f t="shared" si="41"/>
        <v>0</v>
      </c>
      <c r="BB10" s="59">
        <f t="shared" si="42"/>
        <v>0</v>
      </c>
      <c r="BC10" s="59">
        <f t="shared" si="43"/>
        <v>0</v>
      </c>
      <c r="BD10" s="59">
        <f t="shared" si="44"/>
        <v>0</v>
      </c>
      <c r="BE10" s="59">
        <f t="shared" si="45"/>
        <v>0</v>
      </c>
      <c r="BF10" s="59">
        <f t="shared" si="46"/>
        <v>0</v>
      </c>
      <c r="BG10" s="59">
        <f t="shared" si="47"/>
        <v>0</v>
      </c>
      <c r="BH10" s="59">
        <f t="shared" si="48"/>
        <v>0</v>
      </c>
      <c r="BI10" s="59">
        <f t="shared" si="49"/>
        <v>0</v>
      </c>
      <c r="BJ10" s="60">
        <f t="shared" si="50"/>
        <v>0</v>
      </c>
      <c r="BP10" s="61">
        <f t="shared" si="51"/>
        <v>50</v>
      </c>
      <c r="BT10" s="44">
        <v>9</v>
      </c>
      <c r="BU10" s="62">
        <f t="shared" si="52"/>
        <v>50</v>
      </c>
      <c r="BV10" s="63">
        <f t="shared" si="0"/>
        <v>50</v>
      </c>
      <c r="BW10" s="63">
        <f t="shared" si="0"/>
        <v>50</v>
      </c>
      <c r="BX10" s="63">
        <f t="shared" si="0"/>
        <v>50</v>
      </c>
      <c r="BY10" s="63">
        <f t="shared" si="0"/>
        <v>50</v>
      </c>
      <c r="BZ10" s="63">
        <f t="shared" si="0"/>
        <v>50</v>
      </c>
      <c r="CA10" s="63">
        <f t="shared" si="0"/>
        <v>50</v>
      </c>
      <c r="CB10" s="63">
        <f t="shared" si="0"/>
        <v>50</v>
      </c>
      <c r="CC10" s="64">
        <f t="shared" si="0"/>
        <v>50</v>
      </c>
      <c r="CF10" s="44">
        <v>9</v>
      </c>
      <c r="CG10" s="65">
        <f>IF(COUNTIF($BU10:BV10,"&lt;"&amp;BW10)&gt;1,BW10,50)</f>
        <v>50</v>
      </c>
      <c r="CH10" s="66">
        <f>IF(COUNTIF($BU10:BW10,"&lt;"&amp;BX10)&gt;1,BX10,50)</f>
        <v>50</v>
      </c>
      <c r="CI10" s="66">
        <f>IF(COUNTIF($BU10:BX10,"&lt;"&amp;BY10)&gt;1,BY10,50)</f>
        <v>50</v>
      </c>
      <c r="CJ10" s="66">
        <f>IF(COUNTIF($BU10:BY10,"&lt;"&amp;BZ10)&gt;1,BZ10,50)</f>
        <v>50</v>
      </c>
      <c r="CK10" s="66">
        <f>IF(COUNTIF($BU10:BZ10,"&lt;"&amp;CA10)&gt;1,CA10,50)</f>
        <v>50</v>
      </c>
      <c r="CL10" s="66">
        <f>IF(COUNTIF($BU10:CA10,"&lt;"&amp;CB10)&gt;1,CB10,50)</f>
        <v>50</v>
      </c>
      <c r="CM10" s="67">
        <f>IF(COUNTIF($BU10:CB10,"&lt;"&amp;CC10)&gt;1,CC10,50)</f>
        <v>50</v>
      </c>
      <c r="CQ10" s="68" t="s">
        <v>26</v>
      </c>
      <c r="CR10" s="51"/>
      <c r="CT10" s="69" t="str">
        <f t="shared" si="53"/>
        <v xml:space="preserve"> </v>
      </c>
      <c r="CU10" s="70" t="str">
        <f t="shared" si="1"/>
        <v xml:space="preserve"> </v>
      </c>
      <c r="CV10" s="70" t="str">
        <f t="shared" si="1"/>
        <v xml:space="preserve"> </v>
      </c>
      <c r="CW10" s="70" t="str">
        <f t="shared" si="1"/>
        <v xml:space="preserve"> </v>
      </c>
      <c r="CX10" s="70" t="str">
        <f t="shared" si="1"/>
        <v xml:space="preserve"> </v>
      </c>
      <c r="CY10" s="70" t="str">
        <f t="shared" si="1"/>
        <v xml:space="preserve"> </v>
      </c>
      <c r="CZ10" s="70" t="str">
        <f t="shared" si="1"/>
        <v xml:space="preserve"> </v>
      </c>
      <c r="DA10" s="70" t="str">
        <f t="shared" si="1"/>
        <v xml:space="preserve"> </v>
      </c>
      <c r="DB10" s="71" t="str">
        <f t="shared" si="1"/>
        <v xml:space="preserve"> </v>
      </c>
      <c r="DD10" s="69"/>
      <c r="DE10" s="70"/>
      <c r="DF10" s="70"/>
      <c r="DG10" s="70"/>
      <c r="DH10" s="63"/>
      <c r="DI10" s="63"/>
      <c r="DJ10" s="63"/>
      <c r="DK10" s="63"/>
      <c r="DL10" s="64"/>
    </row>
    <row r="11" spans="2:116" ht="24" customHeight="1" x14ac:dyDescent="0.25">
      <c r="B11" s="72"/>
      <c r="C11" s="56"/>
      <c r="D11" s="57">
        <v>1189</v>
      </c>
      <c r="E11" s="37">
        <f t="shared" si="2"/>
        <v>0</v>
      </c>
      <c r="F11" s="38"/>
      <c r="G11" s="38"/>
      <c r="H11" s="38"/>
      <c r="I11" s="38"/>
      <c r="J11" s="38"/>
      <c r="K11" s="38"/>
      <c r="L11" s="38"/>
      <c r="M11" s="38"/>
      <c r="N11" s="73"/>
      <c r="O11" s="58">
        <f t="shared" si="3"/>
        <v>0</v>
      </c>
      <c r="P11" s="59">
        <f t="shared" si="4"/>
        <v>0</v>
      </c>
      <c r="Q11" s="59">
        <f t="shared" si="5"/>
        <v>0</v>
      </c>
      <c r="R11" s="59">
        <f t="shared" si="6"/>
        <v>0</v>
      </c>
      <c r="S11" s="59">
        <f t="shared" si="7"/>
        <v>0</v>
      </c>
      <c r="T11" s="59">
        <f t="shared" si="8"/>
        <v>0</v>
      </c>
      <c r="U11" s="59">
        <f t="shared" si="9"/>
        <v>0</v>
      </c>
      <c r="V11" s="59">
        <f t="shared" si="10"/>
        <v>0</v>
      </c>
      <c r="W11" s="59">
        <f t="shared" si="11"/>
        <v>0</v>
      </c>
      <c r="X11" s="59">
        <f t="shared" si="12"/>
        <v>0</v>
      </c>
      <c r="Y11" s="59">
        <f t="shared" si="13"/>
        <v>0</v>
      </c>
      <c r="Z11" s="59">
        <f t="shared" si="14"/>
        <v>0</v>
      </c>
      <c r="AA11" s="59">
        <f t="shared" si="15"/>
        <v>0</v>
      </c>
      <c r="AB11" s="59">
        <f t="shared" si="16"/>
        <v>0</v>
      </c>
      <c r="AC11" s="59">
        <f t="shared" si="17"/>
        <v>0</v>
      </c>
      <c r="AD11" s="59">
        <f t="shared" si="18"/>
        <v>0</v>
      </c>
      <c r="AE11" s="59">
        <f t="shared" si="19"/>
        <v>0</v>
      </c>
      <c r="AF11" s="59">
        <f t="shared" si="20"/>
        <v>0</v>
      </c>
      <c r="AG11" s="59">
        <f t="shared" si="21"/>
        <v>0</v>
      </c>
      <c r="AH11" s="59">
        <f t="shared" si="22"/>
        <v>0</v>
      </c>
      <c r="AI11" s="59">
        <f t="shared" si="23"/>
        <v>0</v>
      </c>
      <c r="AJ11" s="59">
        <f t="shared" si="24"/>
        <v>0</v>
      </c>
      <c r="AK11" s="59">
        <f t="shared" si="25"/>
        <v>0</v>
      </c>
      <c r="AL11" s="59">
        <f t="shared" si="26"/>
        <v>0</v>
      </c>
      <c r="AM11" s="59">
        <f t="shared" si="27"/>
        <v>0</v>
      </c>
      <c r="AN11" s="59">
        <f t="shared" si="28"/>
        <v>0</v>
      </c>
      <c r="AO11" s="59">
        <f t="shared" si="29"/>
        <v>0</v>
      </c>
      <c r="AP11" s="59">
        <f t="shared" si="30"/>
        <v>0</v>
      </c>
      <c r="AQ11" s="59">
        <f t="shared" si="31"/>
        <v>0</v>
      </c>
      <c r="AR11" s="59">
        <f t="shared" si="32"/>
        <v>0</v>
      </c>
      <c r="AS11" s="59">
        <f t="shared" si="33"/>
        <v>0</v>
      </c>
      <c r="AT11" s="59">
        <f t="shared" si="34"/>
        <v>0</v>
      </c>
      <c r="AU11" s="59">
        <f t="shared" si="35"/>
        <v>0</v>
      </c>
      <c r="AV11" s="59">
        <f t="shared" si="36"/>
        <v>0</v>
      </c>
      <c r="AW11" s="59">
        <f t="shared" si="37"/>
        <v>0</v>
      </c>
      <c r="AX11" s="59">
        <f t="shared" si="38"/>
        <v>0</v>
      </c>
      <c r="AY11" s="59">
        <f t="shared" si="39"/>
        <v>0</v>
      </c>
      <c r="AZ11" s="59">
        <f t="shared" si="40"/>
        <v>0</v>
      </c>
      <c r="BA11" s="59">
        <f t="shared" si="41"/>
        <v>0</v>
      </c>
      <c r="BB11" s="59">
        <f t="shared" si="42"/>
        <v>0</v>
      </c>
      <c r="BC11" s="59">
        <f t="shared" si="43"/>
        <v>0</v>
      </c>
      <c r="BD11" s="59">
        <f t="shared" si="44"/>
        <v>0</v>
      </c>
      <c r="BE11" s="59">
        <f t="shared" si="45"/>
        <v>0</v>
      </c>
      <c r="BF11" s="59">
        <f t="shared" si="46"/>
        <v>0</v>
      </c>
      <c r="BG11" s="59">
        <f t="shared" si="47"/>
        <v>0</v>
      </c>
      <c r="BH11" s="59">
        <f t="shared" si="48"/>
        <v>0</v>
      </c>
      <c r="BI11" s="59">
        <f t="shared" si="49"/>
        <v>0</v>
      </c>
      <c r="BJ11" s="60">
        <f t="shared" si="50"/>
        <v>0</v>
      </c>
      <c r="BP11" s="61">
        <f t="shared" si="51"/>
        <v>50</v>
      </c>
      <c r="BT11" s="44">
        <v>10</v>
      </c>
      <c r="BU11" s="62">
        <f t="shared" si="52"/>
        <v>50</v>
      </c>
      <c r="BV11" s="63">
        <f t="shared" si="0"/>
        <v>50</v>
      </c>
      <c r="BW11" s="63">
        <f t="shared" si="0"/>
        <v>50</v>
      </c>
      <c r="BX11" s="63">
        <f t="shared" si="0"/>
        <v>50</v>
      </c>
      <c r="BY11" s="63">
        <f t="shared" si="0"/>
        <v>50</v>
      </c>
      <c r="BZ11" s="63">
        <f t="shared" si="0"/>
        <v>50</v>
      </c>
      <c r="CA11" s="63">
        <f t="shared" si="0"/>
        <v>50</v>
      </c>
      <c r="CB11" s="63">
        <f t="shared" si="0"/>
        <v>50</v>
      </c>
      <c r="CC11" s="64">
        <f t="shared" si="0"/>
        <v>50</v>
      </c>
      <c r="CF11" s="44">
        <v>10</v>
      </c>
      <c r="CG11" s="65">
        <f>IF(COUNTIF($BU11:BV11,"&lt;"&amp;BW11)&gt;1,BW11,50)</f>
        <v>50</v>
      </c>
      <c r="CH11" s="66">
        <f>IF(COUNTIF($BU11:BW11,"&lt;"&amp;BX11)&gt;1,BX11,50)</f>
        <v>50</v>
      </c>
      <c r="CI11" s="66">
        <f>IF(COUNTIF($BU11:BX11,"&lt;"&amp;BY11)&gt;1,BY11,50)</f>
        <v>50</v>
      </c>
      <c r="CJ11" s="66">
        <f>IF(COUNTIF($BU11:BY11,"&lt;"&amp;BZ11)&gt;1,BZ11,50)</f>
        <v>50</v>
      </c>
      <c r="CK11" s="66">
        <f>IF(COUNTIF($BU11:BZ11,"&lt;"&amp;CA11)&gt;1,CA11,50)</f>
        <v>50</v>
      </c>
      <c r="CL11" s="66">
        <f>IF(COUNTIF($BU11:CA11,"&lt;"&amp;CB11)&gt;1,CB11,50)</f>
        <v>50</v>
      </c>
      <c r="CM11" s="67">
        <f>IF(COUNTIF($BU11:CB11,"&lt;"&amp;CC11)&gt;1,CC11,50)</f>
        <v>50</v>
      </c>
      <c r="CQ11" s="68" t="s">
        <v>23</v>
      </c>
      <c r="CR11" s="51"/>
      <c r="CT11" s="69" t="str">
        <f t="shared" si="53"/>
        <v xml:space="preserve"> </v>
      </c>
      <c r="CU11" s="70" t="str">
        <f t="shared" si="1"/>
        <v xml:space="preserve"> </v>
      </c>
      <c r="CV11" s="70" t="str">
        <f t="shared" si="1"/>
        <v xml:space="preserve"> </v>
      </c>
      <c r="CW11" s="70" t="str">
        <f t="shared" si="1"/>
        <v xml:space="preserve"> </v>
      </c>
      <c r="CX11" s="70" t="str">
        <f t="shared" si="1"/>
        <v xml:space="preserve"> </v>
      </c>
      <c r="CY11" s="70" t="str">
        <f t="shared" si="1"/>
        <v xml:space="preserve"> </v>
      </c>
      <c r="CZ11" s="70" t="str">
        <f t="shared" si="1"/>
        <v xml:space="preserve"> </v>
      </c>
      <c r="DA11" s="70" t="str">
        <f t="shared" si="1"/>
        <v xml:space="preserve"> </v>
      </c>
      <c r="DB11" s="71" t="str">
        <f t="shared" si="1"/>
        <v xml:space="preserve"> </v>
      </c>
      <c r="DD11" s="69"/>
      <c r="DE11" s="70"/>
      <c r="DF11" s="70"/>
      <c r="DG11" s="70"/>
      <c r="DH11" s="63"/>
      <c r="DI11" s="63"/>
      <c r="DJ11" s="63"/>
      <c r="DK11" s="63"/>
      <c r="DL11" s="64"/>
    </row>
    <row r="12" spans="2:116" ht="24" customHeight="1" x14ac:dyDescent="0.25">
      <c r="B12" s="72"/>
      <c r="C12" s="56"/>
      <c r="D12" s="57">
        <v>1123</v>
      </c>
      <c r="E12" s="37">
        <f t="shared" si="2"/>
        <v>0</v>
      </c>
      <c r="F12" s="38"/>
      <c r="G12" s="38"/>
      <c r="H12" s="38"/>
      <c r="I12" s="38"/>
      <c r="J12" s="38"/>
      <c r="K12" s="38"/>
      <c r="L12" s="38"/>
      <c r="M12" s="38"/>
      <c r="N12" s="73"/>
      <c r="O12" s="58">
        <f t="shared" si="3"/>
        <v>0</v>
      </c>
      <c r="P12" s="59">
        <f t="shared" si="4"/>
        <v>0</v>
      </c>
      <c r="Q12" s="59">
        <f t="shared" si="5"/>
        <v>0</v>
      </c>
      <c r="R12" s="59">
        <f t="shared" si="6"/>
        <v>0</v>
      </c>
      <c r="S12" s="59">
        <f t="shared" si="7"/>
        <v>0</v>
      </c>
      <c r="T12" s="59">
        <f t="shared" si="8"/>
        <v>0</v>
      </c>
      <c r="U12" s="59">
        <f t="shared" si="9"/>
        <v>0</v>
      </c>
      <c r="V12" s="59">
        <f t="shared" si="10"/>
        <v>0</v>
      </c>
      <c r="W12" s="59">
        <f t="shared" si="11"/>
        <v>0</v>
      </c>
      <c r="X12" s="59">
        <f t="shared" si="12"/>
        <v>0</v>
      </c>
      <c r="Y12" s="59">
        <f t="shared" si="13"/>
        <v>0</v>
      </c>
      <c r="Z12" s="59">
        <f t="shared" si="14"/>
        <v>0</v>
      </c>
      <c r="AA12" s="59">
        <f t="shared" si="15"/>
        <v>0</v>
      </c>
      <c r="AB12" s="59">
        <f t="shared" si="16"/>
        <v>0</v>
      </c>
      <c r="AC12" s="59">
        <f t="shared" si="17"/>
        <v>0</v>
      </c>
      <c r="AD12" s="59">
        <f t="shared" si="18"/>
        <v>0</v>
      </c>
      <c r="AE12" s="59">
        <f t="shared" si="19"/>
        <v>0</v>
      </c>
      <c r="AF12" s="59">
        <f t="shared" si="20"/>
        <v>0</v>
      </c>
      <c r="AG12" s="59">
        <f t="shared" si="21"/>
        <v>0</v>
      </c>
      <c r="AH12" s="59">
        <f t="shared" si="22"/>
        <v>0</v>
      </c>
      <c r="AI12" s="59">
        <f t="shared" si="23"/>
        <v>0</v>
      </c>
      <c r="AJ12" s="59">
        <f t="shared" si="24"/>
        <v>0</v>
      </c>
      <c r="AK12" s="59">
        <f t="shared" si="25"/>
        <v>0</v>
      </c>
      <c r="AL12" s="59">
        <f t="shared" si="26"/>
        <v>0</v>
      </c>
      <c r="AM12" s="59">
        <f t="shared" si="27"/>
        <v>0</v>
      </c>
      <c r="AN12" s="59">
        <f t="shared" si="28"/>
        <v>0</v>
      </c>
      <c r="AO12" s="59">
        <f t="shared" si="29"/>
        <v>0</v>
      </c>
      <c r="AP12" s="59">
        <f t="shared" si="30"/>
        <v>0</v>
      </c>
      <c r="AQ12" s="59">
        <f t="shared" si="31"/>
        <v>0</v>
      </c>
      <c r="AR12" s="59">
        <f t="shared" si="32"/>
        <v>0</v>
      </c>
      <c r="AS12" s="59">
        <f t="shared" si="33"/>
        <v>0</v>
      </c>
      <c r="AT12" s="59">
        <f t="shared" si="34"/>
        <v>0</v>
      </c>
      <c r="AU12" s="59">
        <f t="shared" si="35"/>
        <v>0</v>
      </c>
      <c r="AV12" s="59">
        <f t="shared" si="36"/>
        <v>0</v>
      </c>
      <c r="AW12" s="59">
        <f t="shared" si="37"/>
        <v>0</v>
      </c>
      <c r="AX12" s="59">
        <f t="shared" si="38"/>
        <v>0</v>
      </c>
      <c r="AY12" s="59">
        <f t="shared" si="39"/>
        <v>0</v>
      </c>
      <c r="AZ12" s="59">
        <f t="shared" si="40"/>
        <v>0</v>
      </c>
      <c r="BA12" s="59">
        <f t="shared" si="41"/>
        <v>0</v>
      </c>
      <c r="BB12" s="59">
        <f t="shared" si="42"/>
        <v>0</v>
      </c>
      <c r="BC12" s="59">
        <f t="shared" si="43"/>
        <v>0</v>
      </c>
      <c r="BD12" s="59">
        <f t="shared" si="44"/>
        <v>0</v>
      </c>
      <c r="BE12" s="59">
        <f t="shared" si="45"/>
        <v>0</v>
      </c>
      <c r="BF12" s="59">
        <f t="shared" si="46"/>
        <v>0</v>
      </c>
      <c r="BG12" s="59">
        <f t="shared" si="47"/>
        <v>0</v>
      </c>
      <c r="BH12" s="59">
        <f t="shared" si="48"/>
        <v>0</v>
      </c>
      <c r="BI12" s="59">
        <f t="shared" si="49"/>
        <v>0</v>
      </c>
      <c r="BJ12" s="60">
        <f t="shared" si="50"/>
        <v>0</v>
      </c>
      <c r="BP12" s="61">
        <f t="shared" si="51"/>
        <v>50</v>
      </c>
      <c r="BT12" s="44">
        <v>11</v>
      </c>
      <c r="BU12" s="62">
        <f t="shared" si="52"/>
        <v>50</v>
      </c>
      <c r="BV12" s="63">
        <f t="shared" si="0"/>
        <v>50</v>
      </c>
      <c r="BW12" s="63">
        <f t="shared" si="0"/>
        <v>50</v>
      </c>
      <c r="BX12" s="63">
        <f t="shared" si="0"/>
        <v>50</v>
      </c>
      <c r="BY12" s="63">
        <f t="shared" si="0"/>
        <v>50</v>
      </c>
      <c r="BZ12" s="63">
        <f t="shared" si="0"/>
        <v>50</v>
      </c>
      <c r="CA12" s="63">
        <f t="shared" si="0"/>
        <v>50</v>
      </c>
      <c r="CB12" s="63">
        <f t="shared" si="0"/>
        <v>50</v>
      </c>
      <c r="CC12" s="64">
        <f t="shared" si="0"/>
        <v>50</v>
      </c>
      <c r="CF12" s="44">
        <v>11</v>
      </c>
      <c r="CG12" s="65">
        <f>IF(COUNTIF($BU12:BV12,"&lt;"&amp;BW12)&gt;1,BW12,50)</f>
        <v>50</v>
      </c>
      <c r="CH12" s="66">
        <f>IF(COUNTIF($BU12:BW12,"&lt;"&amp;BX12)&gt;1,BX12,50)</f>
        <v>50</v>
      </c>
      <c r="CI12" s="66">
        <f>IF(COUNTIF($BU12:BX12,"&lt;"&amp;BY12)&gt;1,BY12,50)</f>
        <v>50</v>
      </c>
      <c r="CJ12" s="66">
        <f>IF(COUNTIF($BU12:BY12,"&lt;"&amp;BZ12)&gt;1,BZ12,50)</f>
        <v>50</v>
      </c>
      <c r="CK12" s="66">
        <f>IF(COUNTIF($BU12:BZ12,"&lt;"&amp;CA12)&gt;1,CA12,50)</f>
        <v>50</v>
      </c>
      <c r="CL12" s="66">
        <f>IF(COUNTIF($BU12:CA12,"&lt;"&amp;CB12)&gt;1,CB12,50)</f>
        <v>50</v>
      </c>
      <c r="CM12" s="67">
        <f>IF(COUNTIF($BU12:CB12,"&lt;"&amp;CC12)&gt;1,CC12,50)</f>
        <v>50</v>
      </c>
      <c r="CQ12" s="68" t="s">
        <v>25</v>
      </c>
      <c r="CR12" s="51"/>
      <c r="CT12" s="69" t="str">
        <f t="shared" si="53"/>
        <v xml:space="preserve"> </v>
      </c>
      <c r="CU12" s="70" t="str">
        <f t="shared" si="1"/>
        <v xml:space="preserve"> </v>
      </c>
      <c r="CV12" s="70" t="str">
        <f t="shared" si="1"/>
        <v xml:space="preserve"> </v>
      </c>
      <c r="CW12" s="70" t="str">
        <f t="shared" si="1"/>
        <v xml:space="preserve"> </v>
      </c>
      <c r="CX12" s="70" t="str">
        <f t="shared" si="1"/>
        <v xml:space="preserve"> </v>
      </c>
      <c r="CY12" s="70" t="str">
        <f t="shared" si="1"/>
        <v xml:space="preserve"> </v>
      </c>
      <c r="CZ12" s="70" t="str">
        <f t="shared" si="1"/>
        <v xml:space="preserve"> </v>
      </c>
      <c r="DA12" s="70" t="str">
        <f t="shared" si="1"/>
        <v xml:space="preserve"> </v>
      </c>
      <c r="DB12" s="71" t="str">
        <f t="shared" si="1"/>
        <v xml:space="preserve"> </v>
      </c>
      <c r="DD12" s="69"/>
      <c r="DE12" s="70"/>
      <c r="DF12" s="70"/>
      <c r="DG12" s="70"/>
      <c r="DH12" s="63"/>
      <c r="DI12" s="63"/>
      <c r="DJ12" s="63"/>
      <c r="DK12" s="63"/>
      <c r="DL12" s="64"/>
    </row>
    <row r="13" spans="2:116" ht="24" customHeight="1" x14ac:dyDescent="0.25">
      <c r="B13" s="72"/>
      <c r="C13" s="56"/>
      <c r="D13" s="57">
        <v>1027</v>
      </c>
      <c r="E13" s="37">
        <f t="shared" si="2"/>
        <v>0</v>
      </c>
      <c r="F13" s="38"/>
      <c r="G13" s="38"/>
      <c r="H13" s="38"/>
      <c r="I13" s="38"/>
      <c r="J13" s="38"/>
      <c r="K13" s="38"/>
      <c r="L13" s="38"/>
      <c r="M13" s="38"/>
      <c r="N13" s="73"/>
      <c r="O13" s="58">
        <f t="shared" si="3"/>
        <v>0</v>
      </c>
      <c r="P13" s="59">
        <f t="shared" si="4"/>
        <v>0</v>
      </c>
      <c r="Q13" s="59">
        <f t="shared" si="5"/>
        <v>0</v>
      </c>
      <c r="R13" s="59">
        <f t="shared" si="6"/>
        <v>0</v>
      </c>
      <c r="S13" s="59">
        <f t="shared" si="7"/>
        <v>0</v>
      </c>
      <c r="T13" s="59">
        <f t="shared" si="8"/>
        <v>0</v>
      </c>
      <c r="U13" s="59">
        <f t="shared" si="9"/>
        <v>0</v>
      </c>
      <c r="V13" s="59">
        <f t="shared" si="10"/>
        <v>0</v>
      </c>
      <c r="W13" s="59">
        <f t="shared" si="11"/>
        <v>0</v>
      </c>
      <c r="X13" s="59">
        <f t="shared" si="12"/>
        <v>0</v>
      </c>
      <c r="Y13" s="59">
        <f t="shared" si="13"/>
        <v>0</v>
      </c>
      <c r="Z13" s="59">
        <f t="shared" si="14"/>
        <v>0</v>
      </c>
      <c r="AA13" s="59">
        <f t="shared" si="15"/>
        <v>0</v>
      </c>
      <c r="AB13" s="59">
        <f t="shared" si="16"/>
        <v>0</v>
      </c>
      <c r="AC13" s="59">
        <f t="shared" si="17"/>
        <v>0</v>
      </c>
      <c r="AD13" s="59">
        <f t="shared" si="18"/>
        <v>0</v>
      </c>
      <c r="AE13" s="59">
        <f t="shared" si="19"/>
        <v>0</v>
      </c>
      <c r="AF13" s="59">
        <f t="shared" si="20"/>
        <v>0</v>
      </c>
      <c r="AG13" s="59">
        <f t="shared" si="21"/>
        <v>0</v>
      </c>
      <c r="AH13" s="59">
        <f t="shared" si="22"/>
        <v>0</v>
      </c>
      <c r="AI13" s="59">
        <f t="shared" si="23"/>
        <v>0</v>
      </c>
      <c r="AJ13" s="59">
        <f t="shared" si="24"/>
        <v>0</v>
      </c>
      <c r="AK13" s="59">
        <f t="shared" si="25"/>
        <v>0</v>
      </c>
      <c r="AL13" s="59">
        <f t="shared" si="26"/>
        <v>0</v>
      </c>
      <c r="AM13" s="59">
        <f t="shared" si="27"/>
        <v>0</v>
      </c>
      <c r="AN13" s="59">
        <f t="shared" si="28"/>
        <v>0</v>
      </c>
      <c r="AO13" s="59">
        <f t="shared" si="29"/>
        <v>0</v>
      </c>
      <c r="AP13" s="59">
        <f t="shared" si="30"/>
        <v>0</v>
      </c>
      <c r="AQ13" s="59">
        <f t="shared" si="31"/>
        <v>0</v>
      </c>
      <c r="AR13" s="59">
        <f t="shared" si="32"/>
        <v>0</v>
      </c>
      <c r="AS13" s="59">
        <f t="shared" si="33"/>
        <v>0</v>
      </c>
      <c r="AT13" s="59">
        <f t="shared" si="34"/>
        <v>0</v>
      </c>
      <c r="AU13" s="59">
        <f t="shared" si="35"/>
        <v>0</v>
      </c>
      <c r="AV13" s="59">
        <f t="shared" si="36"/>
        <v>0</v>
      </c>
      <c r="AW13" s="59">
        <f t="shared" si="37"/>
        <v>0</v>
      </c>
      <c r="AX13" s="59">
        <f t="shared" si="38"/>
        <v>0</v>
      </c>
      <c r="AY13" s="59">
        <f t="shared" si="39"/>
        <v>0</v>
      </c>
      <c r="AZ13" s="59">
        <f t="shared" si="40"/>
        <v>0</v>
      </c>
      <c r="BA13" s="59">
        <f t="shared" si="41"/>
        <v>0</v>
      </c>
      <c r="BB13" s="59">
        <f t="shared" si="42"/>
        <v>0</v>
      </c>
      <c r="BC13" s="59">
        <f t="shared" si="43"/>
        <v>0</v>
      </c>
      <c r="BD13" s="59">
        <f t="shared" si="44"/>
        <v>0</v>
      </c>
      <c r="BE13" s="59">
        <f t="shared" si="45"/>
        <v>0</v>
      </c>
      <c r="BF13" s="59">
        <f t="shared" si="46"/>
        <v>0</v>
      </c>
      <c r="BG13" s="59">
        <f t="shared" si="47"/>
        <v>0</v>
      </c>
      <c r="BH13" s="59">
        <f t="shared" si="48"/>
        <v>0</v>
      </c>
      <c r="BI13" s="59">
        <f t="shared" si="49"/>
        <v>0</v>
      </c>
      <c r="BJ13" s="60">
        <f t="shared" si="50"/>
        <v>0</v>
      </c>
      <c r="BP13" s="61">
        <f t="shared" si="51"/>
        <v>50</v>
      </c>
      <c r="BT13" s="44">
        <v>12</v>
      </c>
      <c r="BU13" s="62">
        <f t="shared" si="52"/>
        <v>50</v>
      </c>
      <c r="BV13" s="63">
        <f t="shared" si="0"/>
        <v>50</v>
      </c>
      <c r="BW13" s="63">
        <f t="shared" si="0"/>
        <v>50</v>
      </c>
      <c r="BX13" s="63">
        <f t="shared" si="0"/>
        <v>50</v>
      </c>
      <c r="BY13" s="63">
        <f t="shared" si="0"/>
        <v>50</v>
      </c>
      <c r="BZ13" s="63">
        <f t="shared" si="0"/>
        <v>50</v>
      </c>
      <c r="CA13" s="63">
        <f t="shared" si="0"/>
        <v>50</v>
      </c>
      <c r="CB13" s="63">
        <f t="shared" si="0"/>
        <v>50</v>
      </c>
      <c r="CC13" s="64">
        <f t="shared" si="0"/>
        <v>50</v>
      </c>
      <c r="CF13" s="44">
        <v>12</v>
      </c>
      <c r="CG13" s="65">
        <f>IF(COUNTIF($BU13:BV13,"&lt;"&amp;BW13)&gt;1,BW13,50)</f>
        <v>50</v>
      </c>
      <c r="CH13" s="66">
        <f>IF(COUNTIF($BU13:BW13,"&lt;"&amp;BX13)&gt;1,BX13,50)</f>
        <v>50</v>
      </c>
      <c r="CI13" s="66">
        <f>IF(COUNTIF($BU13:BX13,"&lt;"&amp;BY13)&gt;1,BY13,50)</f>
        <v>50</v>
      </c>
      <c r="CJ13" s="66">
        <f>IF(COUNTIF($BU13:BY13,"&lt;"&amp;BZ13)&gt;1,BZ13,50)</f>
        <v>50</v>
      </c>
      <c r="CK13" s="66">
        <f>IF(COUNTIF($BU13:BZ13,"&lt;"&amp;CA13)&gt;1,CA13,50)</f>
        <v>50</v>
      </c>
      <c r="CL13" s="66">
        <f>IF(COUNTIF($BU13:CA13,"&lt;"&amp;CB13)&gt;1,CB13,50)</f>
        <v>50</v>
      </c>
      <c r="CM13" s="67">
        <f>IF(COUNTIF($BU13:CB13,"&lt;"&amp;CC13)&gt;1,CC13,50)</f>
        <v>50</v>
      </c>
      <c r="CQ13" s="68" t="s">
        <v>27</v>
      </c>
      <c r="CR13" s="51"/>
      <c r="CT13" s="69" t="str">
        <f t="shared" si="53"/>
        <v xml:space="preserve"> </v>
      </c>
      <c r="CU13" s="70" t="str">
        <f t="shared" si="1"/>
        <v xml:space="preserve"> </v>
      </c>
      <c r="CV13" s="70" t="str">
        <f t="shared" si="1"/>
        <v xml:space="preserve"> </v>
      </c>
      <c r="CW13" s="70" t="str">
        <f t="shared" si="1"/>
        <v xml:space="preserve"> </v>
      </c>
      <c r="CX13" s="70" t="str">
        <f t="shared" si="1"/>
        <v xml:space="preserve"> </v>
      </c>
      <c r="CY13" s="70" t="str">
        <f t="shared" si="1"/>
        <v xml:space="preserve"> </v>
      </c>
      <c r="CZ13" s="70" t="str">
        <f t="shared" si="1"/>
        <v xml:space="preserve"> </v>
      </c>
      <c r="DA13" s="70" t="str">
        <f t="shared" si="1"/>
        <v xml:space="preserve"> </v>
      </c>
      <c r="DB13" s="71" t="str">
        <f t="shared" si="1"/>
        <v xml:space="preserve"> </v>
      </c>
      <c r="DD13" s="69"/>
      <c r="DE13" s="70"/>
      <c r="DF13" s="70"/>
      <c r="DG13" s="70"/>
      <c r="DH13" s="63"/>
      <c r="DI13" s="63"/>
      <c r="DJ13" s="63"/>
      <c r="DK13" s="63"/>
      <c r="DL13" s="64"/>
    </row>
    <row r="14" spans="2:116" ht="24" customHeight="1" x14ac:dyDescent="0.25">
      <c r="B14" s="72"/>
      <c r="C14" s="56"/>
      <c r="D14" s="57">
        <v>1006</v>
      </c>
      <c r="E14" s="37">
        <f t="shared" si="2"/>
        <v>0</v>
      </c>
      <c r="F14" s="38"/>
      <c r="G14" s="38"/>
      <c r="H14" s="38"/>
      <c r="I14" s="38"/>
      <c r="J14" s="38"/>
      <c r="K14" s="38"/>
      <c r="L14" s="38"/>
      <c r="M14" s="38"/>
      <c r="N14" s="73"/>
      <c r="O14" s="58">
        <f t="shared" si="3"/>
        <v>0</v>
      </c>
      <c r="P14" s="59">
        <f t="shared" si="4"/>
        <v>0</v>
      </c>
      <c r="Q14" s="59">
        <f t="shared" si="5"/>
        <v>0</v>
      </c>
      <c r="R14" s="59">
        <f t="shared" si="6"/>
        <v>0</v>
      </c>
      <c r="S14" s="59">
        <f t="shared" si="7"/>
        <v>0</v>
      </c>
      <c r="T14" s="59">
        <f t="shared" si="8"/>
        <v>0</v>
      </c>
      <c r="U14" s="59">
        <f t="shared" si="9"/>
        <v>0</v>
      </c>
      <c r="V14" s="59">
        <f t="shared" si="10"/>
        <v>0</v>
      </c>
      <c r="W14" s="59">
        <f t="shared" si="11"/>
        <v>0</v>
      </c>
      <c r="X14" s="59">
        <f t="shared" si="12"/>
        <v>0</v>
      </c>
      <c r="Y14" s="59">
        <f t="shared" si="13"/>
        <v>0</v>
      </c>
      <c r="Z14" s="59">
        <f t="shared" si="14"/>
        <v>0</v>
      </c>
      <c r="AA14" s="59">
        <f t="shared" si="15"/>
        <v>0</v>
      </c>
      <c r="AB14" s="59">
        <f t="shared" si="16"/>
        <v>0</v>
      </c>
      <c r="AC14" s="59">
        <f t="shared" si="17"/>
        <v>0</v>
      </c>
      <c r="AD14" s="59">
        <f t="shared" si="18"/>
        <v>0</v>
      </c>
      <c r="AE14" s="59">
        <f t="shared" si="19"/>
        <v>0</v>
      </c>
      <c r="AF14" s="59">
        <f t="shared" si="20"/>
        <v>0</v>
      </c>
      <c r="AG14" s="59">
        <f t="shared" si="21"/>
        <v>0</v>
      </c>
      <c r="AH14" s="59">
        <f t="shared" si="22"/>
        <v>0</v>
      </c>
      <c r="AI14" s="59">
        <f t="shared" si="23"/>
        <v>0</v>
      </c>
      <c r="AJ14" s="59">
        <f t="shared" si="24"/>
        <v>0</v>
      </c>
      <c r="AK14" s="59">
        <f t="shared" si="25"/>
        <v>0</v>
      </c>
      <c r="AL14" s="59">
        <f t="shared" si="26"/>
        <v>0</v>
      </c>
      <c r="AM14" s="59">
        <f t="shared" si="27"/>
        <v>0</v>
      </c>
      <c r="AN14" s="59">
        <f t="shared" si="28"/>
        <v>0</v>
      </c>
      <c r="AO14" s="59">
        <f t="shared" si="29"/>
        <v>0</v>
      </c>
      <c r="AP14" s="59">
        <f t="shared" si="30"/>
        <v>0</v>
      </c>
      <c r="AQ14" s="59">
        <f t="shared" si="31"/>
        <v>0</v>
      </c>
      <c r="AR14" s="59">
        <f t="shared" si="32"/>
        <v>0</v>
      </c>
      <c r="AS14" s="59">
        <f t="shared" si="33"/>
        <v>0</v>
      </c>
      <c r="AT14" s="59">
        <f t="shared" si="34"/>
        <v>0</v>
      </c>
      <c r="AU14" s="59">
        <f t="shared" si="35"/>
        <v>0</v>
      </c>
      <c r="AV14" s="59">
        <f t="shared" si="36"/>
        <v>0</v>
      </c>
      <c r="AW14" s="59">
        <f t="shared" si="37"/>
        <v>0</v>
      </c>
      <c r="AX14" s="59">
        <f t="shared" si="38"/>
        <v>0</v>
      </c>
      <c r="AY14" s="59">
        <f t="shared" si="39"/>
        <v>0</v>
      </c>
      <c r="AZ14" s="59">
        <f t="shared" si="40"/>
        <v>0</v>
      </c>
      <c r="BA14" s="59">
        <f t="shared" si="41"/>
        <v>0</v>
      </c>
      <c r="BB14" s="59">
        <f t="shared" si="42"/>
        <v>0</v>
      </c>
      <c r="BC14" s="59">
        <f t="shared" si="43"/>
        <v>0</v>
      </c>
      <c r="BD14" s="59">
        <f t="shared" si="44"/>
        <v>0</v>
      </c>
      <c r="BE14" s="59">
        <f t="shared" si="45"/>
        <v>0</v>
      </c>
      <c r="BF14" s="59">
        <f t="shared" si="46"/>
        <v>0</v>
      </c>
      <c r="BG14" s="59">
        <f t="shared" si="47"/>
        <v>0</v>
      </c>
      <c r="BH14" s="59">
        <f t="shared" si="48"/>
        <v>0</v>
      </c>
      <c r="BI14" s="59">
        <f t="shared" si="49"/>
        <v>0</v>
      </c>
      <c r="BJ14" s="60">
        <f t="shared" si="50"/>
        <v>0</v>
      </c>
      <c r="BP14" s="61">
        <f t="shared" si="51"/>
        <v>50</v>
      </c>
      <c r="BT14" s="44">
        <v>13</v>
      </c>
      <c r="BU14" s="62">
        <f t="shared" si="52"/>
        <v>50</v>
      </c>
      <c r="BV14" s="63">
        <f t="shared" si="0"/>
        <v>50</v>
      </c>
      <c r="BW14" s="63">
        <f t="shared" si="0"/>
        <v>50</v>
      </c>
      <c r="BX14" s="63">
        <f t="shared" si="0"/>
        <v>50</v>
      </c>
      <c r="BY14" s="63">
        <f t="shared" si="0"/>
        <v>50</v>
      </c>
      <c r="BZ14" s="63">
        <f t="shared" si="0"/>
        <v>50</v>
      </c>
      <c r="CA14" s="63">
        <f t="shared" si="0"/>
        <v>50</v>
      </c>
      <c r="CB14" s="63">
        <f t="shared" si="0"/>
        <v>50</v>
      </c>
      <c r="CC14" s="64">
        <f t="shared" si="0"/>
        <v>50</v>
      </c>
      <c r="CF14" s="44">
        <v>13</v>
      </c>
      <c r="CG14" s="65">
        <f>IF(COUNTIF($BU14:BV14,"&lt;"&amp;BW14)&gt;1,BW14,50)</f>
        <v>50</v>
      </c>
      <c r="CH14" s="66">
        <f>IF(COUNTIF($BU14:BW14,"&lt;"&amp;BX14)&gt;1,BX14,50)</f>
        <v>50</v>
      </c>
      <c r="CI14" s="66">
        <f>IF(COUNTIF($BU14:BX14,"&lt;"&amp;BY14)&gt;1,BY14,50)</f>
        <v>50</v>
      </c>
      <c r="CJ14" s="66">
        <f>IF(COUNTIF($BU14:BY14,"&lt;"&amp;BZ14)&gt;1,BZ14,50)</f>
        <v>50</v>
      </c>
      <c r="CK14" s="66">
        <f>IF(COUNTIF($BU14:BZ14,"&lt;"&amp;CA14)&gt;1,CA14,50)</f>
        <v>50</v>
      </c>
      <c r="CL14" s="66">
        <f>IF(COUNTIF($BU14:CA14,"&lt;"&amp;CB14)&gt;1,CB14,50)</f>
        <v>50</v>
      </c>
      <c r="CM14" s="67">
        <f>IF(COUNTIF($BU14:CB14,"&lt;"&amp;CC14)&gt;1,CC14,50)</f>
        <v>50</v>
      </c>
      <c r="CQ14" s="68" t="s">
        <v>28</v>
      </c>
      <c r="CR14" s="51"/>
      <c r="CT14" s="69" t="str">
        <f t="shared" si="53"/>
        <v xml:space="preserve"> </v>
      </c>
      <c r="CU14" s="70" t="str">
        <f t="shared" si="1"/>
        <v xml:space="preserve"> </v>
      </c>
      <c r="CV14" s="70" t="str">
        <f t="shared" si="1"/>
        <v xml:space="preserve"> </v>
      </c>
      <c r="CW14" s="70" t="str">
        <f t="shared" si="1"/>
        <v xml:space="preserve"> </v>
      </c>
      <c r="CX14" s="70" t="str">
        <f t="shared" si="1"/>
        <v xml:space="preserve"> </v>
      </c>
      <c r="CY14" s="70" t="str">
        <f t="shared" si="1"/>
        <v xml:space="preserve"> </v>
      </c>
      <c r="CZ14" s="70" t="str">
        <f t="shared" si="1"/>
        <v xml:space="preserve"> </v>
      </c>
      <c r="DA14" s="70" t="str">
        <f t="shared" si="1"/>
        <v xml:space="preserve"> </v>
      </c>
      <c r="DB14" s="71" t="str">
        <f t="shared" si="1"/>
        <v xml:space="preserve"> </v>
      </c>
      <c r="DD14" s="69"/>
      <c r="DE14" s="70"/>
      <c r="DF14" s="70"/>
      <c r="DG14" s="70"/>
      <c r="DH14" s="63"/>
      <c r="DI14" s="63"/>
      <c r="DJ14" s="63"/>
      <c r="DK14" s="63"/>
      <c r="DL14" s="64"/>
    </row>
    <row r="15" spans="2:116" ht="24" customHeight="1" x14ac:dyDescent="0.25">
      <c r="B15" s="72"/>
      <c r="C15" s="56"/>
      <c r="D15" s="57">
        <v>997</v>
      </c>
      <c r="E15" s="37">
        <f t="shared" si="2"/>
        <v>0</v>
      </c>
      <c r="F15" s="38"/>
      <c r="G15" s="38"/>
      <c r="H15" s="38"/>
      <c r="I15" s="38"/>
      <c r="J15" s="38"/>
      <c r="K15" s="38"/>
      <c r="L15" s="38"/>
      <c r="M15" s="38"/>
      <c r="N15" s="73"/>
      <c r="O15" s="58">
        <f t="shared" si="3"/>
        <v>0</v>
      </c>
      <c r="P15" s="59">
        <f t="shared" si="4"/>
        <v>0</v>
      </c>
      <c r="Q15" s="59">
        <f t="shared" si="5"/>
        <v>0</v>
      </c>
      <c r="R15" s="59">
        <f t="shared" si="6"/>
        <v>0</v>
      </c>
      <c r="S15" s="59">
        <f t="shared" si="7"/>
        <v>0</v>
      </c>
      <c r="T15" s="59">
        <f t="shared" si="8"/>
        <v>0</v>
      </c>
      <c r="U15" s="59">
        <f t="shared" si="9"/>
        <v>0</v>
      </c>
      <c r="V15" s="59">
        <f t="shared" si="10"/>
        <v>0</v>
      </c>
      <c r="W15" s="59">
        <f t="shared" si="11"/>
        <v>0</v>
      </c>
      <c r="X15" s="59">
        <f t="shared" si="12"/>
        <v>0</v>
      </c>
      <c r="Y15" s="59">
        <f t="shared" si="13"/>
        <v>0</v>
      </c>
      <c r="Z15" s="59">
        <f t="shared" si="14"/>
        <v>0</v>
      </c>
      <c r="AA15" s="59">
        <f t="shared" si="15"/>
        <v>0</v>
      </c>
      <c r="AB15" s="59">
        <f t="shared" si="16"/>
        <v>0</v>
      </c>
      <c r="AC15" s="59">
        <f t="shared" si="17"/>
        <v>0</v>
      </c>
      <c r="AD15" s="59">
        <f t="shared" si="18"/>
        <v>0</v>
      </c>
      <c r="AE15" s="59">
        <f t="shared" si="19"/>
        <v>0</v>
      </c>
      <c r="AF15" s="59">
        <f t="shared" si="20"/>
        <v>0</v>
      </c>
      <c r="AG15" s="59">
        <f t="shared" si="21"/>
        <v>0</v>
      </c>
      <c r="AH15" s="59">
        <f t="shared" si="22"/>
        <v>0</v>
      </c>
      <c r="AI15" s="59">
        <f t="shared" si="23"/>
        <v>0</v>
      </c>
      <c r="AJ15" s="59">
        <f t="shared" si="24"/>
        <v>0</v>
      </c>
      <c r="AK15" s="59">
        <f t="shared" si="25"/>
        <v>0</v>
      </c>
      <c r="AL15" s="59">
        <f t="shared" si="26"/>
        <v>0</v>
      </c>
      <c r="AM15" s="59">
        <f t="shared" si="27"/>
        <v>0</v>
      </c>
      <c r="AN15" s="59">
        <f t="shared" si="28"/>
        <v>0</v>
      </c>
      <c r="AO15" s="59">
        <f t="shared" si="29"/>
        <v>0</v>
      </c>
      <c r="AP15" s="59">
        <f t="shared" si="30"/>
        <v>0</v>
      </c>
      <c r="AQ15" s="59">
        <f t="shared" si="31"/>
        <v>0</v>
      </c>
      <c r="AR15" s="59">
        <f t="shared" si="32"/>
        <v>0</v>
      </c>
      <c r="AS15" s="59">
        <f t="shared" si="33"/>
        <v>0</v>
      </c>
      <c r="AT15" s="59">
        <f t="shared" si="34"/>
        <v>0</v>
      </c>
      <c r="AU15" s="59">
        <f t="shared" si="35"/>
        <v>0</v>
      </c>
      <c r="AV15" s="59">
        <f t="shared" si="36"/>
        <v>0</v>
      </c>
      <c r="AW15" s="59">
        <f t="shared" si="37"/>
        <v>0</v>
      </c>
      <c r="AX15" s="59">
        <f t="shared" si="38"/>
        <v>0</v>
      </c>
      <c r="AY15" s="59">
        <f t="shared" si="39"/>
        <v>0</v>
      </c>
      <c r="AZ15" s="59">
        <f t="shared" si="40"/>
        <v>0</v>
      </c>
      <c r="BA15" s="59">
        <f t="shared" si="41"/>
        <v>0</v>
      </c>
      <c r="BB15" s="59">
        <f t="shared" si="42"/>
        <v>0</v>
      </c>
      <c r="BC15" s="59">
        <f t="shared" si="43"/>
        <v>0</v>
      </c>
      <c r="BD15" s="59">
        <f t="shared" si="44"/>
        <v>0</v>
      </c>
      <c r="BE15" s="59">
        <f t="shared" si="45"/>
        <v>0</v>
      </c>
      <c r="BF15" s="59">
        <f t="shared" si="46"/>
        <v>0</v>
      </c>
      <c r="BG15" s="59">
        <f t="shared" si="47"/>
        <v>0</v>
      </c>
      <c r="BH15" s="59">
        <f t="shared" si="48"/>
        <v>0</v>
      </c>
      <c r="BI15" s="59">
        <f t="shared" si="49"/>
        <v>0</v>
      </c>
      <c r="BJ15" s="60">
        <f t="shared" si="50"/>
        <v>0</v>
      </c>
      <c r="BP15" s="61">
        <f t="shared" si="51"/>
        <v>50</v>
      </c>
      <c r="BT15" s="44">
        <v>14</v>
      </c>
      <c r="BU15" s="62">
        <f t="shared" si="52"/>
        <v>50</v>
      </c>
      <c r="BV15" s="63">
        <f t="shared" si="0"/>
        <v>50</v>
      </c>
      <c r="BW15" s="63">
        <f t="shared" si="0"/>
        <v>50</v>
      </c>
      <c r="BX15" s="63">
        <f t="shared" si="0"/>
        <v>50</v>
      </c>
      <c r="BY15" s="63">
        <f t="shared" si="0"/>
        <v>50</v>
      </c>
      <c r="BZ15" s="63">
        <f t="shared" si="0"/>
        <v>50</v>
      </c>
      <c r="CA15" s="63">
        <f t="shared" si="0"/>
        <v>50</v>
      </c>
      <c r="CB15" s="63">
        <f t="shared" si="0"/>
        <v>50</v>
      </c>
      <c r="CC15" s="64">
        <f t="shared" si="0"/>
        <v>50</v>
      </c>
      <c r="CF15" s="44">
        <v>14</v>
      </c>
      <c r="CG15" s="65">
        <f>IF(COUNTIF($BU15:BV15,"&lt;"&amp;BW15)&gt;1,BW15,50)</f>
        <v>50</v>
      </c>
      <c r="CH15" s="66">
        <f>IF(COUNTIF($BU15:BW15,"&lt;"&amp;BX15)&gt;1,BX15,50)</f>
        <v>50</v>
      </c>
      <c r="CI15" s="66">
        <f>IF(COUNTIF($BU15:BX15,"&lt;"&amp;BY15)&gt;1,BY15,50)</f>
        <v>50</v>
      </c>
      <c r="CJ15" s="66">
        <f>IF(COUNTIF($BU15:BY15,"&lt;"&amp;BZ15)&gt;1,BZ15,50)</f>
        <v>50</v>
      </c>
      <c r="CK15" s="66">
        <f>IF(COUNTIF($BU15:BZ15,"&lt;"&amp;CA15)&gt;1,CA15,50)</f>
        <v>50</v>
      </c>
      <c r="CL15" s="66">
        <f>IF(COUNTIF($BU15:CA15,"&lt;"&amp;CB15)&gt;1,CB15,50)</f>
        <v>50</v>
      </c>
      <c r="CM15" s="67">
        <f>IF(COUNTIF($BU15:CB15,"&lt;"&amp;CC15)&gt;1,CC15,50)</f>
        <v>50</v>
      </c>
      <c r="CQ15" s="68" t="s">
        <v>30</v>
      </c>
      <c r="CR15" s="51"/>
      <c r="CT15" s="69" t="str">
        <f t="shared" si="53"/>
        <v xml:space="preserve"> </v>
      </c>
      <c r="CU15" s="70" t="str">
        <f t="shared" si="1"/>
        <v xml:space="preserve"> </v>
      </c>
      <c r="CV15" s="70" t="str">
        <f t="shared" si="1"/>
        <v xml:space="preserve"> </v>
      </c>
      <c r="CW15" s="70" t="str">
        <f t="shared" si="1"/>
        <v xml:space="preserve"> </v>
      </c>
      <c r="CX15" s="70" t="str">
        <f t="shared" si="1"/>
        <v xml:space="preserve"> </v>
      </c>
      <c r="CY15" s="70" t="str">
        <f t="shared" si="1"/>
        <v xml:space="preserve"> </v>
      </c>
      <c r="CZ15" s="70" t="str">
        <f t="shared" si="1"/>
        <v xml:space="preserve"> </v>
      </c>
      <c r="DA15" s="70" t="str">
        <f t="shared" si="1"/>
        <v xml:space="preserve"> </v>
      </c>
      <c r="DB15" s="71" t="str">
        <f t="shared" si="1"/>
        <v xml:space="preserve"> </v>
      </c>
      <c r="DD15" s="69"/>
      <c r="DE15" s="70"/>
      <c r="DF15" s="70"/>
      <c r="DG15" s="70"/>
      <c r="DH15" s="63"/>
      <c r="DI15" s="63"/>
      <c r="DJ15" s="63"/>
      <c r="DK15" s="63"/>
      <c r="DL15" s="64"/>
    </row>
    <row r="16" spans="2:116" ht="24" customHeight="1" x14ac:dyDescent="0.25">
      <c r="B16" s="72"/>
      <c r="C16" s="56"/>
      <c r="D16" s="57">
        <v>750</v>
      </c>
      <c r="E16" s="37">
        <f t="shared" si="2"/>
        <v>0</v>
      </c>
      <c r="F16" s="38"/>
      <c r="G16" s="38"/>
      <c r="H16" s="38"/>
      <c r="I16" s="38"/>
      <c r="J16" s="38"/>
      <c r="K16" s="38"/>
      <c r="L16" s="38"/>
      <c r="M16" s="38"/>
      <c r="N16" s="73"/>
      <c r="O16" s="58">
        <f t="shared" si="3"/>
        <v>0</v>
      </c>
      <c r="P16" s="59">
        <f t="shared" si="4"/>
        <v>0</v>
      </c>
      <c r="Q16" s="59">
        <f t="shared" si="5"/>
        <v>0</v>
      </c>
      <c r="R16" s="59">
        <f t="shared" si="6"/>
        <v>0</v>
      </c>
      <c r="S16" s="59">
        <f t="shared" si="7"/>
        <v>0</v>
      </c>
      <c r="T16" s="59">
        <f t="shared" si="8"/>
        <v>0</v>
      </c>
      <c r="U16" s="59">
        <f t="shared" si="9"/>
        <v>0</v>
      </c>
      <c r="V16" s="59">
        <f t="shared" si="10"/>
        <v>0</v>
      </c>
      <c r="W16" s="59">
        <f t="shared" si="11"/>
        <v>0</v>
      </c>
      <c r="X16" s="59">
        <f t="shared" si="12"/>
        <v>0</v>
      </c>
      <c r="Y16" s="59">
        <f t="shared" si="13"/>
        <v>0</v>
      </c>
      <c r="Z16" s="59">
        <f t="shared" si="14"/>
        <v>0</v>
      </c>
      <c r="AA16" s="59">
        <f t="shared" si="15"/>
        <v>0</v>
      </c>
      <c r="AB16" s="59">
        <f t="shared" si="16"/>
        <v>0</v>
      </c>
      <c r="AC16" s="59">
        <f t="shared" si="17"/>
        <v>0</v>
      </c>
      <c r="AD16" s="59">
        <f t="shared" si="18"/>
        <v>0</v>
      </c>
      <c r="AE16" s="59">
        <f t="shared" si="19"/>
        <v>0</v>
      </c>
      <c r="AF16" s="59">
        <f t="shared" si="20"/>
        <v>0</v>
      </c>
      <c r="AG16" s="59">
        <f t="shared" si="21"/>
        <v>0</v>
      </c>
      <c r="AH16" s="59">
        <f t="shared" si="22"/>
        <v>0</v>
      </c>
      <c r="AI16" s="59">
        <f t="shared" si="23"/>
        <v>0</v>
      </c>
      <c r="AJ16" s="59">
        <f t="shared" si="24"/>
        <v>0</v>
      </c>
      <c r="AK16" s="59">
        <f t="shared" si="25"/>
        <v>0</v>
      </c>
      <c r="AL16" s="59">
        <f t="shared" si="26"/>
        <v>0</v>
      </c>
      <c r="AM16" s="59">
        <f t="shared" si="27"/>
        <v>0</v>
      </c>
      <c r="AN16" s="59">
        <f t="shared" si="28"/>
        <v>0</v>
      </c>
      <c r="AO16" s="59">
        <f t="shared" si="29"/>
        <v>0</v>
      </c>
      <c r="AP16" s="59">
        <f t="shared" si="30"/>
        <v>0</v>
      </c>
      <c r="AQ16" s="59">
        <f t="shared" si="31"/>
        <v>0</v>
      </c>
      <c r="AR16" s="59">
        <f t="shared" si="32"/>
        <v>0</v>
      </c>
      <c r="AS16" s="59">
        <f t="shared" si="33"/>
        <v>0</v>
      </c>
      <c r="AT16" s="59">
        <f t="shared" si="34"/>
        <v>0</v>
      </c>
      <c r="AU16" s="59">
        <f t="shared" si="35"/>
        <v>0</v>
      </c>
      <c r="AV16" s="59">
        <f t="shared" si="36"/>
        <v>0</v>
      </c>
      <c r="AW16" s="59">
        <f t="shared" si="37"/>
        <v>0</v>
      </c>
      <c r="AX16" s="59">
        <f t="shared" si="38"/>
        <v>0</v>
      </c>
      <c r="AY16" s="59">
        <f t="shared" si="39"/>
        <v>0</v>
      </c>
      <c r="AZ16" s="59">
        <f t="shared" si="40"/>
        <v>0</v>
      </c>
      <c r="BA16" s="59">
        <f t="shared" si="41"/>
        <v>0</v>
      </c>
      <c r="BB16" s="59">
        <f t="shared" si="42"/>
        <v>0</v>
      </c>
      <c r="BC16" s="59">
        <f t="shared" si="43"/>
        <v>0</v>
      </c>
      <c r="BD16" s="59">
        <f t="shared" si="44"/>
        <v>0</v>
      </c>
      <c r="BE16" s="59">
        <f t="shared" si="45"/>
        <v>0</v>
      </c>
      <c r="BF16" s="59">
        <f t="shared" si="46"/>
        <v>0</v>
      </c>
      <c r="BG16" s="59">
        <f t="shared" si="47"/>
        <v>0</v>
      </c>
      <c r="BH16" s="59">
        <f t="shared" si="48"/>
        <v>0</v>
      </c>
      <c r="BI16" s="59">
        <f t="shared" si="49"/>
        <v>0</v>
      </c>
      <c r="BJ16" s="60">
        <f t="shared" si="50"/>
        <v>0</v>
      </c>
      <c r="BP16" s="61">
        <f t="shared" si="51"/>
        <v>50</v>
      </c>
      <c r="BT16" s="44">
        <v>15</v>
      </c>
      <c r="BU16" s="62">
        <f t="shared" si="52"/>
        <v>50</v>
      </c>
      <c r="BV16" s="63">
        <f t="shared" si="0"/>
        <v>50</v>
      </c>
      <c r="BW16" s="63">
        <f t="shared" si="0"/>
        <v>50</v>
      </c>
      <c r="BX16" s="63">
        <f t="shared" si="0"/>
        <v>50</v>
      </c>
      <c r="BY16" s="63">
        <f t="shared" si="0"/>
        <v>50</v>
      </c>
      <c r="BZ16" s="63">
        <f t="shared" si="0"/>
        <v>50</v>
      </c>
      <c r="CA16" s="63">
        <f t="shared" si="0"/>
        <v>50</v>
      </c>
      <c r="CB16" s="63">
        <f t="shared" si="0"/>
        <v>50</v>
      </c>
      <c r="CC16" s="64">
        <f t="shared" si="0"/>
        <v>50</v>
      </c>
      <c r="CF16" s="44">
        <v>15</v>
      </c>
      <c r="CG16" s="65">
        <f>IF(COUNTIF($BU16:BV16,"&lt;"&amp;BW16)&gt;1,BW16,50)</f>
        <v>50</v>
      </c>
      <c r="CH16" s="66">
        <f>IF(COUNTIF($BU16:BW16,"&lt;"&amp;BX16)&gt;1,BX16,50)</f>
        <v>50</v>
      </c>
      <c r="CI16" s="66">
        <f>IF(COUNTIF($BU16:BX16,"&lt;"&amp;BY16)&gt;1,BY16,50)</f>
        <v>50</v>
      </c>
      <c r="CJ16" s="66">
        <f>IF(COUNTIF($BU16:BY16,"&lt;"&amp;BZ16)&gt;1,BZ16,50)</f>
        <v>50</v>
      </c>
      <c r="CK16" s="66">
        <f>IF(COUNTIF($BU16:BZ16,"&lt;"&amp;CA16)&gt;1,CA16,50)</f>
        <v>50</v>
      </c>
      <c r="CL16" s="66">
        <f>IF(COUNTIF($BU16:CA16,"&lt;"&amp;CB16)&gt;1,CB16,50)</f>
        <v>50</v>
      </c>
      <c r="CM16" s="67">
        <f>IF(COUNTIF($BU16:CB16,"&lt;"&amp;CC16)&gt;1,CC16,50)</f>
        <v>50</v>
      </c>
      <c r="CQ16" s="68" t="s">
        <v>32</v>
      </c>
      <c r="CR16" s="51"/>
      <c r="CT16" s="69" t="str">
        <f t="shared" si="53"/>
        <v xml:space="preserve"> </v>
      </c>
      <c r="CU16" s="70" t="str">
        <f t="shared" si="1"/>
        <v xml:space="preserve"> </v>
      </c>
      <c r="CV16" s="70" t="str">
        <f t="shared" si="1"/>
        <v xml:space="preserve"> </v>
      </c>
      <c r="CW16" s="70" t="str">
        <f t="shared" si="1"/>
        <v xml:space="preserve"> </v>
      </c>
      <c r="CX16" s="70" t="str">
        <f t="shared" si="1"/>
        <v xml:space="preserve"> </v>
      </c>
      <c r="CY16" s="70" t="str">
        <f t="shared" si="1"/>
        <v xml:space="preserve"> </v>
      </c>
      <c r="CZ16" s="70" t="str">
        <f t="shared" si="1"/>
        <v xml:space="preserve"> </v>
      </c>
      <c r="DA16" s="70" t="str">
        <f t="shared" si="1"/>
        <v xml:space="preserve"> </v>
      </c>
      <c r="DB16" s="71" t="str">
        <f t="shared" si="1"/>
        <v xml:space="preserve"> </v>
      </c>
      <c r="DD16" s="69"/>
      <c r="DE16" s="70"/>
      <c r="DF16" s="70"/>
      <c r="DG16" s="70"/>
      <c r="DH16" s="63"/>
      <c r="DI16" s="63"/>
      <c r="DJ16" s="63"/>
      <c r="DK16" s="63"/>
      <c r="DL16" s="64"/>
    </row>
    <row r="17" spans="2:116" ht="24" customHeight="1" x14ac:dyDescent="0.25">
      <c r="B17" s="72"/>
      <c r="C17" s="56"/>
      <c r="D17" s="57">
        <v>681</v>
      </c>
      <c r="E17" s="37">
        <f t="shared" si="2"/>
        <v>0</v>
      </c>
      <c r="F17" s="38"/>
      <c r="G17" s="38"/>
      <c r="H17" s="38"/>
      <c r="I17" s="38"/>
      <c r="J17" s="38"/>
      <c r="K17" s="38"/>
      <c r="L17" s="38"/>
      <c r="M17" s="38"/>
      <c r="N17" s="73"/>
      <c r="O17" s="58">
        <f t="shared" si="3"/>
        <v>0</v>
      </c>
      <c r="P17" s="59">
        <f t="shared" si="4"/>
        <v>0</v>
      </c>
      <c r="Q17" s="59">
        <f t="shared" si="5"/>
        <v>0</v>
      </c>
      <c r="R17" s="59">
        <f t="shared" si="6"/>
        <v>0</v>
      </c>
      <c r="S17" s="59">
        <f t="shared" si="7"/>
        <v>0</v>
      </c>
      <c r="T17" s="59">
        <f t="shared" si="8"/>
        <v>0</v>
      </c>
      <c r="U17" s="59">
        <f t="shared" si="9"/>
        <v>0</v>
      </c>
      <c r="V17" s="59">
        <f t="shared" si="10"/>
        <v>0</v>
      </c>
      <c r="W17" s="59">
        <f t="shared" si="11"/>
        <v>0</v>
      </c>
      <c r="X17" s="59">
        <f t="shared" si="12"/>
        <v>0</v>
      </c>
      <c r="Y17" s="59">
        <f t="shared" si="13"/>
        <v>0</v>
      </c>
      <c r="Z17" s="59">
        <f t="shared" si="14"/>
        <v>0</v>
      </c>
      <c r="AA17" s="59">
        <f t="shared" si="15"/>
        <v>0</v>
      </c>
      <c r="AB17" s="59">
        <f t="shared" si="16"/>
        <v>0</v>
      </c>
      <c r="AC17" s="59">
        <f t="shared" si="17"/>
        <v>0</v>
      </c>
      <c r="AD17" s="59">
        <f t="shared" si="18"/>
        <v>0</v>
      </c>
      <c r="AE17" s="59">
        <f t="shared" si="19"/>
        <v>0</v>
      </c>
      <c r="AF17" s="59">
        <f t="shared" si="20"/>
        <v>0</v>
      </c>
      <c r="AG17" s="59">
        <f t="shared" si="21"/>
        <v>0</v>
      </c>
      <c r="AH17" s="59">
        <f t="shared" si="22"/>
        <v>0</v>
      </c>
      <c r="AI17" s="59">
        <f t="shared" si="23"/>
        <v>0</v>
      </c>
      <c r="AJ17" s="59">
        <f t="shared" si="24"/>
        <v>0</v>
      </c>
      <c r="AK17" s="59">
        <f t="shared" si="25"/>
        <v>0</v>
      </c>
      <c r="AL17" s="59">
        <f t="shared" si="26"/>
        <v>0</v>
      </c>
      <c r="AM17" s="59">
        <f t="shared" si="27"/>
        <v>0</v>
      </c>
      <c r="AN17" s="59">
        <f t="shared" si="28"/>
        <v>0</v>
      </c>
      <c r="AO17" s="59">
        <f t="shared" si="29"/>
        <v>0</v>
      </c>
      <c r="AP17" s="59">
        <f t="shared" si="30"/>
        <v>0</v>
      </c>
      <c r="AQ17" s="59">
        <f t="shared" si="31"/>
        <v>0</v>
      </c>
      <c r="AR17" s="59">
        <f t="shared" si="32"/>
        <v>0</v>
      </c>
      <c r="AS17" s="59">
        <f t="shared" si="33"/>
        <v>0</v>
      </c>
      <c r="AT17" s="59">
        <f t="shared" si="34"/>
        <v>0</v>
      </c>
      <c r="AU17" s="59">
        <f t="shared" si="35"/>
        <v>0</v>
      </c>
      <c r="AV17" s="59">
        <f t="shared" si="36"/>
        <v>0</v>
      </c>
      <c r="AW17" s="59">
        <f t="shared" si="37"/>
        <v>0</v>
      </c>
      <c r="AX17" s="59">
        <f t="shared" si="38"/>
        <v>0</v>
      </c>
      <c r="AY17" s="59">
        <f t="shared" si="39"/>
        <v>0</v>
      </c>
      <c r="AZ17" s="59">
        <f t="shared" si="40"/>
        <v>0</v>
      </c>
      <c r="BA17" s="59">
        <f t="shared" si="41"/>
        <v>0</v>
      </c>
      <c r="BB17" s="59">
        <f t="shared" si="42"/>
        <v>0</v>
      </c>
      <c r="BC17" s="59">
        <f t="shared" si="43"/>
        <v>0</v>
      </c>
      <c r="BD17" s="59">
        <f t="shared" si="44"/>
        <v>0</v>
      </c>
      <c r="BE17" s="59">
        <f t="shared" si="45"/>
        <v>0</v>
      </c>
      <c r="BF17" s="59">
        <f t="shared" si="46"/>
        <v>0</v>
      </c>
      <c r="BG17" s="59">
        <f t="shared" si="47"/>
        <v>0</v>
      </c>
      <c r="BH17" s="59">
        <f t="shared" si="48"/>
        <v>0</v>
      </c>
      <c r="BI17" s="59">
        <f t="shared" si="49"/>
        <v>0</v>
      </c>
      <c r="BJ17" s="60">
        <f t="shared" si="50"/>
        <v>0</v>
      </c>
      <c r="BP17" s="61">
        <f t="shared" si="51"/>
        <v>50</v>
      </c>
      <c r="BT17" s="44">
        <v>16</v>
      </c>
      <c r="BU17" s="62">
        <f t="shared" si="52"/>
        <v>50</v>
      </c>
      <c r="BV17" s="63">
        <f t="shared" si="0"/>
        <v>50</v>
      </c>
      <c r="BW17" s="63">
        <f t="shared" si="0"/>
        <v>50</v>
      </c>
      <c r="BX17" s="63">
        <f t="shared" si="0"/>
        <v>50</v>
      </c>
      <c r="BY17" s="63">
        <f t="shared" si="0"/>
        <v>50</v>
      </c>
      <c r="BZ17" s="63">
        <f t="shared" si="0"/>
        <v>50</v>
      </c>
      <c r="CA17" s="63">
        <f t="shared" si="0"/>
        <v>50</v>
      </c>
      <c r="CB17" s="63">
        <f t="shared" si="0"/>
        <v>50</v>
      </c>
      <c r="CC17" s="64">
        <f t="shared" si="0"/>
        <v>50</v>
      </c>
      <c r="CF17" s="44">
        <v>16</v>
      </c>
      <c r="CG17" s="65">
        <f>IF(COUNTIF($BU17:BV17,"&lt;"&amp;BW17)&gt;1,BW17,50)</f>
        <v>50</v>
      </c>
      <c r="CH17" s="66">
        <f>IF(COUNTIF($BU17:BW17,"&lt;"&amp;BX17)&gt;1,BX17,50)</f>
        <v>50</v>
      </c>
      <c r="CI17" s="66">
        <f>IF(COUNTIF($BU17:BX17,"&lt;"&amp;BY17)&gt;1,BY17,50)</f>
        <v>50</v>
      </c>
      <c r="CJ17" s="66">
        <f>IF(COUNTIF($BU17:BY17,"&lt;"&amp;BZ17)&gt;1,BZ17,50)</f>
        <v>50</v>
      </c>
      <c r="CK17" s="66">
        <f>IF(COUNTIF($BU17:BZ17,"&lt;"&amp;CA17)&gt;1,CA17,50)</f>
        <v>50</v>
      </c>
      <c r="CL17" s="66">
        <f>IF(COUNTIF($BU17:CA17,"&lt;"&amp;CB17)&gt;1,CB17,50)</f>
        <v>50</v>
      </c>
      <c r="CM17" s="67">
        <f>IF(COUNTIF($BU17:CB17,"&lt;"&amp;CC17)&gt;1,CC17,50)</f>
        <v>50</v>
      </c>
      <c r="CQ17" s="68" t="s">
        <v>29</v>
      </c>
      <c r="CR17" s="51"/>
      <c r="CT17" s="69" t="str">
        <f t="shared" si="53"/>
        <v xml:space="preserve"> </v>
      </c>
      <c r="CU17" s="70" t="str">
        <f t="shared" si="1"/>
        <v xml:space="preserve"> </v>
      </c>
      <c r="CV17" s="70" t="str">
        <f t="shared" si="1"/>
        <v xml:space="preserve"> </v>
      </c>
      <c r="CW17" s="70" t="str">
        <f t="shared" si="1"/>
        <v xml:space="preserve"> </v>
      </c>
      <c r="CX17" s="70" t="str">
        <f t="shared" si="1"/>
        <v xml:space="preserve"> </v>
      </c>
      <c r="CY17" s="70" t="str">
        <f t="shared" si="1"/>
        <v xml:space="preserve"> </v>
      </c>
      <c r="CZ17" s="70" t="str">
        <f t="shared" si="1"/>
        <v xml:space="preserve"> </v>
      </c>
      <c r="DA17" s="70" t="str">
        <f t="shared" si="1"/>
        <v xml:space="preserve"> </v>
      </c>
      <c r="DB17" s="71" t="str">
        <f t="shared" si="1"/>
        <v xml:space="preserve"> </v>
      </c>
      <c r="DD17" s="69"/>
      <c r="DE17" s="70"/>
      <c r="DF17" s="70"/>
      <c r="DG17" s="70"/>
      <c r="DH17" s="63"/>
      <c r="DI17" s="63"/>
      <c r="DJ17" s="63"/>
      <c r="DK17" s="63"/>
      <c r="DL17" s="64"/>
    </row>
    <row r="18" spans="2:116" ht="24" customHeight="1" x14ac:dyDescent="0.25">
      <c r="B18" s="72"/>
      <c r="C18" s="56"/>
      <c r="D18" s="57">
        <v>663</v>
      </c>
      <c r="E18" s="37">
        <f t="shared" si="2"/>
        <v>0</v>
      </c>
      <c r="F18" s="38"/>
      <c r="G18" s="38"/>
      <c r="H18" s="38"/>
      <c r="I18" s="38"/>
      <c r="J18" s="38"/>
      <c r="K18" s="38"/>
      <c r="L18" s="38"/>
      <c r="M18" s="38"/>
      <c r="N18" s="73"/>
      <c r="O18" s="58">
        <f t="shared" si="3"/>
        <v>0</v>
      </c>
      <c r="P18" s="59">
        <f t="shared" si="4"/>
        <v>0</v>
      </c>
      <c r="Q18" s="59">
        <f t="shared" si="5"/>
        <v>0</v>
      </c>
      <c r="R18" s="59">
        <f t="shared" si="6"/>
        <v>0</v>
      </c>
      <c r="S18" s="59">
        <f t="shared" si="7"/>
        <v>0</v>
      </c>
      <c r="T18" s="59">
        <f t="shared" si="8"/>
        <v>0</v>
      </c>
      <c r="U18" s="59">
        <f t="shared" si="9"/>
        <v>0</v>
      </c>
      <c r="V18" s="59">
        <f t="shared" si="10"/>
        <v>0</v>
      </c>
      <c r="W18" s="59">
        <f t="shared" si="11"/>
        <v>0</v>
      </c>
      <c r="X18" s="59">
        <f t="shared" si="12"/>
        <v>0</v>
      </c>
      <c r="Y18" s="59">
        <f t="shared" si="13"/>
        <v>0</v>
      </c>
      <c r="Z18" s="59">
        <f t="shared" si="14"/>
        <v>0</v>
      </c>
      <c r="AA18" s="59">
        <f t="shared" si="15"/>
        <v>0</v>
      </c>
      <c r="AB18" s="59">
        <f t="shared" si="16"/>
        <v>0</v>
      </c>
      <c r="AC18" s="59">
        <f t="shared" si="17"/>
        <v>0</v>
      </c>
      <c r="AD18" s="59">
        <f t="shared" si="18"/>
        <v>0</v>
      </c>
      <c r="AE18" s="59">
        <f t="shared" si="19"/>
        <v>0</v>
      </c>
      <c r="AF18" s="59">
        <f t="shared" si="20"/>
        <v>0</v>
      </c>
      <c r="AG18" s="59">
        <f t="shared" si="21"/>
        <v>0</v>
      </c>
      <c r="AH18" s="59">
        <f t="shared" si="22"/>
        <v>0</v>
      </c>
      <c r="AI18" s="59">
        <f t="shared" si="23"/>
        <v>0</v>
      </c>
      <c r="AJ18" s="59">
        <f t="shared" si="24"/>
        <v>0</v>
      </c>
      <c r="AK18" s="59">
        <f t="shared" si="25"/>
        <v>0</v>
      </c>
      <c r="AL18" s="59">
        <f t="shared" si="26"/>
        <v>0</v>
      </c>
      <c r="AM18" s="59">
        <f t="shared" si="27"/>
        <v>0</v>
      </c>
      <c r="AN18" s="59">
        <f t="shared" si="28"/>
        <v>0</v>
      </c>
      <c r="AO18" s="59">
        <f t="shared" si="29"/>
        <v>0</v>
      </c>
      <c r="AP18" s="59">
        <f t="shared" si="30"/>
        <v>0</v>
      </c>
      <c r="AQ18" s="59">
        <f t="shared" si="31"/>
        <v>0</v>
      </c>
      <c r="AR18" s="59">
        <f t="shared" si="32"/>
        <v>0</v>
      </c>
      <c r="AS18" s="59">
        <f t="shared" si="33"/>
        <v>0</v>
      </c>
      <c r="AT18" s="59">
        <f t="shared" si="34"/>
        <v>0</v>
      </c>
      <c r="AU18" s="59">
        <f t="shared" si="35"/>
        <v>0</v>
      </c>
      <c r="AV18" s="59">
        <f t="shared" si="36"/>
        <v>0</v>
      </c>
      <c r="AW18" s="59">
        <f t="shared" si="37"/>
        <v>0</v>
      </c>
      <c r="AX18" s="59">
        <f t="shared" si="38"/>
        <v>0</v>
      </c>
      <c r="AY18" s="59">
        <f t="shared" si="39"/>
        <v>0</v>
      </c>
      <c r="AZ18" s="59">
        <f t="shared" si="40"/>
        <v>0</v>
      </c>
      <c r="BA18" s="59">
        <f t="shared" si="41"/>
        <v>0</v>
      </c>
      <c r="BB18" s="59">
        <f t="shared" si="42"/>
        <v>0</v>
      </c>
      <c r="BC18" s="59">
        <f t="shared" si="43"/>
        <v>0</v>
      </c>
      <c r="BD18" s="59">
        <f t="shared" si="44"/>
        <v>0</v>
      </c>
      <c r="BE18" s="59">
        <f t="shared" si="45"/>
        <v>0</v>
      </c>
      <c r="BF18" s="59">
        <f t="shared" si="46"/>
        <v>0</v>
      </c>
      <c r="BG18" s="59">
        <f t="shared" si="47"/>
        <v>0</v>
      </c>
      <c r="BH18" s="59">
        <f t="shared" si="48"/>
        <v>0</v>
      </c>
      <c r="BI18" s="59">
        <f t="shared" si="49"/>
        <v>0</v>
      </c>
      <c r="BJ18" s="60">
        <f t="shared" si="50"/>
        <v>0</v>
      </c>
      <c r="BP18" s="61">
        <f t="shared" si="51"/>
        <v>50</v>
      </c>
      <c r="BT18" s="44">
        <v>17</v>
      </c>
      <c r="BU18" s="62">
        <f t="shared" si="52"/>
        <v>50</v>
      </c>
      <c r="BV18" s="63">
        <f t="shared" si="0"/>
        <v>50</v>
      </c>
      <c r="BW18" s="63">
        <f t="shared" si="0"/>
        <v>50</v>
      </c>
      <c r="BX18" s="63">
        <f t="shared" si="0"/>
        <v>50</v>
      </c>
      <c r="BY18" s="63">
        <f t="shared" si="0"/>
        <v>50</v>
      </c>
      <c r="BZ18" s="63">
        <f t="shared" si="0"/>
        <v>50</v>
      </c>
      <c r="CA18" s="63">
        <f t="shared" si="0"/>
        <v>50</v>
      </c>
      <c r="CB18" s="63">
        <f t="shared" si="0"/>
        <v>50</v>
      </c>
      <c r="CC18" s="64">
        <f t="shared" si="0"/>
        <v>50</v>
      </c>
      <c r="CF18" s="44">
        <v>17</v>
      </c>
      <c r="CG18" s="65">
        <f>IF(COUNTIF($BU18:BV18,"&lt;"&amp;BW18)&gt;1,BW18,50)</f>
        <v>50</v>
      </c>
      <c r="CH18" s="66">
        <f>IF(COUNTIF($BU18:BW18,"&lt;"&amp;BX18)&gt;1,BX18,50)</f>
        <v>50</v>
      </c>
      <c r="CI18" s="66">
        <f>IF(COUNTIF($BU18:BX18,"&lt;"&amp;BY18)&gt;1,BY18,50)</f>
        <v>50</v>
      </c>
      <c r="CJ18" s="66">
        <f>IF(COUNTIF($BU18:BY18,"&lt;"&amp;BZ18)&gt;1,BZ18,50)</f>
        <v>50</v>
      </c>
      <c r="CK18" s="66">
        <f>IF(COUNTIF($BU18:BZ18,"&lt;"&amp;CA18)&gt;1,CA18,50)</f>
        <v>50</v>
      </c>
      <c r="CL18" s="66">
        <f>IF(COUNTIF($BU18:CA18,"&lt;"&amp;CB18)&gt;1,CB18,50)</f>
        <v>50</v>
      </c>
      <c r="CM18" s="67">
        <f>IF(COUNTIF($BU18:CB18,"&lt;"&amp;CC18)&gt;1,CC18,50)</f>
        <v>50</v>
      </c>
      <c r="CQ18" s="68" t="s">
        <v>31</v>
      </c>
      <c r="CR18" s="51"/>
      <c r="CT18" s="69" t="str">
        <f t="shared" si="53"/>
        <v xml:space="preserve"> </v>
      </c>
      <c r="CU18" s="70" t="str">
        <f t="shared" si="1"/>
        <v xml:space="preserve"> </v>
      </c>
      <c r="CV18" s="70" t="str">
        <f t="shared" si="1"/>
        <v xml:space="preserve"> </v>
      </c>
      <c r="CW18" s="70" t="str">
        <f t="shared" si="1"/>
        <v xml:space="preserve"> </v>
      </c>
      <c r="CX18" s="70" t="str">
        <f t="shared" si="1"/>
        <v xml:space="preserve"> </v>
      </c>
      <c r="CY18" s="70" t="str">
        <f t="shared" si="1"/>
        <v xml:space="preserve"> </v>
      </c>
      <c r="CZ18" s="70" t="str">
        <f t="shared" si="1"/>
        <v xml:space="preserve"> </v>
      </c>
      <c r="DA18" s="70" t="str">
        <f t="shared" si="1"/>
        <v xml:space="preserve"> </v>
      </c>
      <c r="DB18" s="71" t="str">
        <f t="shared" si="1"/>
        <v xml:space="preserve"> </v>
      </c>
      <c r="DD18" s="69"/>
      <c r="DE18" s="70"/>
      <c r="DF18" s="70"/>
      <c r="DG18" s="70"/>
      <c r="DH18" s="63"/>
      <c r="DI18" s="63"/>
      <c r="DJ18" s="63"/>
      <c r="DK18" s="63"/>
      <c r="DL18" s="64"/>
    </row>
    <row r="19" spans="2:116" ht="24" customHeight="1" x14ac:dyDescent="0.25">
      <c r="B19" s="72"/>
      <c r="C19" s="56"/>
      <c r="D19" s="57">
        <v>659</v>
      </c>
      <c r="E19" s="37">
        <f t="shared" si="2"/>
        <v>0</v>
      </c>
      <c r="F19" s="38"/>
      <c r="G19" s="38"/>
      <c r="H19" s="38"/>
      <c r="I19" s="38"/>
      <c r="J19" s="38"/>
      <c r="K19" s="38"/>
      <c r="L19" s="38"/>
      <c r="M19" s="38"/>
      <c r="N19" s="73"/>
      <c r="O19" s="58">
        <f t="shared" si="3"/>
        <v>0</v>
      </c>
      <c r="P19" s="59">
        <f t="shared" si="4"/>
        <v>0</v>
      </c>
      <c r="Q19" s="59">
        <f t="shared" si="5"/>
        <v>0</v>
      </c>
      <c r="R19" s="59">
        <f t="shared" si="6"/>
        <v>0</v>
      </c>
      <c r="S19" s="59">
        <f t="shared" si="7"/>
        <v>0</v>
      </c>
      <c r="T19" s="59">
        <f t="shared" si="8"/>
        <v>0</v>
      </c>
      <c r="U19" s="59">
        <f t="shared" si="9"/>
        <v>0</v>
      </c>
      <c r="V19" s="59">
        <f t="shared" si="10"/>
        <v>0</v>
      </c>
      <c r="W19" s="59">
        <f t="shared" si="11"/>
        <v>0</v>
      </c>
      <c r="X19" s="59">
        <f t="shared" si="12"/>
        <v>0</v>
      </c>
      <c r="Y19" s="59">
        <f t="shared" si="13"/>
        <v>0</v>
      </c>
      <c r="Z19" s="59">
        <f t="shared" si="14"/>
        <v>0</v>
      </c>
      <c r="AA19" s="59">
        <f t="shared" si="15"/>
        <v>0</v>
      </c>
      <c r="AB19" s="59">
        <f t="shared" si="16"/>
        <v>0</v>
      </c>
      <c r="AC19" s="59">
        <f t="shared" si="17"/>
        <v>0</v>
      </c>
      <c r="AD19" s="59">
        <f t="shared" si="18"/>
        <v>0</v>
      </c>
      <c r="AE19" s="59">
        <f t="shared" si="19"/>
        <v>0</v>
      </c>
      <c r="AF19" s="59">
        <f t="shared" si="20"/>
        <v>0</v>
      </c>
      <c r="AG19" s="59">
        <f t="shared" si="21"/>
        <v>0</v>
      </c>
      <c r="AH19" s="59">
        <f t="shared" si="22"/>
        <v>0</v>
      </c>
      <c r="AI19" s="59">
        <f t="shared" si="23"/>
        <v>0</v>
      </c>
      <c r="AJ19" s="59">
        <f t="shared" si="24"/>
        <v>0</v>
      </c>
      <c r="AK19" s="59">
        <f t="shared" si="25"/>
        <v>0</v>
      </c>
      <c r="AL19" s="59">
        <f t="shared" si="26"/>
        <v>0</v>
      </c>
      <c r="AM19" s="59">
        <f t="shared" si="27"/>
        <v>0</v>
      </c>
      <c r="AN19" s="59">
        <f t="shared" si="28"/>
        <v>0</v>
      </c>
      <c r="AO19" s="59">
        <f t="shared" si="29"/>
        <v>0</v>
      </c>
      <c r="AP19" s="59">
        <f t="shared" si="30"/>
        <v>0</v>
      </c>
      <c r="AQ19" s="59">
        <f t="shared" si="31"/>
        <v>0</v>
      </c>
      <c r="AR19" s="59">
        <f t="shared" si="32"/>
        <v>0</v>
      </c>
      <c r="AS19" s="59">
        <f t="shared" si="33"/>
        <v>0</v>
      </c>
      <c r="AT19" s="59">
        <f t="shared" si="34"/>
        <v>0</v>
      </c>
      <c r="AU19" s="59">
        <f t="shared" si="35"/>
        <v>0</v>
      </c>
      <c r="AV19" s="59">
        <f t="shared" si="36"/>
        <v>0</v>
      </c>
      <c r="AW19" s="59">
        <f t="shared" si="37"/>
        <v>0</v>
      </c>
      <c r="AX19" s="59">
        <f t="shared" si="38"/>
        <v>0</v>
      </c>
      <c r="AY19" s="59">
        <f t="shared" si="39"/>
        <v>0</v>
      </c>
      <c r="AZ19" s="59">
        <f t="shared" si="40"/>
        <v>0</v>
      </c>
      <c r="BA19" s="59">
        <f t="shared" si="41"/>
        <v>0</v>
      </c>
      <c r="BB19" s="59">
        <f t="shared" si="42"/>
        <v>0</v>
      </c>
      <c r="BC19" s="59">
        <f t="shared" si="43"/>
        <v>0</v>
      </c>
      <c r="BD19" s="59">
        <f t="shared" si="44"/>
        <v>0</v>
      </c>
      <c r="BE19" s="59">
        <f t="shared" si="45"/>
        <v>0</v>
      </c>
      <c r="BF19" s="59">
        <f t="shared" si="46"/>
        <v>0</v>
      </c>
      <c r="BG19" s="59">
        <f t="shared" si="47"/>
        <v>0</v>
      </c>
      <c r="BH19" s="59">
        <f t="shared" si="48"/>
        <v>0</v>
      </c>
      <c r="BI19" s="59">
        <f t="shared" si="49"/>
        <v>0</v>
      </c>
      <c r="BJ19" s="60">
        <f t="shared" si="50"/>
        <v>0</v>
      </c>
      <c r="BP19" s="61">
        <f t="shared" si="51"/>
        <v>50</v>
      </c>
      <c r="BT19" s="44">
        <v>18</v>
      </c>
      <c r="BU19" s="62">
        <f t="shared" si="52"/>
        <v>50</v>
      </c>
      <c r="BV19" s="63">
        <f t="shared" si="0"/>
        <v>50</v>
      </c>
      <c r="BW19" s="63">
        <f t="shared" si="0"/>
        <v>50</v>
      </c>
      <c r="BX19" s="63">
        <f t="shared" si="0"/>
        <v>50</v>
      </c>
      <c r="BY19" s="63">
        <f t="shared" si="0"/>
        <v>50</v>
      </c>
      <c r="BZ19" s="63">
        <f t="shared" si="0"/>
        <v>50</v>
      </c>
      <c r="CA19" s="63">
        <f t="shared" si="0"/>
        <v>50</v>
      </c>
      <c r="CB19" s="63">
        <f t="shared" si="0"/>
        <v>50</v>
      </c>
      <c r="CC19" s="64">
        <f t="shared" si="0"/>
        <v>50</v>
      </c>
      <c r="CF19" s="44">
        <v>18</v>
      </c>
      <c r="CG19" s="65">
        <f>IF(COUNTIF($BU19:BV19,"&lt;"&amp;BW19)&gt;1,BW19,50)</f>
        <v>50</v>
      </c>
      <c r="CH19" s="66">
        <f>IF(COUNTIF($BU19:BW19,"&lt;"&amp;BX19)&gt;1,BX19,50)</f>
        <v>50</v>
      </c>
      <c r="CI19" s="66">
        <f>IF(COUNTIF($BU19:BX19,"&lt;"&amp;BY19)&gt;1,BY19,50)</f>
        <v>50</v>
      </c>
      <c r="CJ19" s="66">
        <f>IF(COUNTIF($BU19:BY19,"&lt;"&amp;BZ19)&gt;1,BZ19,50)</f>
        <v>50</v>
      </c>
      <c r="CK19" s="66">
        <f>IF(COUNTIF($BU19:BZ19,"&lt;"&amp;CA19)&gt;1,CA19,50)</f>
        <v>50</v>
      </c>
      <c r="CL19" s="66">
        <f>IF(COUNTIF($BU19:CA19,"&lt;"&amp;CB19)&gt;1,CB19,50)</f>
        <v>50</v>
      </c>
      <c r="CM19" s="67">
        <f>IF(COUNTIF($BU19:CB19,"&lt;"&amp;CC19)&gt;1,CC19,50)</f>
        <v>50</v>
      </c>
      <c r="CQ19" s="68" t="s">
        <v>33</v>
      </c>
      <c r="CR19" s="51"/>
      <c r="CT19" s="69" t="str">
        <f t="shared" si="53"/>
        <v xml:space="preserve"> </v>
      </c>
      <c r="CU19" s="70" t="str">
        <f t="shared" si="1"/>
        <v xml:space="preserve"> </v>
      </c>
      <c r="CV19" s="70" t="str">
        <f t="shared" si="1"/>
        <v xml:space="preserve"> </v>
      </c>
      <c r="CW19" s="70" t="str">
        <f t="shared" si="1"/>
        <v xml:space="preserve"> </v>
      </c>
      <c r="CX19" s="70" t="str">
        <f t="shared" si="1"/>
        <v xml:space="preserve"> </v>
      </c>
      <c r="CY19" s="70" t="str">
        <f t="shared" si="1"/>
        <v xml:space="preserve"> </v>
      </c>
      <c r="CZ19" s="70" t="str">
        <f t="shared" si="1"/>
        <v xml:space="preserve"> </v>
      </c>
      <c r="DA19" s="70" t="str">
        <f t="shared" si="1"/>
        <v xml:space="preserve"> </v>
      </c>
      <c r="DB19" s="71" t="str">
        <f t="shared" si="1"/>
        <v xml:space="preserve"> </v>
      </c>
      <c r="DD19" s="62"/>
      <c r="DE19" s="63"/>
      <c r="DF19" s="63"/>
      <c r="DG19" s="63"/>
      <c r="DH19" s="63"/>
      <c r="DI19" s="63"/>
      <c r="DJ19" s="63"/>
      <c r="DK19" s="63"/>
      <c r="DL19" s="64"/>
    </row>
    <row r="20" spans="2:116" ht="24" customHeight="1" x14ac:dyDescent="0.25">
      <c r="B20" s="72"/>
      <c r="C20" s="56"/>
      <c r="D20" s="57">
        <v>632</v>
      </c>
      <c r="E20" s="37">
        <f t="shared" si="2"/>
        <v>0</v>
      </c>
      <c r="F20" s="38"/>
      <c r="G20" s="38"/>
      <c r="H20" s="38"/>
      <c r="I20" s="38"/>
      <c r="J20" s="38"/>
      <c r="K20" s="38"/>
      <c r="L20" s="38"/>
      <c r="M20" s="38"/>
      <c r="N20" s="39"/>
      <c r="O20" s="58">
        <f t="shared" si="3"/>
        <v>0</v>
      </c>
      <c r="P20" s="59">
        <f t="shared" si="4"/>
        <v>0</v>
      </c>
      <c r="Q20" s="59">
        <f t="shared" si="5"/>
        <v>0</v>
      </c>
      <c r="R20" s="59">
        <f t="shared" si="6"/>
        <v>0</v>
      </c>
      <c r="S20" s="59">
        <f t="shared" si="7"/>
        <v>0</v>
      </c>
      <c r="T20" s="59">
        <f t="shared" si="8"/>
        <v>0</v>
      </c>
      <c r="U20" s="59">
        <f t="shared" si="9"/>
        <v>0</v>
      </c>
      <c r="V20" s="59">
        <f t="shared" si="10"/>
        <v>0</v>
      </c>
      <c r="W20" s="59">
        <f t="shared" si="11"/>
        <v>0</v>
      </c>
      <c r="X20" s="59">
        <f t="shared" si="12"/>
        <v>0</v>
      </c>
      <c r="Y20" s="59">
        <f t="shared" si="13"/>
        <v>0</v>
      </c>
      <c r="Z20" s="59">
        <f t="shared" si="14"/>
        <v>0</v>
      </c>
      <c r="AA20" s="59">
        <f t="shared" si="15"/>
        <v>0</v>
      </c>
      <c r="AB20" s="59">
        <f t="shared" si="16"/>
        <v>0</v>
      </c>
      <c r="AC20" s="59">
        <f t="shared" si="17"/>
        <v>0</v>
      </c>
      <c r="AD20" s="59">
        <f t="shared" si="18"/>
        <v>0</v>
      </c>
      <c r="AE20" s="59">
        <f t="shared" si="19"/>
        <v>0</v>
      </c>
      <c r="AF20" s="59">
        <f t="shared" si="20"/>
        <v>0</v>
      </c>
      <c r="AG20" s="59">
        <f t="shared" si="21"/>
        <v>0</v>
      </c>
      <c r="AH20" s="59">
        <f t="shared" si="22"/>
        <v>0</v>
      </c>
      <c r="AI20" s="59">
        <f t="shared" si="23"/>
        <v>0</v>
      </c>
      <c r="AJ20" s="59">
        <f t="shared" si="24"/>
        <v>0</v>
      </c>
      <c r="AK20" s="59">
        <f t="shared" si="25"/>
        <v>0</v>
      </c>
      <c r="AL20" s="59">
        <f t="shared" si="26"/>
        <v>0</v>
      </c>
      <c r="AM20" s="59">
        <f t="shared" si="27"/>
        <v>0</v>
      </c>
      <c r="AN20" s="59">
        <f t="shared" si="28"/>
        <v>0</v>
      </c>
      <c r="AO20" s="59">
        <f t="shared" si="29"/>
        <v>0</v>
      </c>
      <c r="AP20" s="59">
        <f t="shared" si="30"/>
        <v>0</v>
      </c>
      <c r="AQ20" s="59">
        <f t="shared" si="31"/>
        <v>0</v>
      </c>
      <c r="AR20" s="59">
        <f t="shared" si="32"/>
        <v>0</v>
      </c>
      <c r="AS20" s="59">
        <f t="shared" si="33"/>
        <v>0</v>
      </c>
      <c r="AT20" s="59">
        <f t="shared" si="34"/>
        <v>0</v>
      </c>
      <c r="AU20" s="59">
        <f t="shared" si="35"/>
        <v>0</v>
      </c>
      <c r="AV20" s="59">
        <f t="shared" si="36"/>
        <v>0</v>
      </c>
      <c r="AW20" s="59">
        <f t="shared" si="37"/>
        <v>0</v>
      </c>
      <c r="AX20" s="59">
        <f t="shared" si="38"/>
        <v>0</v>
      </c>
      <c r="AY20" s="59">
        <f t="shared" si="39"/>
        <v>0</v>
      </c>
      <c r="AZ20" s="59">
        <f t="shared" si="40"/>
        <v>0</v>
      </c>
      <c r="BA20" s="59">
        <f t="shared" si="41"/>
        <v>0</v>
      </c>
      <c r="BB20" s="59">
        <f t="shared" si="42"/>
        <v>0</v>
      </c>
      <c r="BC20" s="59">
        <f t="shared" si="43"/>
        <v>0</v>
      </c>
      <c r="BD20" s="59">
        <f t="shared" si="44"/>
        <v>0</v>
      </c>
      <c r="BE20" s="59">
        <f t="shared" si="45"/>
        <v>0</v>
      </c>
      <c r="BF20" s="59">
        <f t="shared" si="46"/>
        <v>0</v>
      </c>
      <c r="BG20" s="59">
        <f t="shared" si="47"/>
        <v>0</v>
      </c>
      <c r="BH20" s="59">
        <f t="shared" si="48"/>
        <v>0</v>
      </c>
      <c r="BI20" s="59">
        <f t="shared" si="49"/>
        <v>0</v>
      </c>
      <c r="BJ20" s="60">
        <f t="shared" si="50"/>
        <v>0</v>
      </c>
      <c r="BP20" s="61">
        <f t="shared" si="51"/>
        <v>50</v>
      </c>
      <c r="BT20" s="44">
        <v>19</v>
      </c>
      <c r="BU20" s="62">
        <f t="shared" si="52"/>
        <v>50</v>
      </c>
      <c r="BV20" s="63">
        <f t="shared" si="0"/>
        <v>50</v>
      </c>
      <c r="BW20" s="63">
        <f t="shared" si="0"/>
        <v>50</v>
      </c>
      <c r="BX20" s="63">
        <f t="shared" si="0"/>
        <v>50</v>
      </c>
      <c r="BY20" s="63">
        <f t="shared" si="0"/>
        <v>50</v>
      </c>
      <c r="BZ20" s="63">
        <f t="shared" si="0"/>
        <v>50</v>
      </c>
      <c r="CA20" s="63">
        <f t="shared" si="0"/>
        <v>50</v>
      </c>
      <c r="CB20" s="63">
        <f t="shared" si="0"/>
        <v>50</v>
      </c>
      <c r="CC20" s="64">
        <f t="shared" si="0"/>
        <v>50</v>
      </c>
      <c r="CF20" s="44">
        <v>19</v>
      </c>
      <c r="CG20" s="65">
        <f>IF(COUNTIF($BU20:BV20,"&lt;"&amp;BW20)&gt;1,BW20,50)</f>
        <v>50</v>
      </c>
      <c r="CH20" s="66">
        <f>IF(COUNTIF($BU20:BW20,"&lt;"&amp;BX20)&gt;1,BX20,50)</f>
        <v>50</v>
      </c>
      <c r="CI20" s="66">
        <f>IF(COUNTIF($BU20:BX20,"&lt;"&amp;BY20)&gt;1,BY20,50)</f>
        <v>50</v>
      </c>
      <c r="CJ20" s="66">
        <f>IF(COUNTIF($BU20:BY20,"&lt;"&amp;BZ20)&gt;1,BZ20,50)</f>
        <v>50</v>
      </c>
      <c r="CK20" s="66">
        <f>IF(COUNTIF($BU20:BZ20,"&lt;"&amp;CA20)&gt;1,CA20,50)</f>
        <v>50</v>
      </c>
      <c r="CL20" s="66">
        <f>IF(COUNTIF($BU20:CA20,"&lt;"&amp;CB20)&gt;1,CB20,50)</f>
        <v>50</v>
      </c>
      <c r="CM20" s="67">
        <f>IF(COUNTIF($BU20:CB20,"&lt;"&amp;CC20)&gt;1,CC20,50)</f>
        <v>50</v>
      </c>
      <c r="CQ20" s="68" t="s">
        <v>34</v>
      </c>
      <c r="CR20" s="51"/>
      <c r="CT20" s="69" t="str">
        <f t="shared" si="53"/>
        <v xml:space="preserve"> </v>
      </c>
      <c r="CU20" s="70" t="str">
        <f t="shared" si="1"/>
        <v xml:space="preserve"> </v>
      </c>
      <c r="CV20" s="70" t="str">
        <f t="shared" si="1"/>
        <v xml:space="preserve"> </v>
      </c>
      <c r="CW20" s="70" t="str">
        <f t="shared" si="1"/>
        <v xml:space="preserve"> </v>
      </c>
      <c r="CX20" s="70" t="str">
        <f t="shared" si="1"/>
        <v xml:space="preserve"> </v>
      </c>
      <c r="CY20" s="70" t="str">
        <f t="shared" si="1"/>
        <v xml:space="preserve"> </v>
      </c>
      <c r="CZ20" s="70" t="str">
        <f t="shared" si="1"/>
        <v xml:space="preserve"> </v>
      </c>
      <c r="DA20" s="70" t="str">
        <f t="shared" si="1"/>
        <v xml:space="preserve"> </v>
      </c>
      <c r="DB20" s="71" t="str">
        <f t="shared" si="1"/>
        <v xml:space="preserve"> </v>
      </c>
      <c r="DD20" s="62"/>
      <c r="DE20" s="63"/>
      <c r="DF20" s="63"/>
      <c r="DG20" s="63"/>
      <c r="DH20" s="63"/>
      <c r="DI20" s="63"/>
      <c r="DJ20" s="63"/>
      <c r="DK20" s="63"/>
      <c r="DL20" s="64"/>
    </row>
    <row r="21" spans="2:116" ht="24" customHeight="1" x14ac:dyDescent="0.25">
      <c r="B21" s="72"/>
      <c r="C21" s="56"/>
      <c r="D21" s="57">
        <v>632</v>
      </c>
      <c r="E21" s="37">
        <f t="shared" si="2"/>
        <v>0</v>
      </c>
      <c r="F21" s="38"/>
      <c r="G21" s="38"/>
      <c r="H21" s="38"/>
      <c r="I21" s="38"/>
      <c r="J21" s="38"/>
      <c r="K21" s="38"/>
      <c r="L21" s="38"/>
      <c r="M21" s="38"/>
      <c r="N21" s="73"/>
      <c r="O21" s="58">
        <f t="shared" si="3"/>
        <v>0</v>
      </c>
      <c r="P21" s="59">
        <f t="shared" si="4"/>
        <v>0</v>
      </c>
      <c r="Q21" s="59">
        <f t="shared" si="5"/>
        <v>0</v>
      </c>
      <c r="R21" s="59">
        <f t="shared" si="6"/>
        <v>0</v>
      </c>
      <c r="S21" s="59">
        <f t="shared" si="7"/>
        <v>0</v>
      </c>
      <c r="T21" s="59">
        <f t="shared" si="8"/>
        <v>0</v>
      </c>
      <c r="U21" s="59">
        <f t="shared" si="9"/>
        <v>0</v>
      </c>
      <c r="V21" s="59">
        <f t="shared" si="10"/>
        <v>0</v>
      </c>
      <c r="W21" s="59">
        <f t="shared" si="11"/>
        <v>0</v>
      </c>
      <c r="X21" s="59">
        <f t="shared" si="12"/>
        <v>0</v>
      </c>
      <c r="Y21" s="59">
        <f t="shared" si="13"/>
        <v>0</v>
      </c>
      <c r="Z21" s="59">
        <f t="shared" si="14"/>
        <v>0</v>
      </c>
      <c r="AA21" s="59">
        <f t="shared" si="15"/>
        <v>0</v>
      </c>
      <c r="AB21" s="59">
        <f t="shared" si="16"/>
        <v>0</v>
      </c>
      <c r="AC21" s="59">
        <f t="shared" si="17"/>
        <v>0</v>
      </c>
      <c r="AD21" s="59">
        <f t="shared" si="18"/>
        <v>0</v>
      </c>
      <c r="AE21" s="59">
        <f t="shared" si="19"/>
        <v>0</v>
      </c>
      <c r="AF21" s="59">
        <f t="shared" si="20"/>
        <v>0</v>
      </c>
      <c r="AG21" s="59">
        <f t="shared" si="21"/>
        <v>0</v>
      </c>
      <c r="AH21" s="59">
        <f t="shared" si="22"/>
        <v>0</v>
      </c>
      <c r="AI21" s="59">
        <f t="shared" si="23"/>
        <v>0</v>
      </c>
      <c r="AJ21" s="59">
        <f t="shared" si="24"/>
        <v>0</v>
      </c>
      <c r="AK21" s="59">
        <f t="shared" si="25"/>
        <v>0</v>
      </c>
      <c r="AL21" s="59">
        <f t="shared" si="26"/>
        <v>0</v>
      </c>
      <c r="AM21" s="59">
        <f t="shared" si="27"/>
        <v>0</v>
      </c>
      <c r="AN21" s="59">
        <f t="shared" si="28"/>
        <v>0</v>
      </c>
      <c r="AO21" s="59">
        <f t="shared" si="29"/>
        <v>0</v>
      </c>
      <c r="AP21" s="59">
        <f t="shared" si="30"/>
        <v>0</v>
      </c>
      <c r="AQ21" s="59">
        <f t="shared" si="31"/>
        <v>0</v>
      </c>
      <c r="AR21" s="59">
        <f t="shared" si="32"/>
        <v>0</v>
      </c>
      <c r="AS21" s="59">
        <f t="shared" si="33"/>
        <v>0</v>
      </c>
      <c r="AT21" s="59">
        <f t="shared" si="34"/>
        <v>0</v>
      </c>
      <c r="AU21" s="59">
        <f t="shared" si="35"/>
        <v>0</v>
      </c>
      <c r="AV21" s="59">
        <f t="shared" si="36"/>
        <v>0</v>
      </c>
      <c r="AW21" s="59">
        <f t="shared" si="37"/>
        <v>0</v>
      </c>
      <c r="AX21" s="59">
        <f t="shared" si="38"/>
        <v>0</v>
      </c>
      <c r="AY21" s="59">
        <f t="shared" si="39"/>
        <v>0</v>
      </c>
      <c r="AZ21" s="59">
        <f t="shared" si="40"/>
        <v>0</v>
      </c>
      <c r="BA21" s="59">
        <f t="shared" si="41"/>
        <v>0</v>
      </c>
      <c r="BB21" s="59">
        <f t="shared" si="42"/>
        <v>0</v>
      </c>
      <c r="BC21" s="59">
        <f t="shared" si="43"/>
        <v>0</v>
      </c>
      <c r="BD21" s="59">
        <f t="shared" si="44"/>
        <v>0</v>
      </c>
      <c r="BE21" s="59">
        <f t="shared" si="45"/>
        <v>0</v>
      </c>
      <c r="BF21" s="59">
        <f t="shared" si="46"/>
        <v>0</v>
      </c>
      <c r="BG21" s="59">
        <f t="shared" si="47"/>
        <v>0</v>
      </c>
      <c r="BH21" s="59">
        <f t="shared" si="48"/>
        <v>0</v>
      </c>
      <c r="BI21" s="59">
        <f t="shared" si="49"/>
        <v>0</v>
      </c>
      <c r="BJ21" s="60">
        <f t="shared" si="50"/>
        <v>0</v>
      </c>
      <c r="BP21" s="61">
        <f t="shared" si="51"/>
        <v>50</v>
      </c>
      <c r="BT21" s="44">
        <v>20</v>
      </c>
      <c r="BU21" s="62">
        <f t="shared" si="52"/>
        <v>50</v>
      </c>
      <c r="BV21" s="63">
        <f t="shared" si="0"/>
        <v>50</v>
      </c>
      <c r="BW21" s="63">
        <f t="shared" si="0"/>
        <v>50</v>
      </c>
      <c r="BX21" s="63">
        <f t="shared" si="0"/>
        <v>50</v>
      </c>
      <c r="BY21" s="63">
        <f t="shared" si="0"/>
        <v>50</v>
      </c>
      <c r="BZ21" s="63">
        <f t="shared" si="0"/>
        <v>50</v>
      </c>
      <c r="CA21" s="63">
        <f t="shared" si="0"/>
        <v>50</v>
      </c>
      <c r="CB21" s="63">
        <f t="shared" si="0"/>
        <v>50</v>
      </c>
      <c r="CC21" s="64">
        <f t="shared" si="0"/>
        <v>50</v>
      </c>
      <c r="CF21" s="44">
        <v>20</v>
      </c>
      <c r="CG21" s="65">
        <f>IF(COUNTIF($BU21:BV21,"&lt;"&amp;BW21)&gt;1,BW21,50)</f>
        <v>50</v>
      </c>
      <c r="CH21" s="66">
        <f>IF(COUNTIF($BU21:BW21,"&lt;"&amp;BX21)&gt;1,BX21,50)</f>
        <v>50</v>
      </c>
      <c r="CI21" s="66">
        <f>IF(COUNTIF($BU21:BX21,"&lt;"&amp;BY21)&gt;1,BY21,50)</f>
        <v>50</v>
      </c>
      <c r="CJ21" s="66">
        <f>IF(COUNTIF($BU21:BY21,"&lt;"&amp;BZ21)&gt;1,BZ21,50)</f>
        <v>50</v>
      </c>
      <c r="CK21" s="66">
        <f>IF(COUNTIF($BU21:BZ21,"&lt;"&amp;CA21)&gt;1,CA21,50)</f>
        <v>50</v>
      </c>
      <c r="CL21" s="66">
        <f>IF(COUNTIF($BU21:CA21,"&lt;"&amp;CB21)&gt;1,CB21,50)</f>
        <v>50</v>
      </c>
      <c r="CM21" s="67">
        <f>IF(COUNTIF($BU21:CB21,"&lt;"&amp;CC21)&gt;1,CC21,50)</f>
        <v>50</v>
      </c>
      <c r="CQ21" s="68" t="s">
        <v>36</v>
      </c>
      <c r="CR21" s="51"/>
      <c r="CT21" s="69" t="str">
        <f t="shared" si="53"/>
        <v xml:space="preserve"> </v>
      </c>
      <c r="CU21" s="70" t="str">
        <f t="shared" si="1"/>
        <v xml:space="preserve"> </v>
      </c>
      <c r="CV21" s="70" t="str">
        <f t="shared" si="1"/>
        <v xml:space="preserve"> </v>
      </c>
      <c r="CW21" s="70" t="str">
        <f t="shared" si="1"/>
        <v xml:space="preserve"> </v>
      </c>
      <c r="CX21" s="70" t="str">
        <f t="shared" si="1"/>
        <v xml:space="preserve"> </v>
      </c>
      <c r="CY21" s="70" t="str">
        <f t="shared" si="1"/>
        <v xml:space="preserve"> </v>
      </c>
      <c r="CZ21" s="70" t="str">
        <f t="shared" si="1"/>
        <v xml:space="preserve"> </v>
      </c>
      <c r="DA21" s="70" t="str">
        <f t="shared" si="1"/>
        <v xml:space="preserve"> </v>
      </c>
      <c r="DB21" s="71" t="str">
        <f t="shared" si="1"/>
        <v xml:space="preserve"> </v>
      </c>
      <c r="DD21" s="62"/>
      <c r="DE21" s="63"/>
      <c r="DF21" s="63"/>
      <c r="DG21" s="63"/>
      <c r="DH21" s="63"/>
      <c r="DI21" s="63"/>
      <c r="DJ21" s="63"/>
      <c r="DK21" s="63"/>
      <c r="DL21" s="64"/>
    </row>
    <row r="22" spans="2:116" ht="24" customHeight="1" x14ac:dyDescent="0.25">
      <c r="B22" s="72"/>
      <c r="C22" s="56"/>
      <c r="D22" s="57">
        <v>617</v>
      </c>
      <c r="E22" s="37">
        <f t="shared" si="2"/>
        <v>0</v>
      </c>
      <c r="F22" s="38"/>
      <c r="G22" s="38"/>
      <c r="H22" s="38"/>
      <c r="I22" s="38"/>
      <c r="J22" s="38"/>
      <c r="K22" s="38"/>
      <c r="L22" s="38"/>
      <c r="M22" s="38"/>
      <c r="N22" s="73"/>
      <c r="O22" s="58">
        <f t="shared" si="3"/>
        <v>0</v>
      </c>
      <c r="P22" s="59">
        <f t="shared" si="4"/>
        <v>0</v>
      </c>
      <c r="Q22" s="59">
        <f t="shared" si="5"/>
        <v>0</v>
      </c>
      <c r="R22" s="59">
        <f t="shared" si="6"/>
        <v>0</v>
      </c>
      <c r="S22" s="59">
        <f t="shared" si="7"/>
        <v>0</v>
      </c>
      <c r="T22" s="59">
        <f t="shared" si="8"/>
        <v>0</v>
      </c>
      <c r="U22" s="59">
        <f t="shared" si="9"/>
        <v>0</v>
      </c>
      <c r="V22" s="59">
        <f t="shared" si="10"/>
        <v>0</v>
      </c>
      <c r="W22" s="59">
        <f t="shared" si="11"/>
        <v>0</v>
      </c>
      <c r="X22" s="59">
        <f t="shared" si="12"/>
        <v>0</v>
      </c>
      <c r="Y22" s="59">
        <f t="shared" si="13"/>
        <v>0</v>
      </c>
      <c r="Z22" s="59">
        <f t="shared" si="14"/>
        <v>0</v>
      </c>
      <c r="AA22" s="59">
        <f t="shared" si="15"/>
        <v>0</v>
      </c>
      <c r="AB22" s="59">
        <f t="shared" si="16"/>
        <v>0</v>
      </c>
      <c r="AC22" s="59">
        <f t="shared" si="17"/>
        <v>0</v>
      </c>
      <c r="AD22" s="59">
        <f t="shared" si="18"/>
        <v>0</v>
      </c>
      <c r="AE22" s="59">
        <f t="shared" si="19"/>
        <v>0</v>
      </c>
      <c r="AF22" s="59">
        <f t="shared" si="20"/>
        <v>0</v>
      </c>
      <c r="AG22" s="59">
        <f t="shared" si="21"/>
        <v>0</v>
      </c>
      <c r="AH22" s="59">
        <f t="shared" si="22"/>
        <v>0</v>
      </c>
      <c r="AI22" s="59">
        <f t="shared" si="23"/>
        <v>0</v>
      </c>
      <c r="AJ22" s="59">
        <f t="shared" si="24"/>
        <v>0</v>
      </c>
      <c r="AK22" s="59">
        <f t="shared" si="25"/>
        <v>0</v>
      </c>
      <c r="AL22" s="59">
        <f t="shared" si="26"/>
        <v>0</v>
      </c>
      <c r="AM22" s="59">
        <f t="shared" si="27"/>
        <v>0</v>
      </c>
      <c r="AN22" s="59">
        <f t="shared" si="28"/>
        <v>0</v>
      </c>
      <c r="AO22" s="59">
        <f t="shared" si="29"/>
        <v>0</v>
      </c>
      <c r="AP22" s="59">
        <f t="shared" si="30"/>
        <v>0</v>
      </c>
      <c r="AQ22" s="59">
        <f t="shared" si="31"/>
        <v>0</v>
      </c>
      <c r="AR22" s="59">
        <f t="shared" si="32"/>
        <v>0</v>
      </c>
      <c r="AS22" s="59">
        <f t="shared" si="33"/>
        <v>0</v>
      </c>
      <c r="AT22" s="59">
        <f t="shared" si="34"/>
        <v>0</v>
      </c>
      <c r="AU22" s="59">
        <f t="shared" si="35"/>
        <v>0</v>
      </c>
      <c r="AV22" s="59">
        <f t="shared" si="36"/>
        <v>0</v>
      </c>
      <c r="AW22" s="59">
        <f t="shared" si="37"/>
        <v>0</v>
      </c>
      <c r="AX22" s="59">
        <f t="shared" si="38"/>
        <v>0</v>
      </c>
      <c r="AY22" s="59">
        <f t="shared" si="39"/>
        <v>0</v>
      </c>
      <c r="AZ22" s="59">
        <f t="shared" si="40"/>
        <v>0</v>
      </c>
      <c r="BA22" s="59">
        <f t="shared" si="41"/>
        <v>0</v>
      </c>
      <c r="BB22" s="59">
        <f t="shared" si="42"/>
        <v>0</v>
      </c>
      <c r="BC22" s="59">
        <f t="shared" si="43"/>
        <v>0</v>
      </c>
      <c r="BD22" s="59">
        <f t="shared" si="44"/>
        <v>0</v>
      </c>
      <c r="BE22" s="59">
        <f t="shared" si="45"/>
        <v>0</v>
      </c>
      <c r="BF22" s="59">
        <f t="shared" si="46"/>
        <v>0</v>
      </c>
      <c r="BG22" s="59">
        <f t="shared" si="47"/>
        <v>0</v>
      </c>
      <c r="BH22" s="59">
        <f t="shared" si="48"/>
        <v>0</v>
      </c>
      <c r="BI22" s="59">
        <f t="shared" si="49"/>
        <v>0</v>
      </c>
      <c r="BJ22" s="60">
        <f t="shared" si="50"/>
        <v>0</v>
      </c>
      <c r="BP22" s="61">
        <f t="shared" si="51"/>
        <v>50</v>
      </c>
      <c r="BT22" s="44">
        <v>21</v>
      </c>
      <c r="BU22" s="62">
        <f t="shared" si="52"/>
        <v>50</v>
      </c>
      <c r="BV22" s="63">
        <f t="shared" si="0"/>
        <v>50</v>
      </c>
      <c r="BW22" s="63">
        <f t="shared" si="0"/>
        <v>50</v>
      </c>
      <c r="BX22" s="63">
        <f t="shared" si="0"/>
        <v>50</v>
      </c>
      <c r="BY22" s="63">
        <f t="shared" si="0"/>
        <v>50</v>
      </c>
      <c r="BZ22" s="63">
        <f t="shared" si="0"/>
        <v>50</v>
      </c>
      <c r="CA22" s="63">
        <f t="shared" si="0"/>
        <v>50</v>
      </c>
      <c r="CB22" s="63">
        <f t="shared" si="0"/>
        <v>50</v>
      </c>
      <c r="CC22" s="64">
        <f t="shared" si="0"/>
        <v>50</v>
      </c>
      <c r="CF22" s="44">
        <v>21</v>
      </c>
      <c r="CG22" s="65">
        <f>IF(COUNTIF($BU22:BV22,"&lt;"&amp;BW22)&gt;1,BW22,50)</f>
        <v>50</v>
      </c>
      <c r="CH22" s="66">
        <f>IF(COUNTIF($BU22:BW22,"&lt;"&amp;BX22)&gt;1,BX22,50)</f>
        <v>50</v>
      </c>
      <c r="CI22" s="66">
        <f>IF(COUNTIF($BU22:BX22,"&lt;"&amp;BY22)&gt;1,BY22,50)</f>
        <v>50</v>
      </c>
      <c r="CJ22" s="66">
        <f>IF(COUNTIF($BU22:BY22,"&lt;"&amp;BZ22)&gt;1,BZ22,50)</f>
        <v>50</v>
      </c>
      <c r="CK22" s="66">
        <f>IF(COUNTIF($BU22:BZ22,"&lt;"&amp;CA22)&gt;1,CA22,50)</f>
        <v>50</v>
      </c>
      <c r="CL22" s="66">
        <f>IF(COUNTIF($BU22:CA22,"&lt;"&amp;CB22)&gt;1,CB22,50)</f>
        <v>50</v>
      </c>
      <c r="CM22" s="67">
        <f>IF(COUNTIF($BU22:CB22,"&lt;"&amp;CC22)&gt;1,CC22,50)</f>
        <v>50</v>
      </c>
      <c r="CQ22" s="68" t="s">
        <v>38</v>
      </c>
      <c r="CR22" s="51"/>
      <c r="CT22" s="69" t="str">
        <f t="shared" si="53"/>
        <v xml:space="preserve"> </v>
      </c>
      <c r="CU22" s="70" t="str">
        <f t="shared" si="1"/>
        <v xml:space="preserve"> </v>
      </c>
      <c r="CV22" s="70" t="str">
        <f t="shared" si="1"/>
        <v xml:space="preserve"> </v>
      </c>
      <c r="CW22" s="70" t="str">
        <f t="shared" si="1"/>
        <v xml:space="preserve"> </v>
      </c>
      <c r="CX22" s="70" t="str">
        <f t="shared" si="1"/>
        <v xml:space="preserve"> </v>
      </c>
      <c r="CY22" s="70" t="str">
        <f t="shared" si="1"/>
        <v xml:space="preserve"> </v>
      </c>
      <c r="CZ22" s="70" t="str">
        <f t="shared" si="1"/>
        <v xml:space="preserve"> </v>
      </c>
      <c r="DA22" s="70" t="str">
        <f t="shared" si="1"/>
        <v xml:space="preserve"> </v>
      </c>
      <c r="DB22" s="71" t="str">
        <f t="shared" si="1"/>
        <v xml:space="preserve"> </v>
      </c>
      <c r="DD22" s="62"/>
      <c r="DE22" s="63"/>
      <c r="DF22" s="63"/>
      <c r="DG22" s="63"/>
      <c r="DH22" s="63"/>
      <c r="DI22" s="63"/>
      <c r="DJ22" s="63"/>
      <c r="DK22" s="63"/>
      <c r="DL22" s="64"/>
    </row>
    <row r="23" spans="2:116" ht="24" customHeight="1" x14ac:dyDescent="0.25">
      <c r="B23" s="72"/>
      <c r="C23" s="56"/>
      <c r="D23" s="57">
        <v>575</v>
      </c>
      <c r="E23" s="37">
        <f t="shared" si="2"/>
        <v>0</v>
      </c>
      <c r="F23" s="38"/>
      <c r="G23" s="38"/>
      <c r="H23" s="38"/>
      <c r="I23" s="38"/>
      <c r="J23" s="38"/>
      <c r="K23" s="38"/>
      <c r="L23" s="38"/>
      <c r="M23" s="38"/>
      <c r="N23" s="73"/>
      <c r="O23" s="58">
        <f t="shared" si="3"/>
        <v>0</v>
      </c>
      <c r="P23" s="59">
        <f t="shared" si="4"/>
        <v>0</v>
      </c>
      <c r="Q23" s="59">
        <f t="shared" si="5"/>
        <v>0</v>
      </c>
      <c r="R23" s="59">
        <f t="shared" si="6"/>
        <v>0</v>
      </c>
      <c r="S23" s="59">
        <f t="shared" si="7"/>
        <v>0</v>
      </c>
      <c r="T23" s="59">
        <f t="shared" si="8"/>
        <v>0</v>
      </c>
      <c r="U23" s="59">
        <f t="shared" si="9"/>
        <v>0</v>
      </c>
      <c r="V23" s="59">
        <f t="shared" si="10"/>
        <v>0</v>
      </c>
      <c r="W23" s="59">
        <f t="shared" si="11"/>
        <v>0</v>
      </c>
      <c r="X23" s="59">
        <f t="shared" si="12"/>
        <v>0</v>
      </c>
      <c r="Y23" s="59">
        <f t="shared" si="13"/>
        <v>0</v>
      </c>
      <c r="Z23" s="59">
        <f t="shared" si="14"/>
        <v>0</v>
      </c>
      <c r="AA23" s="59">
        <f t="shared" si="15"/>
        <v>0</v>
      </c>
      <c r="AB23" s="59">
        <f t="shared" si="16"/>
        <v>0</v>
      </c>
      <c r="AC23" s="59">
        <f t="shared" si="17"/>
        <v>0</v>
      </c>
      <c r="AD23" s="59">
        <f t="shared" si="18"/>
        <v>0</v>
      </c>
      <c r="AE23" s="59">
        <f t="shared" si="19"/>
        <v>0</v>
      </c>
      <c r="AF23" s="59">
        <f t="shared" si="20"/>
        <v>0</v>
      </c>
      <c r="AG23" s="59">
        <f t="shared" si="21"/>
        <v>0</v>
      </c>
      <c r="AH23" s="59">
        <f t="shared" si="22"/>
        <v>0</v>
      </c>
      <c r="AI23" s="59">
        <f t="shared" si="23"/>
        <v>0</v>
      </c>
      <c r="AJ23" s="59">
        <f t="shared" si="24"/>
        <v>0</v>
      </c>
      <c r="AK23" s="59">
        <f t="shared" si="25"/>
        <v>0</v>
      </c>
      <c r="AL23" s="59">
        <f t="shared" si="26"/>
        <v>0</v>
      </c>
      <c r="AM23" s="59">
        <f t="shared" si="27"/>
        <v>0</v>
      </c>
      <c r="AN23" s="59">
        <f t="shared" si="28"/>
        <v>0</v>
      </c>
      <c r="AO23" s="59">
        <f t="shared" si="29"/>
        <v>0</v>
      </c>
      <c r="AP23" s="59">
        <f t="shared" si="30"/>
        <v>0</v>
      </c>
      <c r="AQ23" s="59">
        <f t="shared" si="31"/>
        <v>0</v>
      </c>
      <c r="AR23" s="59">
        <f t="shared" si="32"/>
        <v>0</v>
      </c>
      <c r="AS23" s="59">
        <f t="shared" si="33"/>
        <v>0</v>
      </c>
      <c r="AT23" s="59">
        <f t="shared" si="34"/>
        <v>0</v>
      </c>
      <c r="AU23" s="59">
        <f t="shared" si="35"/>
        <v>0</v>
      </c>
      <c r="AV23" s="59">
        <f t="shared" si="36"/>
        <v>0</v>
      </c>
      <c r="AW23" s="59">
        <f t="shared" si="37"/>
        <v>0</v>
      </c>
      <c r="AX23" s="59">
        <f t="shared" si="38"/>
        <v>0</v>
      </c>
      <c r="AY23" s="59">
        <f t="shared" si="39"/>
        <v>0</v>
      </c>
      <c r="AZ23" s="59">
        <f t="shared" si="40"/>
        <v>0</v>
      </c>
      <c r="BA23" s="59">
        <f t="shared" si="41"/>
        <v>0</v>
      </c>
      <c r="BB23" s="59">
        <f t="shared" si="42"/>
        <v>0</v>
      </c>
      <c r="BC23" s="59">
        <f t="shared" si="43"/>
        <v>0</v>
      </c>
      <c r="BD23" s="59">
        <f t="shared" si="44"/>
        <v>0</v>
      </c>
      <c r="BE23" s="59">
        <f t="shared" si="45"/>
        <v>0</v>
      </c>
      <c r="BF23" s="59">
        <f t="shared" si="46"/>
        <v>0</v>
      </c>
      <c r="BG23" s="59">
        <f t="shared" si="47"/>
        <v>0</v>
      </c>
      <c r="BH23" s="59">
        <f t="shared" si="48"/>
        <v>0</v>
      </c>
      <c r="BI23" s="59">
        <f t="shared" si="49"/>
        <v>0</v>
      </c>
      <c r="BJ23" s="60">
        <f t="shared" si="50"/>
        <v>0</v>
      </c>
      <c r="BP23" s="61">
        <f t="shared" si="51"/>
        <v>50</v>
      </c>
      <c r="BT23" s="44">
        <v>22</v>
      </c>
      <c r="BU23" s="62">
        <f t="shared" si="52"/>
        <v>50</v>
      </c>
      <c r="BV23" s="63">
        <f t="shared" si="0"/>
        <v>50</v>
      </c>
      <c r="BW23" s="63">
        <f t="shared" si="0"/>
        <v>50</v>
      </c>
      <c r="BX23" s="63">
        <f t="shared" si="0"/>
        <v>50</v>
      </c>
      <c r="BY23" s="63">
        <f t="shared" si="0"/>
        <v>50</v>
      </c>
      <c r="BZ23" s="63">
        <f t="shared" si="0"/>
        <v>50</v>
      </c>
      <c r="CA23" s="63">
        <f t="shared" si="0"/>
        <v>50</v>
      </c>
      <c r="CB23" s="63">
        <f t="shared" si="0"/>
        <v>50</v>
      </c>
      <c r="CC23" s="64">
        <f t="shared" si="0"/>
        <v>50</v>
      </c>
      <c r="CF23" s="44">
        <v>22</v>
      </c>
      <c r="CG23" s="65">
        <f>IF(COUNTIF($BU23:BV23,"&lt;"&amp;BW23)&gt;1,BW23,50)</f>
        <v>50</v>
      </c>
      <c r="CH23" s="66">
        <f>IF(COUNTIF($BU23:BW23,"&lt;"&amp;BX23)&gt;1,BX23,50)</f>
        <v>50</v>
      </c>
      <c r="CI23" s="66">
        <f>IF(COUNTIF($BU23:BX23,"&lt;"&amp;BY23)&gt;1,BY23,50)</f>
        <v>50</v>
      </c>
      <c r="CJ23" s="66">
        <f>IF(COUNTIF($BU23:BY23,"&lt;"&amp;BZ23)&gt;1,BZ23,50)</f>
        <v>50</v>
      </c>
      <c r="CK23" s="66">
        <f>IF(COUNTIF($BU23:BZ23,"&lt;"&amp;CA23)&gt;1,CA23,50)</f>
        <v>50</v>
      </c>
      <c r="CL23" s="66">
        <f>IF(COUNTIF($BU23:CA23,"&lt;"&amp;CB23)&gt;1,CB23,50)</f>
        <v>50</v>
      </c>
      <c r="CM23" s="67">
        <f>IF(COUNTIF($BU23:CB23,"&lt;"&amp;CC23)&gt;1,CC23,50)</f>
        <v>50</v>
      </c>
      <c r="CQ23" s="68" t="s">
        <v>35</v>
      </c>
      <c r="CR23" s="51"/>
      <c r="CT23" s="69" t="str">
        <f t="shared" si="53"/>
        <v xml:space="preserve"> </v>
      </c>
      <c r="CU23" s="70" t="str">
        <f t="shared" si="1"/>
        <v xml:space="preserve"> </v>
      </c>
      <c r="CV23" s="70" t="str">
        <f t="shared" si="1"/>
        <v xml:space="preserve"> </v>
      </c>
      <c r="CW23" s="70" t="str">
        <f t="shared" si="1"/>
        <v xml:space="preserve"> </v>
      </c>
      <c r="CX23" s="70" t="str">
        <f t="shared" si="1"/>
        <v xml:space="preserve"> </v>
      </c>
      <c r="CY23" s="70" t="str">
        <f t="shared" si="1"/>
        <v xml:space="preserve"> </v>
      </c>
      <c r="CZ23" s="70" t="str">
        <f t="shared" si="1"/>
        <v xml:space="preserve"> </v>
      </c>
      <c r="DA23" s="70" t="str">
        <f t="shared" si="1"/>
        <v xml:space="preserve"> </v>
      </c>
      <c r="DB23" s="71" t="str">
        <f t="shared" si="1"/>
        <v xml:space="preserve"> </v>
      </c>
      <c r="DD23" s="62"/>
      <c r="DE23" s="63"/>
      <c r="DF23" s="63"/>
      <c r="DG23" s="63"/>
      <c r="DH23" s="63"/>
      <c r="DI23" s="63"/>
      <c r="DJ23" s="63"/>
      <c r="DK23" s="63"/>
      <c r="DL23" s="64"/>
    </row>
    <row r="24" spans="2:116" ht="24" customHeight="1" x14ac:dyDescent="0.25">
      <c r="B24" s="72"/>
      <c r="C24" s="56"/>
      <c r="D24" s="57">
        <v>532</v>
      </c>
      <c r="E24" s="37">
        <f t="shared" si="2"/>
        <v>0</v>
      </c>
      <c r="F24" s="38"/>
      <c r="G24" s="38"/>
      <c r="H24" s="38"/>
      <c r="I24" s="38"/>
      <c r="J24" s="38"/>
      <c r="K24" s="38"/>
      <c r="L24" s="38"/>
      <c r="M24" s="38"/>
      <c r="N24" s="73"/>
      <c r="O24" s="58">
        <f t="shared" si="3"/>
        <v>0</v>
      </c>
      <c r="P24" s="59">
        <f t="shared" si="4"/>
        <v>0</v>
      </c>
      <c r="Q24" s="59">
        <f t="shared" si="5"/>
        <v>0</v>
      </c>
      <c r="R24" s="59">
        <f t="shared" si="6"/>
        <v>0</v>
      </c>
      <c r="S24" s="59">
        <f t="shared" si="7"/>
        <v>0</v>
      </c>
      <c r="T24" s="59">
        <f t="shared" si="8"/>
        <v>0</v>
      </c>
      <c r="U24" s="59">
        <f t="shared" si="9"/>
        <v>0</v>
      </c>
      <c r="V24" s="59">
        <f t="shared" si="10"/>
        <v>0</v>
      </c>
      <c r="W24" s="59">
        <f t="shared" si="11"/>
        <v>0</v>
      </c>
      <c r="X24" s="59">
        <f t="shared" si="12"/>
        <v>0</v>
      </c>
      <c r="Y24" s="59">
        <f t="shared" si="13"/>
        <v>0</v>
      </c>
      <c r="Z24" s="59">
        <f t="shared" si="14"/>
        <v>0</v>
      </c>
      <c r="AA24" s="59">
        <f t="shared" si="15"/>
        <v>0</v>
      </c>
      <c r="AB24" s="59">
        <f t="shared" si="16"/>
        <v>0</v>
      </c>
      <c r="AC24" s="59">
        <f t="shared" si="17"/>
        <v>0</v>
      </c>
      <c r="AD24" s="59">
        <f t="shared" si="18"/>
        <v>0</v>
      </c>
      <c r="AE24" s="59">
        <f t="shared" si="19"/>
        <v>0</v>
      </c>
      <c r="AF24" s="59">
        <f t="shared" si="20"/>
        <v>0</v>
      </c>
      <c r="AG24" s="59">
        <f t="shared" si="21"/>
        <v>0</v>
      </c>
      <c r="AH24" s="59">
        <f t="shared" si="22"/>
        <v>0</v>
      </c>
      <c r="AI24" s="59">
        <f t="shared" si="23"/>
        <v>0</v>
      </c>
      <c r="AJ24" s="59">
        <f t="shared" si="24"/>
        <v>0</v>
      </c>
      <c r="AK24" s="59">
        <f t="shared" si="25"/>
        <v>0</v>
      </c>
      <c r="AL24" s="59">
        <f t="shared" si="26"/>
        <v>0</v>
      </c>
      <c r="AM24" s="59">
        <f t="shared" si="27"/>
        <v>0</v>
      </c>
      <c r="AN24" s="59">
        <f t="shared" si="28"/>
        <v>0</v>
      </c>
      <c r="AO24" s="59">
        <f t="shared" si="29"/>
        <v>0</v>
      </c>
      <c r="AP24" s="59">
        <f t="shared" si="30"/>
        <v>0</v>
      </c>
      <c r="AQ24" s="59">
        <f t="shared" si="31"/>
        <v>0</v>
      </c>
      <c r="AR24" s="59">
        <f t="shared" si="32"/>
        <v>0</v>
      </c>
      <c r="AS24" s="59">
        <f t="shared" si="33"/>
        <v>0</v>
      </c>
      <c r="AT24" s="59">
        <f t="shared" si="34"/>
        <v>0</v>
      </c>
      <c r="AU24" s="59">
        <f t="shared" si="35"/>
        <v>0</v>
      </c>
      <c r="AV24" s="59">
        <f t="shared" si="36"/>
        <v>0</v>
      </c>
      <c r="AW24" s="59">
        <f t="shared" si="37"/>
        <v>0</v>
      </c>
      <c r="AX24" s="59">
        <f t="shared" si="38"/>
        <v>0</v>
      </c>
      <c r="AY24" s="59">
        <f t="shared" si="39"/>
        <v>0</v>
      </c>
      <c r="AZ24" s="59">
        <f t="shared" si="40"/>
        <v>0</v>
      </c>
      <c r="BA24" s="59">
        <f t="shared" si="41"/>
        <v>0</v>
      </c>
      <c r="BB24" s="59">
        <f t="shared" si="42"/>
        <v>0</v>
      </c>
      <c r="BC24" s="59">
        <f t="shared" si="43"/>
        <v>0</v>
      </c>
      <c r="BD24" s="59">
        <f t="shared" si="44"/>
        <v>0</v>
      </c>
      <c r="BE24" s="59">
        <f t="shared" si="45"/>
        <v>0</v>
      </c>
      <c r="BF24" s="59">
        <f t="shared" si="46"/>
        <v>0</v>
      </c>
      <c r="BG24" s="59">
        <f t="shared" si="47"/>
        <v>0</v>
      </c>
      <c r="BH24" s="59">
        <f t="shared" si="48"/>
        <v>0</v>
      </c>
      <c r="BI24" s="59">
        <f t="shared" si="49"/>
        <v>0</v>
      </c>
      <c r="BJ24" s="60">
        <f t="shared" si="50"/>
        <v>0</v>
      </c>
      <c r="BP24" s="61">
        <f t="shared" si="51"/>
        <v>50</v>
      </c>
      <c r="BT24" s="44">
        <v>23</v>
      </c>
      <c r="BU24" s="62">
        <f t="shared" si="52"/>
        <v>50</v>
      </c>
      <c r="BV24" s="63">
        <f t="shared" si="52"/>
        <v>50</v>
      </c>
      <c r="BW24" s="63">
        <f t="shared" si="52"/>
        <v>50</v>
      </c>
      <c r="BX24" s="63">
        <f t="shared" si="52"/>
        <v>50</v>
      </c>
      <c r="BY24" s="63">
        <f t="shared" si="52"/>
        <v>50</v>
      </c>
      <c r="BZ24" s="63">
        <f t="shared" si="52"/>
        <v>50</v>
      </c>
      <c r="CA24" s="63">
        <f t="shared" si="52"/>
        <v>50</v>
      </c>
      <c r="CB24" s="63">
        <f t="shared" si="52"/>
        <v>50</v>
      </c>
      <c r="CC24" s="64">
        <f t="shared" si="52"/>
        <v>50</v>
      </c>
      <c r="CF24" s="44">
        <v>23</v>
      </c>
      <c r="CG24" s="65">
        <f>IF(COUNTIF($BU24:BV24,"&lt;"&amp;BW24)&gt;1,BW24,50)</f>
        <v>50</v>
      </c>
      <c r="CH24" s="66">
        <f>IF(COUNTIF($BU24:BW24,"&lt;"&amp;BX24)&gt;1,BX24,50)</f>
        <v>50</v>
      </c>
      <c r="CI24" s="66">
        <f>IF(COUNTIF($BU24:BX24,"&lt;"&amp;BY24)&gt;1,BY24,50)</f>
        <v>50</v>
      </c>
      <c r="CJ24" s="66">
        <f>IF(COUNTIF($BU24:BY24,"&lt;"&amp;BZ24)&gt;1,BZ24,50)</f>
        <v>50</v>
      </c>
      <c r="CK24" s="66">
        <f>IF(COUNTIF($BU24:BZ24,"&lt;"&amp;CA24)&gt;1,CA24,50)</f>
        <v>50</v>
      </c>
      <c r="CL24" s="66">
        <f>IF(COUNTIF($BU24:CA24,"&lt;"&amp;CB24)&gt;1,CB24,50)</f>
        <v>50</v>
      </c>
      <c r="CM24" s="67">
        <f>IF(COUNTIF($BU24:CB24,"&lt;"&amp;CC24)&gt;1,CC24,50)</f>
        <v>50</v>
      </c>
      <c r="CQ24" s="68" t="s">
        <v>37</v>
      </c>
      <c r="CR24" s="51"/>
      <c r="CT24" s="69" t="str">
        <f t="shared" si="53"/>
        <v xml:space="preserve"> </v>
      </c>
      <c r="CU24" s="70" t="str">
        <f t="shared" si="53"/>
        <v xml:space="preserve"> </v>
      </c>
      <c r="CV24" s="70" t="str">
        <f t="shared" si="53"/>
        <v xml:space="preserve"> </v>
      </c>
      <c r="CW24" s="70" t="str">
        <f t="shared" si="53"/>
        <v xml:space="preserve"> </v>
      </c>
      <c r="CX24" s="70" t="str">
        <f t="shared" si="53"/>
        <v xml:space="preserve"> </v>
      </c>
      <c r="CY24" s="70" t="str">
        <f t="shared" si="53"/>
        <v xml:space="preserve"> </v>
      </c>
      <c r="CZ24" s="70" t="str">
        <f t="shared" si="53"/>
        <v xml:space="preserve"> </v>
      </c>
      <c r="DA24" s="70" t="str">
        <f t="shared" si="53"/>
        <v xml:space="preserve"> </v>
      </c>
      <c r="DB24" s="71" t="str">
        <f t="shared" si="53"/>
        <v xml:space="preserve"> </v>
      </c>
      <c r="DD24" s="62"/>
      <c r="DE24" s="63"/>
      <c r="DF24" s="63"/>
      <c r="DG24" s="63"/>
      <c r="DH24" s="63"/>
      <c r="DI24" s="63"/>
      <c r="DJ24" s="63"/>
      <c r="DK24" s="63"/>
      <c r="DL24" s="64"/>
    </row>
    <row r="25" spans="2:116" ht="24" customHeight="1" x14ac:dyDescent="0.25">
      <c r="B25" s="72"/>
      <c r="C25" s="56"/>
      <c r="D25" s="57">
        <v>526</v>
      </c>
      <c r="E25" s="37">
        <f t="shared" si="2"/>
        <v>0</v>
      </c>
      <c r="F25" s="38"/>
      <c r="G25" s="38"/>
      <c r="H25" s="38"/>
      <c r="I25" s="38"/>
      <c r="J25" s="38"/>
      <c r="K25" s="38"/>
      <c r="L25" s="38"/>
      <c r="M25" s="38"/>
      <c r="N25" s="73"/>
      <c r="O25" s="58">
        <f t="shared" si="3"/>
        <v>0</v>
      </c>
      <c r="P25" s="59">
        <f t="shared" si="4"/>
        <v>0</v>
      </c>
      <c r="Q25" s="59">
        <f t="shared" si="5"/>
        <v>0</v>
      </c>
      <c r="R25" s="59">
        <f t="shared" si="6"/>
        <v>0</v>
      </c>
      <c r="S25" s="59">
        <f t="shared" si="7"/>
        <v>0</v>
      </c>
      <c r="T25" s="59">
        <f t="shared" si="8"/>
        <v>0</v>
      </c>
      <c r="U25" s="59">
        <f t="shared" si="9"/>
        <v>0</v>
      </c>
      <c r="V25" s="59">
        <f t="shared" si="10"/>
        <v>0</v>
      </c>
      <c r="W25" s="59">
        <f t="shared" si="11"/>
        <v>0</v>
      </c>
      <c r="X25" s="59">
        <f t="shared" si="12"/>
        <v>0</v>
      </c>
      <c r="Y25" s="59">
        <f t="shared" si="13"/>
        <v>0</v>
      </c>
      <c r="Z25" s="59">
        <f t="shared" si="14"/>
        <v>0</v>
      </c>
      <c r="AA25" s="59">
        <f t="shared" si="15"/>
        <v>0</v>
      </c>
      <c r="AB25" s="59">
        <f t="shared" si="16"/>
        <v>0</v>
      </c>
      <c r="AC25" s="59">
        <f t="shared" si="17"/>
        <v>0</v>
      </c>
      <c r="AD25" s="59">
        <f t="shared" si="18"/>
        <v>0</v>
      </c>
      <c r="AE25" s="59">
        <f t="shared" si="19"/>
        <v>0</v>
      </c>
      <c r="AF25" s="59">
        <f t="shared" si="20"/>
        <v>0</v>
      </c>
      <c r="AG25" s="59">
        <f t="shared" si="21"/>
        <v>0</v>
      </c>
      <c r="AH25" s="59">
        <f t="shared" si="22"/>
        <v>0</v>
      </c>
      <c r="AI25" s="59">
        <f t="shared" si="23"/>
        <v>0</v>
      </c>
      <c r="AJ25" s="59">
        <f t="shared" si="24"/>
        <v>0</v>
      </c>
      <c r="AK25" s="59">
        <f t="shared" si="25"/>
        <v>0</v>
      </c>
      <c r="AL25" s="59">
        <f t="shared" si="26"/>
        <v>0</v>
      </c>
      <c r="AM25" s="59">
        <f t="shared" si="27"/>
        <v>0</v>
      </c>
      <c r="AN25" s="59">
        <f t="shared" si="28"/>
        <v>0</v>
      </c>
      <c r="AO25" s="59">
        <f t="shared" si="29"/>
        <v>0</v>
      </c>
      <c r="AP25" s="59">
        <f t="shared" si="30"/>
        <v>0</v>
      </c>
      <c r="AQ25" s="59">
        <f t="shared" si="31"/>
        <v>0</v>
      </c>
      <c r="AR25" s="59">
        <f t="shared" si="32"/>
        <v>0</v>
      </c>
      <c r="AS25" s="59">
        <f t="shared" si="33"/>
        <v>0</v>
      </c>
      <c r="AT25" s="59">
        <f t="shared" si="34"/>
        <v>0</v>
      </c>
      <c r="AU25" s="59">
        <f t="shared" si="35"/>
        <v>0</v>
      </c>
      <c r="AV25" s="59">
        <f t="shared" si="36"/>
        <v>0</v>
      </c>
      <c r="AW25" s="59">
        <f t="shared" si="37"/>
        <v>0</v>
      </c>
      <c r="AX25" s="59">
        <f t="shared" si="38"/>
        <v>0</v>
      </c>
      <c r="AY25" s="59">
        <f t="shared" si="39"/>
        <v>0</v>
      </c>
      <c r="AZ25" s="59">
        <f t="shared" si="40"/>
        <v>0</v>
      </c>
      <c r="BA25" s="59">
        <f t="shared" si="41"/>
        <v>0</v>
      </c>
      <c r="BB25" s="59">
        <f t="shared" si="42"/>
        <v>0</v>
      </c>
      <c r="BC25" s="59">
        <f t="shared" si="43"/>
        <v>0</v>
      </c>
      <c r="BD25" s="59">
        <f t="shared" si="44"/>
        <v>0</v>
      </c>
      <c r="BE25" s="59">
        <f t="shared" si="45"/>
        <v>0</v>
      </c>
      <c r="BF25" s="59">
        <f t="shared" si="46"/>
        <v>0</v>
      </c>
      <c r="BG25" s="59">
        <f t="shared" si="47"/>
        <v>0</v>
      </c>
      <c r="BH25" s="59">
        <f t="shared" si="48"/>
        <v>0</v>
      </c>
      <c r="BI25" s="59">
        <f t="shared" si="49"/>
        <v>0</v>
      </c>
      <c r="BJ25" s="60">
        <f t="shared" si="50"/>
        <v>0</v>
      </c>
      <c r="BP25" s="61">
        <f t="shared" si="51"/>
        <v>50</v>
      </c>
      <c r="BT25" s="44">
        <v>24</v>
      </c>
      <c r="BU25" s="62">
        <f t="shared" ref="BU25:CC40" si="54">IF(COUNTIF(F25,$O$7),1,IF(COUNTIF(F25,$P$7),1,IF(COUNTIF(F25,$Q$7),2,IF(COUNTIF(F25,$R$7),2,IF(COUNTIF(F25,$S$7),3,IF(COUNTIF(F25,$T24),3,IF(COUNTIF(F25,$U$7),4,IF(COUNTIF(F25,$V$7),4,IF(COUNTIF(F25,$W$7),5,IF(COUNTIF(F25,$X$7),5,IF(COUNTIF(F25,$Y$7),6,IF(COUNTIF(F25,$Z$7),6,IF(COUNTIF(F25,$AA$7),7,IF(COUNTIF(F25,$AB$7),7,IF(COUNTIF(F25,$AC$7),8,IF(COUNTIF(F25,$AD$7),8,IF(COUNTIF(F25,$AE$7),9,IF(COUNTIF(F25,$AF$7),9,IF(COUNTIF(F25,$AG$7),10,IF(COUNTIF(F25,$AH$7),10,IF(COUNTIF(F25,$AI$7),11,IF(COUNTIF(F25,$AJ$7),11,IF(COUNTIF(F25,$AK$7),12,IF(COUNTIF(F25,$AL$7),12,IF(COUNTIF(F25,$AM$7),13,IF(COUNTIF(F25,$AN$7),13,IF(COUNTIF(F25,$AO$7),14,IF(COUNTIF(F25,$AP$7),14,IF(COUNTIF(F25,$AQ$7),15,IF(COUNTIF(F25,$AR$7),15,IF(COUNTIF(F25,$AS$7),16,IF(COUNTIF(F25,$AT$7),16,IF(COUNTIF(F25,$AU$7),17,IF(COUNTIF(F25,$AV$7),17,IF(COUNTIF(F25,$AW$7),18,IF(COUNTIF(F25,$AX$7),18,IF(COUNTIF(F25,$AY$7),19,IF(COUNTIF(F25,$AZ$7),19,IF(COUNTIF(F25,$BA$7),20,IF(COUNTIF(F25,$BB$7),20,IF(COUNTIF(F25,$BC$7),21,IF(COUNTIF(F25,$BD$7),21,IF(COUNTIF(F25,$BE$7),22,IF(COUNTIF(F25,$BF$7),22,IF(COUNTIF(F25,$BG$7),23,IF(COUNTIF(F25,$BH$7),23,IF(COUNTIF(F25,$BI$7),24,IF(COUNTIF(F25,$BJ$7),24,50))))))))))))))))))))))))))))))))))))))))))))))))</f>
        <v>50</v>
      </c>
      <c r="BV25" s="63">
        <f t="shared" si="54"/>
        <v>50</v>
      </c>
      <c r="BW25" s="63">
        <f t="shared" si="54"/>
        <v>50</v>
      </c>
      <c r="BX25" s="63">
        <f t="shared" si="54"/>
        <v>50</v>
      </c>
      <c r="BY25" s="63">
        <f t="shared" si="54"/>
        <v>50</v>
      </c>
      <c r="BZ25" s="63">
        <f t="shared" si="54"/>
        <v>50</v>
      </c>
      <c r="CA25" s="63">
        <f t="shared" si="54"/>
        <v>50</v>
      </c>
      <c r="CB25" s="63">
        <f t="shared" si="54"/>
        <v>50</v>
      </c>
      <c r="CC25" s="64">
        <f t="shared" si="54"/>
        <v>50</v>
      </c>
      <c r="CF25" s="44">
        <v>24</v>
      </c>
      <c r="CG25" s="65">
        <f>IF(COUNTIF($BU25:BV25,"&lt;"&amp;BW25)&gt;1,BW25,50)</f>
        <v>50</v>
      </c>
      <c r="CH25" s="66">
        <f>IF(COUNTIF($BU25:BW25,"&lt;"&amp;BX25)&gt;1,BX25,50)</f>
        <v>50</v>
      </c>
      <c r="CI25" s="66">
        <f>IF(COUNTIF($BU25:BX25,"&lt;"&amp;BY25)&gt;1,BY25,50)</f>
        <v>50</v>
      </c>
      <c r="CJ25" s="66">
        <f>IF(COUNTIF($BU25:BY25,"&lt;"&amp;BZ25)&gt;1,BZ25,50)</f>
        <v>50</v>
      </c>
      <c r="CK25" s="66">
        <f>IF(COUNTIF($BU25:BZ25,"&lt;"&amp;CA25)&gt;1,CA25,50)</f>
        <v>50</v>
      </c>
      <c r="CL25" s="66">
        <f>IF(COUNTIF($BU25:CA25,"&lt;"&amp;CB25)&gt;1,CB25,50)</f>
        <v>50</v>
      </c>
      <c r="CM25" s="67">
        <f>IF(COUNTIF($BU25:CB25,"&lt;"&amp;CC25)&gt;1,CC25,50)</f>
        <v>50</v>
      </c>
      <c r="CQ25" s="68" t="s">
        <v>39</v>
      </c>
      <c r="CR25" s="51"/>
      <c r="CT25" s="69" t="str">
        <f t="shared" si="53"/>
        <v xml:space="preserve"> </v>
      </c>
      <c r="CU25" s="70" t="str">
        <f t="shared" si="53"/>
        <v xml:space="preserve"> </v>
      </c>
      <c r="CV25" s="70" t="str">
        <f t="shared" si="53"/>
        <v xml:space="preserve"> </v>
      </c>
      <c r="CW25" s="70" t="str">
        <f t="shared" si="53"/>
        <v xml:space="preserve"> </v>
      </c>
      <c r="CX25" s="70" t="str">
        <f t="shared" si="53"/>
        <v xml:space="preserve"> </v>
      </c>
      <c r="CY25" s="70" t="str">
        <f t="shared" si="53"/>
        <v xml:space="preserve"> </v>
      </c>
      <c r="CZ25" s="70" t="str">
        <f t="shared" si="53"/>
        <v xml:space="preserve"> </v>
      </c>
      <c r="DA25" s="70" t="str">
        <f t="shared" si="53"/>
        <v xml:space="preserve"> </v>
      </c>
      <c r="DB25" s="71" t="str">
        <f t="shared" si="53"/>
        <v xml:space="preserve"> </v>
      </c>
      <c r="DD25" s="62"/>
      <c r="DE25" s="63"/>
      <c r="DF25" s="63"/>
      <c r="DG25" s="63"/>
      <c r="DH25" s="63"/>
      <c r="DI25" s="63"/>
      <c r="DJ25" s="63"/>
      <c r="DK25" s="63"/>
      <c r="DL25" s="64"/>
    </row>
    <row r="26" spans="2:116" ht="24" customHeight="1" x14ac:dyDescent="0.25">
      <c r="B26" s="72"/>
      <c r="C26" s="56"/>
      <c r="D26" s="57">
        <v>506</v>
      </c>
      <c r="E26" s="37">
        <f t="shared" si="2"/>
        <v>0</v>
      </c>
      <c r="F26" s="38"/>
      <c r="G26" s="38"/>
      <c r="H26" s="38"/>
      <c r="I26" s="38"/>
      <c r="J26" s="38"/>
      <c r="K26" s="38"/>
      <c r="L26" s="38"/>
      <c r="M26" s="38"/>
      <c r="N26" s="73"/>
      <c r="O26" s="58">
        <f t="shared" si="3"/>
        <v>0</v>
      </c>
      <c r="P26" s="59">
        <f t="shared" si="4"/>
        <v>0</v>
      </c>
      <c r="Q26" s="59">
        <f t="shared" si="5"/>
        <v>0</v>
      </c>
      <c r="R26" s="59">
        <f t="shared" si="6"/>
        <v>0</v>
      </c>
      <c r="S26" s="59">
        <f t="shared" si="7"/>
        <v>0</v>
      </c>
      <c r="T26" s="59">
        <f t="shared" si="8"/>
        <v>0</v>
      </c>
      <c r="U26" s="59">
        <f t="shared" si="9"/>
        <v>0</v>
      </c>
      <c r="V26" s="59">
        <f t="shared" si="10"/>
        <v>0</v>
      </c>
      <c r="W26" s="59">
        <f t="shared" si="11"/>
        <v>0</v>
      </c>
      <c r="X26" s="59">
        <f t="shared" si="12"/>
        <v>0</v>
      </c>
      <c r="Y26" s="59">
        <f t="shared" si="13"/>
        <v>0</v>
      </c>
      <c r="Z26" s="59">
        <f t="shared" si="14"/>
        <v>0</v>
      </c>
      <c r="AA26" s="59">
        <f t="shared" si="15"/>
        <v>0</v>
      </c>
      <c r="AB26" s="59">
        <f t="shared" si="16"/>
        <v>0</v>
      </c>
      <c r="AC26" s="59">
        <f t="shared" si="17"/>
        <v>0</v>
      </c>
      <c r="AD26" s="59">
        <f t="shared" si="18"/>
        <v>0</v>
      </c>
      <c r="AE26" s="59">
        <f t="shared" si="19"/>
        <v>0</v>
      </c>
      <c r="AF26" s="59">
        <f t="shared" si="20"/>
        <v>0</v>
      </c>
      <c r="AG26" s="59">
        <f t="shared" si="21"/>
        <v>0</v>
      </c>
      <c r="AH26" s="59">
        <f t="shared" si="22"/>
        <v>0</v>
      </c>
      <c r="AI26" s="59">
        <f t="shared" si="23"/>
        <v>0</v>
      </c>
      <c r="AJ26" s="59">
        <f t="shared" si="24"/>
        <v>0</v>
      </c>
      <c r="AK26" s="59">
        <f t="shared" si="25"/>
        <v>0</v>
      </c>
      <c r="AL26" s="59">
        <f t="shared" si="26"/>
        <v>0</v>
      </c>
      <c r="AM26" s="59">
        <f t="shared" si="27"/>
        <v>0</v>
      </c>
      <c r="AN26" s="59">
        <f t="shared" si="28"/>
        <v>0</v>
      </c>
      <c r="AO26" s="59">
        <f t="shared" si="29"/>
        <v>0</v>
      </c>
      <c r="AP26" s="59">
        <f t="shared" si="30"/>
        <v>0</v>
      </c>
      <c r="AQ26" s="59">
        <f t="shared" si="31"/>
        <v>0</v>
      </c>
      <c r="AR26" s="59">
        <f t="shared" si="32"/>
        <v>0</v>
      </c>
      <c r="AS26" s="59">
        <f t="shared" si="33"/>
        <v>0</v>
      </c>
      <c r="AT26" s="59">
        <f t="shared" si="34"/>
        <v>0</v>
      </c>
      <c r="AU26" s="59">
        <f t="shared" si="35"/>
        <v>0</v>
      </c>
      <c r="AV26" s="59">
        <f t="shared" si="36"/>
        <v>0</v>
      </c>
      <c r="AW26" s="59">
        <f t="shared" si="37"/>
        <v>0</v>
      </c>
      <c r="AX26" s="59">
        <f t="shared" si="38"/>
        <v>0</v>
      </c>
      <c r="AY26" s="59">
        <f t="shared" si="39"/>
        <v>0</v>
      </c>
      <c r="AZ26" s="59">
        <f t="shared" si="40"/>
        <v>0</v>
      </c>
      <c r="BA26" s="59">
        <f t="shared" si="41"/>
        <v>0</v>
      </c>
      <c r="BB26" s="59">
        <f t="shared" si="42"/>
        <v>0</v>
      </c>
      <c r="BC26" s="59">
        <f t="shared" si="43"/>
        <v>0</v>
      </c>
      <c r="BD26" s="59">
        <f t="shared" si="44"/>
        <v>0</v>
      </c>
      <c r="BE26" s="59">
        <f t="shared" si="45"/>
        <v>0</v>
      </c>
      <c r="BF26" s="59">
        <f t="shared" si="46"/>
        <v>0</v>
      </c>
      <c r="BG26" s="59">
        <f t="shared" si="47"/>
        <v>0</v>
      </c>
      <c r="BH26" s="59">
        <f t="shared" si="48"/>
        <v>0</v>
      </c>
      <c r="BI26" s="59">
        <f t="shared" si="49"/>
        <v>0</v>
      </c>
      <c r="BJ26" s="60">
        <f t="shared" si="50"/>
        <v>0</v>
      </c>
      <c r="BP26" s="61">
        <f t="shared" si="51"/>
        <v>50</v>
      </c>
      <c r="BT26" s="44">
        <v>25</v>
      </c>
      <c r="BU26" s="62">
        <f t="shared" si="54"/>
        <v>50</v>
      </c>
      <c r="BV26" s="63">
        <f t="shared" si="54"/>
        <v>50</v>
      </c>
      <c r="BW26" s="63">
        <f t="shared" si="54"/>
        <v>50</v>
      </c>
      <c r="BX26" s="63">
        <f t="shared" si="54"/>
        <v>50</v>
      </c>
      <c r="BY26" s="63">
        <f t="shared" si="54"/>
        <v>50</v>
      </c>
      <c r="BZ26" s="63">
        <f t="shared" si="54"/>
        <v>50</v>
      </c>
      <c r="CA26" s="63">
        <f t="shared" si="54"/>
        <v>50</v>
      </c>
      <c r="CB26" s="63">
        <f t="shared" si="54"/>
        <v>50</v>
      </c>
      <c r="CC26" s="64">
        <f t="shared" si="54"/>
        <v>50</v>
      </c>
      <c r="CF26" s="44">
        <v>25</v>
      </c>
      <c r="CG26" s="65">
        <f>IF(COUNTIF($BU26:BV26,"&lt;"&amp;BW26)&gt;1,BW26,50)</f>
        <v>50</v>
      </c>
      <c r="CH26" s="66">
        <f>IF(COUNTIF($BU26:BW26,"&lt;"&amp;BX26)&gt;1,BX26,50)</f>
        <v>50</v>
      </c>
      <c r="CI26" s="66">
        <f>IF(COUNTIF($BU26:BX26,"&lt;"&amp;BY26)&gt;1,BY26,50)</f>
        <v>50</v>
      </c>
      <c r="CJ26" s="66">
        <f>IF(COUNTIF($BU26:BY26,"&lt;"&amp;BZ26)&gt;1,BZ26,50)</f>
        <v>50</v>
      </c>
      <c r="CK26" s="66">
        <f>IF(COUNTIF($BU26:BZ26,"&lt;"&amp;CA26)&gt;1,CA26,50)</f>
        <v>50</v>
      </c>
      <c r="CL26" s="66">
        <f>IF(COUNTIF($BU26:CA26,"&lt;"&amp;CB26)&gt;1,CB26,50)</f>
        <v>50</v>
      </c>
      <c r="CM26" s="67">
        <f>IF(COUNTIF($BU26:CB26,"&lt;"&amp;CC26)&gt;1,CC26,50)</f>
        <v>50</v>
      </c>
      <c r="CQ26" s="68" t="s">
        <v>40</v>
      </c>
      <c r="CR26" s="51"/>
      <c r="CT26" s="69" t="str">
        <f t="shared" si="53"/>
        <v xml:space="preserve"> </v>
      </c>
      <c r="CU26" s="70" t="str">
        <f t="shared" si="53"/>
        <v xml:space="preserve"> </v>
      </c>
      <c r="CV26" s="70" t="str">
        <f t="shared" si="53"/>
        <v xml:space="preserve"> </v>
      </c>
      <c r="CW26" s="70" t="str">
        <f t="shared" si="53"/>
        <v xml:space="preserve"> </v>
      </c>
      <c r="CX26" s="70" t="str">
        <f t="shared" si="53"/>
        <v xml:space="preserve"> </v>
      </c>
      <c r="CY26" s="70" t="str">
        <f t="shared" si="53"/>
        <v xml:space="preserve"> </v>
      </c>
      <c r="CZ26" s="70" t="str">
        <f t="shared" si="53"/>
        <v xml:space="preserve"> </v>
      </c>
      <c r="DA26" s="70" t="str">
        <f t="shared" si="53"/>
        <v xml:space="preserve"> </v>
      </c>
      <c r="DB26" s="71" t="str">
        <f t="shared" si="53"/>
        <v xml:space="preserve"> </v>
      </c>
      <c r="DD26" s="62"/>
      <c r="DE26" s="63"/>
      <c r="DF26" s="63"/>
      <c r="DG26" s="63"/>
      <c r="DH26" s="63"/>
      <c r="DI26" s="63"/>
      <c r="DJ26" s="63"/>
      <c r="DK26" s="63"/>
      <c r="DL26" s="64"/>
    </row>
    <row r="27" spans="2:116" ht="24" customHeight="1" x14ac:dyDescent="0.25">
      <c r="B27" s="72"/>
      <c r="C27" s="56"/>
      <c r="D27" s="57">
        <v>504</v>
      </c>
      <c r="E27" s="37">
        <f t="shared" si="2"/>
        <v>0</v>
      </c>
      <c r="F27" s="38"/>
      <c r="G27" s="38"/>
      <c r="H27" s="38"/>
      <c r="I27" s="38"/>
      <c r="J27" s="74"/>
      <c r="K27" s="38"/>
      <c r="L27" s="38"/>
      <c r="M27" s="38"/>
      <c r="N27" s="73"/>
      <c r="O27" s="58">
        <f t="shared" si="3"/>
        <v>0</v>
      </c>
      <c r="P27" s="59">
        <f t="shared" si="4"/>
        <v>0</v>
      </c>
      <c r="Q27" s="59">
        <f t="shared" si="5"/>
        <v>0</v>
      </c>
      <c r="R27" s="59">
        <f t="shared" si="6"/>
        <v>0</v>
      </c>
      <c r="S27" s="59">
        <f t="shared" si="7"/>
        <v>0</v>
      </c>
      <c r="T27" s="59">
        <f t="shared" si="8"/>
        <v>0</v>
      </c>
      <c r="U27" s="59">
        <f t="shared" si="9"/>
        <v>0</v>
      </c>
      <c r="V27" s="59">
        <f t="shared" si="10"/>
        <v>0</v>
      </c>
      <c r="W27" s="59">
        <f t="shared" si="11"/>
        <v>0</v>
      </c>
      <c r="X27" s="59">
        <f t="shared" si="12"/>
        <v>0</v>
      </c>
      <c r="Y27" s="59">
        <f t="shared" si="13"/>
        <v>0</v>
      </c>
      <c r="Z27" s="59">
        <f t="shared" si="14"/>
        <v>0</v>
      </c>
      <c r="AA27" s="59">
        <f t="shared" si="15"/>
        <v>0</v>
      </c>
      <c r="AB27" s="59">
        <f t="shared" si="16"/>
        <v>0</v>
      </c>
      <c r="AC27" s="59">
        <f t="shared" si="17"/>
        <v>0</v>
      </c>
      <c r="AD27" s="59">
        <f t="shared" si="18"/>
        <v>0</v>
      </c>
      <c r="AE27" s="59">
        <f t="shared" si="19"/>
        <v>0</v>
      </c>
      <c r="AF27" s="59">
        <f t="shared" si="20"/>
        <v>0</v>
      </c>
      <c r="AG27" s="59">
        <f t="shared" si="21"/>
        <v>0</v>
      </c>
      <c r="AH27" s="59">
        <f t="shared" si="22"/>
        <v>0</v>
      </c>
      <c r="AI27" s="59">
        <f t="shared" si="23"/>
        <v>0</v>
      </c>
      <c r="AJ27" s="59">
        <f t="shared" si="24"/>
        <v>0</v>
      </c>
      <c r="AK27" s="59">
        <f t="shared" si="25"/>
        <v>0</v>
      </c>
      <c r="AL27" s="59">
        <f t="shared" si="26"/>
        <v>0</v>
      </c>
      <c r="AM27" s="59">
        <f t="shared" si="27"/>
        <v>0</v>
      </c>
      <c r="AN27" s="59">
        <f t="shared" si="28"/>
        <v>0</v>
      </c>
      <c r="AO27" s="59">
        <f t="shared" si="29"/>
        <v>0</v>
      </c>
      <c r="AP27" s="59">
        <f t="shared" si="30"/>
        <v>0</v>
      </c>
      <c r="AQ27" s="59">
        <f t="shared" si="31"/>
        <v>0</v>
      </c>
      <c r="AR27" s="59">
        <f t="shared" si="32"/>
        <v>0</v>
      </c>
      <c r="AS27" s="59">
        <f t="shared" si="33"/>
        <v>0</v>
      </c>
      <c r="AT27" s="59">
        <f t="shared" si="34"/>
        <v>0</v>
      </c>
      <c r="AU27" s="59">
        <f t="shared" si="35"/>
        <v>0</v>
      </c>
      <c r="AV27" s="59">
        <f t="shared" si="36"/>
        <v>0</v>
      </c>
      <c r="AW27" s="59">
        <f t="shared" si="37"/>
        <v>0</v>
      </c>
      <c r="AX27" s="59">
        <f t="shared" si="38"/>
        <v>0</v>
      </c>
      <c r="AY27" s="59">
        <f t="shared" si="39"/>
        <v>0</v>
      </c>
      <c r="AZ27" s="59">
        <f t="shared" si="40"/>
        <v>0</v>
      </c>
      <c r="BA27" s="59">
        <f t="shared" si="41"/>
        <v>0</v>
      </c>
      <c r="BB27" s="59">
        <f t="shared" si="42"/>
        <v>0</v>
      </c>
      <c r="BC27" s="59">
        <f t="shared" si="43"/>
        <v>0</v>
      </c>
      <c r="BD27" s="59">
        <f t="shared" si="44"/>
        <v>0</v>
      </c>
      <c r="BE27" s="59">
        <f t="shared" si="45"/>
        <v>0</v>
      </c>
      <c r="BF27" s="59">
        <f t="shared" si="46"/>
        <v>0</v>
      </c>
      <c r="BG27" s="59">
        <f t="shared" si="47"/>
        <v>0</v>
      </c>
      <c r="BH27" s="59">
        <f t="shared" si="48"/>
        <v>0</v>
      </c>
      <c r="BI27" s="59">
        <f t="shared" si="49"/>
        <v>0</v>
      </c>
      <c r="BJ27" s="60">
        <f t="shared" si="50"/>
        <v>0</v>
      </c>
      <c r="BP27" s="61">
        <f t="shared" si="51"/>
        <v>50</v>
      </c>
      <c r="BT27" s="44">
        <v>26</v>
      </c>
      <c r="BU27" s="62">
        <f t="shared" si="54"/>
        <v>50</v>
      </c>
      <c r="BV27" s="63">
        <f t="shared" si="54"/>
        <v>50</v>
      </c>
      <c r="BW27" s="63">
        <f t="shared" si="54"/>
        <v>50</v>
      </c>
      <c r="BX27" s="63">
        <f t="shared" si="54"/>
        <v>50</v>
      </c>
      <c r="BY27" s="63">
        <f t="shared" si="54"/>
        <v>50</v>
      </c>
      <c r="BZ27" s="63">
        <f t="shared" si="54"/>
        <v>50</v>
      </c>
      <c r="CA27" s="63">
        <f t="shared" si="54"/>
        <v>50</v>
      </c>
      <c r="CB27" s="63">
        <f t="shared" si="54"/>
        <v>50</v>
      </c>
      <c r="CC27" s="64">
        <f t="shared" si="54"/>
        <v>50</v>
      </c>
      <c r="CF27" s="44">
        <v>26</v>
      </c>
      <c r="CG27" s="65">
        <f>IF(COUNTIF($BU27:BV27,"&lt;"&amp;BW27)&gt;1,BW27,50)</f>
        <v>50</v>
      </c>
      <c r="CH27" s="66">
        <f>IF(COUNTIF($BU27:BW27,"&lt;"&amp;BX27)&gt;1,BX27,50)</f>
        <v>50</v>
      </c>
      <c r="CI27" s="66">
        <f>IF(COUNTIF($BU27:BX27,"&lt;"&amp;BY27)&gt;1,BY27,50)</f>
        <v>50</v>
      </c>
      <c r="CJ27" s="66">
        <f>IF(COUNTIF($BU27:BY27,"&lt;"&amp;BZ27)&gt;1,BZ27,50)</f>
        <v>50</v>
      </c>
      <c r="CK27" s="66">
        <f>IF(COUNTIF($BU27:BZ27,"&lt;"&amp;CA27)&gt;1,CA27,50)</f>
        <v>50</v>
      </c>
      <c r="CL27" s="66">
        <f>IF(COUNTIF($BU27:CA27,"&lt;"&amp;CB27)&gt;1,CB27,50)</f>
        <v>50</v>
      </c>
      <c r="CM27" s="67">
        <f>IF(COUNTIF($BU27:CB27,"&lt;"&amp;CC27)&gt;1,CC27,50)</f>
        <v>50</v>
      </c>
      <c r="CQ27" s="68" t="s">
        <v>42</v>
      </c>
      <c r="CR27" s="51"/>
      <c r="CT27" s="69" t="str">
        <f t="shared" si="53"/>
        <v xml:space="preserve"> </v>
      </c>
      <c r="CU27" s="70" t="str">
        <f t="shared" si="53"/>
        <v xml:space="preserve"> </v>
      </c>
      <c r="CV27" s="70" t="str">
        <f t="shared" si="53"/>
        <v xml:space="preserve"> </v>
      </c>
      <c r="CW27" s="70" t="str">
        <f t="shared" si="53"/>
        <v xml:space="preserve"> </v>
      </c>
      <c r="CX27" s="70" t="str">
        <f t="shared" si="53"/>
        <v xml:space="preserve"> </v>
      </c>
      <c r="CY27" s="70" t="str">
        <f t="shared" si="53"/>
        <v xml:space="preserve"> </v>
      </c>
      <c r="CZ27" s="70" t="str">
        <f t="shared" si="53"/>
        <v xml:space="preserve"> </v>
      </c>
      <c r="DA27" s="70" t="str">
        <f t="shared" si="53"/>
        <v xml:space="preserve"> </v>
      </c>
      <c r="DB27" s="71" t="str">
        <f t="shared" si="53"/>
        <v xml:space="preserve"> </v>
      </c>
      <c r="DD27" s="62"/>
      <c r="DE27" s="63"/>
      <c r="DF27" s="63"/>
      <c r="DG27" s="63"/>
      <c r="DH27" s="63"/>
      <c r="DI27" s="63"/>
      <c r="DJ27" s="63"/>
      <c r="DK27" s="63"/>
      <c r="DL27" s="64"/>
    </row>
    <row r="28" spans="2:116" ht="24" customHeight="1" x14ac:dyDescent="0.25">
      <c r="B28" s="72"/>
      <c r="C28" s="56"/>
      <c r="D28" s="57">
        <v>500</v>
      </c>
      <c r="E28" s="37">
        <f t="shared" si="2"/>
        <v>0</v>
      </c>
      <c r="F28" s="38"/>
      <c r="G28" s="38"/>
      <c r="H28" s="38"/>
      <c r="I28" s="38"/>
      <c r="J28" s="38"/>
      <c r="K28" s="38"/>
      <c r="L28" s="38"/>
      <c r="M28" s="38"/>
      <c r="N28" s="73"/>
      <c r="O28" s="58">
        <f t="shared" si="3"/>
        <v>0</v>
      </c>
      <c r="P28" s="59">
        <f t="shared" si="4"/>
        <v>0</v>
      </c>
      <c r="Q28" s="59">
        <f t="shared" si="5"/>
        <v>0</v>
      </c>
      <c r="R28" s="59">
        <f t="shared" si="6"/>
        <v>0</v>
      </c>
      <c r="S28" s="59">
        <f t="shared" si="7"/>
        <v>0</v>
      </c>
      <c r="T28" s="59">
        <f t="shared" si="8"/>
        <v>0</v>
      </c>
      <c r="U28" s="59">
        <f t="shared" si="9"/>
        <v>0</v>
      </c>
      <c r="V28" s="59">
        <f t="shared" si="10"/>
        <v>0</v>
      </c>
      <c r="W28" s="59">
        <f t="shared" si="11"/>
        <v>0</v>
      </c>
      <c r="X28" s="59">
        <f t="shared" si="12"/>
        <v>0</v>
      </c>
      <c r="Y28" s="59">
        <f t="shared" si="13"/>
        <v>0</v>
      </c>
      <c r="Z28" s="59">
        <f t="shared" si="14"/>
        <v>0</v>
      </c>
      <c r="AA28" s="59">
        <f t="shared" si="15"/>
        <v>0</v>
      </c>
      <c r="AB28" s="59">
        <f t="shared" si="16"/>
        <v>0</v>
      </c>
      <c r="AC28" s="59">
        <f t="shared" si="17"/>
        <v>0</v>
      </c>
      <c r="AD28" s="59">
        <f t="shared" si="18"/>
        <v>0</v>
      </c>
      <c r="AE28" s="59">
        <f t="shared" si="19"/>
        <v>0</v>
      </c>
      <c r="AF28" s="59">
        <f t="shared" si="20"/>
        <v>0</v>
      </c>
      <c r="AG28" s="59">
        <f t="shared" si="21"/>
        <v>0</v>
      </c>
      <c r="AH28" s="59">
        <f t="shared" si="22"/>
        <v>0</v>
      </c>
      <c r="AI28" s="59">
        <f t="shared" si="23"/>
        <v>0</v>
      </c>
      <c r="AJ28" s="59">
        <f t="shared" si="24"/>
        <v>0</v>
      </c>
      <c r="AK28" s="59">
        <f t="shared" si="25"/>
        <v>0</v>
      </c>
      <c r="AL28" s="59">
        <f t="shared" si="26"/>
        <v>0</v>
      </c>
      <c r="AM28" s="59">
        <f t="shared" si="27"/>
        <v>0</v>
      </c>
      <c r="AN28" s="59">
        <f t="shared" si="28"/>
        <v>0</v>
      </c>
      <c r="AO28" s="59">
        <f t="shared" si="29"/>
        <v>0</v>
      </c>
      <c r="AP28" s="59">
        <f t="shared" si="30"/>
        <v>0</v>
      </c>
      <c r="AQ28" s="59">
        <f t="shared" si="31"/>
        <v>0</v>
      </c>
      <c r="AR28" s="59">
        <f t="shared" si="32"/>
        <v>0</v>
      </c>
      <c r="AS28" s="59">
        <f t="shared" si="33"/>
        <v>0</v>
      </c>
      <c r="AT28" s="59">
        <f t="shared" si="34"/>
        <v>0</v>
      </c>
      <c r="AU28" s="59">
        <f t="shared" si="35"/>
        <v>0</v>
      </c>
      <c r="AV28" s="59">
        <f t="shared" si="36"/>
        <v>0</v>
      </c>
      <c r="AW28" s="59">
        <f t="shared" si="37"/>
        <v>0</v>
      </c>
      <c r="AX28" s="59">
        <f t="shared" si="38"/>
        <v>0</v>
      </c>
      <c r="AY28" s="59">
        <f t="shared" si="39"/>
        <v>0</v>
      </c>
      <c r="AZ28" s="59">
        <f t="shared" si="40"/>
        <v>0</v>
      </c>
      <c r="BA28" s="59">
        <f t="shared" si="41"/>
        <v>0</v>
      </c>
      <c r="BB28" s="59">
        <f t="shared" si="42"/>
        <v>0</v>
      </c>
      <c r="BC28" s="59">
        <f t="shared" si="43"/>
        <v>0</v>
      </c>
      <c r="BD28" s="59">
        <f t="shared" si="44"/>
        <v>0</v>
      </c>
      <c r="BE28" s="59">
        <f t="shared" si="45"/>
        <v>0</v>
      </c>
      <c r="BF28" s="59">
        <f t="shared" si="46"/>
        <v>0</v>
      </c>
      <c r="BG28" s="59">
        <f t="shared" si="47"/>
        <v>0</v>
      </c>
      <c r="BH28" s="59">
        <f t="shared" si="48"/>
        <v>0</v>
      </c>
      <c r="BI28" s="59">
        <f t="shared" si="49"/>
        <v>0</v>
      </c>
      <c r="BJ28" s="60">
        <f t="shared" si="50"/>
        <v>0</v>
      </c>
      <c r="BP28" s="61">
        <f t="shared" si="51"/>
        <v>50</v>
      </c>
      <c r="BT28" s="44">
        <v>27</v>
      </c>
      <c r="BU28" s="62">
        <f t="shared" si="54"/>
        <v>50</v>
      </c>
      <c r="BV28" s="63">
        <f t="shared" si="54"/>
        <v>50</v>
      </c>
      <c r="BW28" s="63">
        <f t="shared" si="54"/>
        <v>50</v>
      </c>
      <c r="BX28" s="63">
        <f t="shared" si="54"/>
        <v>50</v>
      </c>
      <c r="BY28" s="63">
        <f t="shared" si="54"/>
        <v>50</v>
      </c>
      <c r="BZ28" s="63">
        <f t="shared" si="54"/>
        <v>50</v>
      </c>
      <c r="CA28" s="63">
        <f t="shared" si="54"/>
        <v>50</v>
      </c>
      <c r="CB28" s="63">
        <f t="shared" si="54"/>
        <v>50</v>
      </c>
      <c r="CC28" s="64">
        <f t="shared" si="54"/>
        <v>50</v>
      </c>
      <c r="CF28" s="44">
        <v>27</v>
      </c>
      <c r="CG28" s="65">
        <f>IF(COUNTIF($BU28:BV28,"&lt;"&amp;BW28)&gt;1,BW28,50)</f>
        <v>50</v>
      </c>
      <c r="CH28" s="66">
        <f>IF(COUNTIF($BU28:BW28,"&lt;"&amp;BX28)&gt;1,BX28,50)</f>
        <v>50</v>
      </c>
      <c r="CI28" s="66">
        <f>IF(COUNTIF($BU28:BX28,"&lt;"&amp;BY28)&gt;1,BY28,50)</f>
        <v>50</v>
      </c>
      <c r="CJ28" s="66">
        <f>IF(COUNTIF($BU28:BY28,"&lt;"&amp;BZ28)&gt;1,BZ28,50)</f>
        <v>50</v>
      </c>
      <c r="CK28" s="66">
        <f>IF(COUNTIF($BU28:BZ28,"&lt;"&amp;CA28)&gt;1,CA28,50)</f>
        <v>50</v>
      </c>
      <c r="CL28" s="66">
        <f>IF(COUNTIF($BU28:CA28,"&lt;"&amp;CB28)&gt;1,CB28,50)</f>
        <v>50</v>
      </c>
      <c r="CM28" s="67">
        <f>IF(COUNTIF($BU28:CB28,"&lt;"&amp;CC28)&gt;1,CC28,50)</f>
        <v>50</v>
      </c>
      <c r="CQ28" s="68" t="s">
        <v>44</v>
      </c>
      <c r="CR28" s="51"/>
      <c r="CT28" s="69" t="str">
        <f t="shared" si="53"/>
        <v xml:space="preserve"> </v>
      </c>
      <c r="CU28" s="70" t="str">
        <f t="shared" si="53"/>
        <v xml:space="preserve"> </v>
      </c>
      <c r="CV28" s="70" t="str">
        <f t="shared" si="53"/>
        <v xml:space="preserve"> </v>
      </c>
      <c r="CW28" s="70" t="str">
        <f t="shared" si="53"/>
        <v xml:space="preserve"> </v>
      </c>
      <c r="CX28" s="70" t="str">
        <f t="shared" si="53"/>
        <v xml:space="preserve"> </v>
      </c>
      <c r="CY28" s="70" t="str">
        <f t="shared" si="53"/>
        <v xml:space="preserve"> </v>
      </c>
      <c r="CZ28" s="70" t="str">
        <f t="shared" si="53"/>
        <v xml:space="preserve"> </v>
      </c>
      <c r="DA28" s="70" t="str">
        <f t="shared" si="53"/>
        <v xml:space="preserve"> </v>
      </c>
      <c r="DB28" s="71" t="str">
        <f t="shared" si="53"/>
        <v xml:space="preserve"> </v>
      </c>
      <c r="DD28" s="62"/>
      <c r="DE28" s="63"/>
      <c r="DF28" s="63"/>
      <c r="DG28" s="63"/>
      <c r="DH28" s="63"/>
      <c r="DI28" s="63"/>
      <c r="DJ28" s="63"/>
      <c r="DK28" s="63"/>
      <c r="DL28" s="64"/>
    </row>
    <row r="29" spans="2:116" ht="24" customHeight="1" x14ac:dyDescent="0.25">
      <c r="B29" s="72"/>
      <c r="C29" s="56"/>
      <c r="D29" s="57">
        <v>500</v>
      </c>
      <c r="E29" s="37">
        <f t="shared" si="2"/>
        <v>0</v>
      </c>
      <c r="F29" s="38"/>
      <c r="G29" s="38"/>
      <c r="H29" s="38"/>
      <c r="I29" s="38"/>
      <c r="J29" s="38"/>
      <c r="K29" s="38"/>
      <c r="L29" s="38"/>
      <c r="M29" s="38"/>
      <c r="N29" s="73"/>
      <c r="O29" s="58">
        <f t="shared" si="3"/>
        <v>0</v>
      </c>
      <c r="P29" s="59">
        <f t="shared" si="4"/>
        <v>0</v>
      </c>
      <c r="Q29" s="59">
        <f t="shared" si="5"/>
        <v>0</v>
      </c>
      <c r="R29" s="59">
        <f t="shared" si="6"/>
        <v>0</v>
      </c>
      <c r="S29" s="59">
        <f t="shared" si="7"/>
        <v>0</v>
      </c>
      <c r="T29" s="59">
        <f t="shared" si="8"/>
        <v>0</v>
      </c>
      <c r="U29" s="59">
        <f t="shared" si="9"/>
        <v>0</v>
      </c>
      <c r="V29" s="59">
        <f t="shared" si="10"/>
        <v>0</v>
      </c>
      <c r="W29" s="59">
        <f t="shared" si="11"/>
        <v>0</v>
      </c>
      <c r="X29" s="59">
        <f t="shared" si="12"/>
        <v>0</v>
      </c>
      <c r="Y29" s="59">
        <f t="shared" si="13"/>
        <v>0</v>
      </c>
      <c r="Z29" s="59">
        <f t="shared" si="14"/>
        <v>0</v>
      </c>
      <c r="AA29" s="59">
        <f t="shared" si="15"/>
        <v>0</v>
      </c>
      <c r="AB29" s="59">
        <f t="shared" si="16"/>
        <v>0</v>
      </c>
      <c r="AC29" s="59">
        <f t="shared" si="17"/>
        <v>0</v>
      </c>
      <c r="AD29" s="59">
        <f t="shared" si="18"/>
        <v>0</v>
      </c>
      <c r="AE29" s="59">
        <f t="shared" si="19"/>
        <v>0</v>
      </c>
      <c r="AF29" s="59">
        <f t="shared" si="20"/>
        <v>0</v>
      </c>
      <c r="AG29" s="59">
        <f t="shared" si="21"/>
        <v>0</v>
      </c>
      <c r="AH29" s="59">
        <f t="shared" si="22"/>
        <v>0</v>
      </c>
      <c r="AI29" s="59">
        <f t="shared" si="23"/>
        <v>0</v>
      </c>
      <c r="AJ29" s="59">
        <f t="shared" si="24"/>
        <v>0</v>
      </c>
      <c r="AK29" s="59">
        <f t="shared" si="25"/>
        <v>0</v>
      </c>
      <c r="AL29" s="59">
        <f t="shared" si="26"/>
        <v>0</v>
      </c>
      <c r="AM29" s="59">
        <f t="shared" si="27"/>
        <v>0</v>
      </c>
      <c r="AN29" s="59">
        <f t="shared" si="28"/>
        <v>0</v>
      </c>
      <c r="AO29" s="59">
        <f t="shared" si="29"/>
        <v>0</v>
      </c>
      <c r="AP29" s="59">
        <f t="shared" si="30"/>
        <v>0</v>
      </c>
      <c r="AQ29" s="59">
        <f t="shared" si="31"/>
        <v>0</v>
      </c>
      <c r="AR29" s="59">
        <f t="shared" si="32"/>
        <v>0</v>
      </c>
      <c r="AS29" s="59">
        <f t="shared" si="33"/>
        <v>0</v>
      </c>
      <c r="AT29" s="59">
        <f t="shared" si="34"/>
        <v>0</v>
      </c>
      <c r="AU29" s="59">
        <f t="shared" si="35"/>
        <v>0</v>
      </c>
      <c r="AV29" s="59">
        <f t="shared" si="36"/>
        <v>0</v>
      </c>
      <c r="AW29" s="59">
        <f t="shared" si="37"/>
        <v>0</v>
      </c>
      <c r="AX29" s="59">
        <f t="shared" si="38"/>
        <v>0</v>
      </c>
      <c r="AY29" s="59">
        <f t="shared" si="39"/>
        <v>0</v>
      </c>
      <c r="AZ29" s="59">
        <f t="shared" si="40"/>
        <v>0</v>
      </c>
      <c r="BA29" s="59">
        <f t="shared" si="41"/>
        <v>0</v>
      </c>
      <c r="BB29" s="59">
        <f t="shared" si="42"/>
        <v>0</v>
      </c>
      <c r="BC29" s="59">
        <f t="shared" si="43"/>
        <v>0</v>
      </c>
      <c r="BD29" s="59">
        <f t="shared" si="44"/>
        <v>0</v>
      </c>
      <c r="BE29" s="59">
        <f t="shared" si="45"/>
        <v>0</v>
      </c>
      <c r="BF29" s="59">
        <f t="shared" si="46"/>
        <v>0</v>
      </c>
      <c r="BG29" s="59">
        <f t="shared" si="47"/>
        <v>0</v>
      </c>
      <c r="BH29" s="59">
        <f t="shared" si="48"/>
        <v>0</v>
      </c>
      <c r="BI29" s="59">
        <f t="shared" si="49"/>
        <v>0</v>
      </c>
      <c r="BJ29" s="60">
        <f t="shared" si="50"/>
        <v>0</v>
      </c>
      <c r="BP29" s="61">
        <f t="shared" si="51"/>
        <v>50</v>
      </c>
      <c r="BT29" s="44">
        <v>28</v>
      </c>
      <c r="BU29" s="62">
        <f t="shared" si="54"/>
        <v>50</v>
      </c>
      <c r="BV29" s="63">
        <f t="shared" si="54"/>
        <v>50</v>
      </c>
      <c r="BW29" s="63">
        <f t="shared" si="54"/>
        <v>50</v>
      </c>
      <c r="BX29" s="63">
        <f t="shared" si="54"/>
        <v>50</v>
      </c>
      <c r="BY29" s="63">
        <f t="shared" si="54"/>
        <v>50</v>
      </c>
      <c r="BZ29" s="63">
        <f t="shared" si="54"/>
        <v>50</v>
      </c>
      <c r="CA29" s="63">
        <f t="shared" si="54"/>
        <v>50</v>
      </c>
      <c r="CB29" s="63">
        <f t="shared" si="54"/>
        <v>50</v>
      </c>
      <c r="CC29" s="64">
        <f t="shared" si="54"/>
        <v>50</v>
      </c>
      <c r="CF29" s="44">
        <v>28</v>
      </c>
      <c r="CG29" s="65">
        <f>IF(COUNTIF($BU29:BV29,"&lt;"&amp;BW29)&gt;1,BW29,50)</f>
        <v>50</v>
      </c>
      <c r="CH29" s="66">
        <f>IF(COUNTIF($BU29:BW29,"&lt;"&amp;BX29)&gt;1,BX29,50)</f>
        <v>50</v>
      </c>
      <c r="CI29" s="66">
        <f>IF(COUNTIF($BU29:BX29,"&lt;"&amp;BY29)&gt;1,BY29,50)</f>
        <v>50</v>
      </c>
      <c r="CJ29" s="66">
        <f>IF(COUNTIF($BU29:BY29,"&lt;"&amp;BZ29)&gt;1,BZ29,50)</f>
        <v>50</v>
      </c>
      <c r="CK29" s="66">
        <f>IF(COUNTIF($BU29:BZ29,"&lt;"&amp;CA29)&gt;1,CA29,50)</f>
        <v>50</v>
      </c>
      <c r="CL29" s="66">
        <f>IF(COUNTIF($BU29:CA29,"&lt;"&amp;CB29)&gt;1,CB29,50)</f>
        <v>50</v>
      </c>
      <c r="CM29" s="67">
        <f>IF(COUNTIF($BU29:CB29,"&lt;"&amp;CC29)&gt;1,CC29,50)</f>
        <v>50</v>
      </c>
      <c r="CQ29" s="68" t="s">
        <v>41</v>
      </c>
      <c r="CR29" s="51"/>
      <c r="CT29" s="69" t="str">
        <f t="shared" si="53"/>
        <v xml:space="preserve"> </v>
      </c>
      <c r="CU29" s="70" t="str">
        <f t="shared" si="53"/>
        <v xml:space="preserve"> </v>
      </c>
      <c r="CV29" s="70" t="str">
        <f t="shared" si="53"/>
        <v xml:space="preserve"> </v>
      </c>
      <c r="CW29" s="70" t="str">
        <f t="shared" si="53"/>
        <v xml:space="preserve"> </v>
      </c>
      <c r="CX29" s="70" t="str">
        <f t="shared" si="53"/>
        <v xml:space="preserve"> </v>
      </c>
      <c r="CY29" s="70" t="str">
        <f t="shared" si="53"/>
        <v xml:space="preserve"> </v>
      </c>
      <c r="CZ29" s="70" t="str">
        <f t="shared" si="53"/>
        <v xml:space="preserve"> </v>
      </c>
      <c r="DA29" s="70" t="str">
        <f t="shared" si="53"/>
        <v xml:space="preserve"> </v>
      </c>
      <c r="DB29" s="71" t="str">
        <f t="shared" si="53"/>
        <v xml:space="preserve"> </v>
      </c>
      <c r="DD29" s="62"/>
      <c r="DE29" s="63"/>
      <c r="DF29" s="63"/>
      <c r="DG29" s="63"/>
      <c r="DH29" s="63"/>
      <c r="DI29" s="63"/>
      <c r="DJ29" s="63"/>
      <c r="DK29" s="63"/>
      <c r="DL29" s="64"/>
    </row>
    <row r="30" spans="2:116" ht="24" customHeight="1" x14ac:dyDescent="0.25">
      <c r="B30" s="72"/>
      <c r="C30" s="56"/>
      <c r="D30" s="57">
        <v>500</v>
      </c>
      <c r="E30" s="37">
        <f t="shared" si="2"/>
        <v>0</v>
      </c>
      <c r="F30" s="38"/>
      <c r="G30" s="38"/>
      <c r="H30" s="38"/>
      <c r="I30" s="38"/>
      <c r="J30" s="38"/>
      <c r="K30" s="38"/>
      <c r="L30" s="38"/>
      <c r="M30" s="38"/>
      <c r="N30" s="73"/>
      <c r="O30" s="58">
        <f t="shared" si="3"/>
        <v>0</v>
      </c>
      <c r="P30" s="59">
        <f t="shared" si="4"/>
        <v>0</v>
      </c>
      <c r="Q30" s="59">
        <f t="shared" si="5"/>
        <v>0</v>
      </c>
      <c r="R30" s="59">
        <f t="shared" si="6"/>
        <v>0</v>
      </c>
      <c r="S30" s="59">
        <f t="shared" si="7"/>
        <v>0</v>
      </c>
      <c r="T30" s="59">
        <f t="shared" si="8"/>
        <v>0</v>
      </c>
      <c r="U30" s="59">
        <f t="shared" si="9"/>
        <v>0</v>
      </c>
      <c r="V30" s="59">
        <f t="shared" si="10"/>
        <v>0</v>
      </c>
      <c r="W30" s="59">
        <f t="shared" si="11"/>
        <v>0</v>
      </c>
      <c r="X30" s="59">
        <f t="shared" si="12"/>
        <v>0</v>
      </c>
      <c r="Y30" s="59">
        <f t="shared" si="13"/>
        <v>0</v>
      </c>
      <c r="Z30" s="59">
        <f t="shared" si="14"/>
        <v>0</v>
      </c>
      <c r="AA30" s="59">
        <f t="shared" si="15"/>
        <v>0</v>
      </c>
      <c r="AB30" s="59">
        <f t="shared" si="16"/>
        <v>0</v>
      </c>
      <c r="AC30" s="59">
        <f t="shared" si="17"/>
        <v>0</v>
      </c>
      <c r="AD30" s="59">
        <f t="shared" si="18"/>
        <v>0</v>
      </c>
      <c r="AE30" s="59">
        <f t="shared" si="19"/>
        <v>0</v>
      </c>
      <c r="AF30" s="59">
        <f t="shared" si="20"/>
        <v>0</v>
      </c>
      <c r="AG30" s="59">
        <f t="shared" si="21"/>
        <v>0</v>
      </c>
      <c r="AH30" s="59">
        <f t="shared" si="22"/>
        <v>0</v>
      </c>
      <c r="AI30" s="59">
        <f t="shared" si="23"/>
        <v>0</v>
      </c>
      <c r="AJ30" s="59">
        <f t="shared" si="24"/>
        <v>0</v>
      </c>
      <c r="AK30" s="59">
        <f t="shared" si="25"/>
        <v>0</v>
      </c>
      <c r="AL30" s="59">
        <f t="shared" si="26"/>
        <v>0</v>
      </c>
      <c r="AM30" s="59">
        <f t="shared" si="27"/>
        <v>0</v>
      </c>
      <c r="AN30" s="59">
        <f t="shared" si="28"/>
        <v>0</v>
      </c>
      <c r="AO30" s="59">
        <f t="shared" si="29"/>
        <v>0</v>
      </c>
      <c r="AP30" s="59">
        <f t="shared" si="30"/>
        <v>0</v>
      </c>
      <c r="AQ30" s="59">
        <f t="shared" si="31"/>
        <v>0</v>
      </c>
      <c r="AR30" s="59">
        <f t="shared" si="32"/>
        <v>0</v>
      </c>
      <c r="AS30" s="59">
        <f t="shared" si="33"/>
        <v>0</v>
      </c>
      <c r="AT30" s="59">
        <f t="shared" si="34"/>
        <v>0</v>
      </c>
      <c r="AU30" s="59">
        <f t="shared" si="35"/>
        <v>0</v>
      </c>
      <c r="AV30" s="59">
        <f t="shared" si="36"/>
        <v>0</v>
      </c>
      <c r="AW30" s="59">
        <f t="shared" si="37"/>
        <v>0</v>
      </c>
      <c r="AX30" s="59">
        <f t="shared" si="38"/>
        <v>0</v>
      </c>
      <c r="AY30" s="59">
        <f t="shared" si="39"/>
        <v>0</v>
      </c>
      <c r="AZ30" s="59">
        <f t="shared" si="40"/>
        <v>0</v>
      </c>
      <c r="BA30" s="59">
        <f t="shared" si="41"/>
        <v>0</v>
      </c>
      <c r="BB30" s="59">
        <f t="shared" si="42"/>
        <v>0</v>
      </c>
      <c r="BC30" s="59">
        <f t="shared" si="43"/>
        <v>0</v>
      </c>
      <c r="BD30" s="59">
        <f t="shared" si="44"/>
        <v>0</v>
      </c>
      <c r="BE30" s="59">
        <f t="shared" si="45"/>
        <v>0</v>
      </c>
      <c r="BF30" s="59">
        <f t="shared" si="46"/>
        <v>0</v>
      </c>
      <c r="BG30" s="59">
        <f t="shared" si="47"/>
        <v>0</v>
      </c>
      <c r="BH30" s="59">
        <f t="shared" si="48"/>
        <v>0</v>
      </c>
      <c r="BI30" s="59">
        <f t="shared" si="49"/>
        <v>0</v>
      </c>
      <c r="BJ30" s="60">
        <f t="shared" si="50"/>
        <v>0</v>
      </c>
      <c r="BP30" s="61">
        <f t="shared" si="51"/>
        <v>50</v>
      </c>
      <c r="BT30" s="44">
        <v>29</v>
      </c>
      <c r="BU30" s="62">
        <f t="shared" si="54"/>
        <v>50</v>
      </c>
      <c r="BV30" s="63">
        <f t="shared" si="54"/>
        <v>50</v>
      </c>
      <c r="BW30" s="63">
        <f t="shared" si="54"/>
        <v>50</v>
      </c>
      <c r="BX30" s="63">
        <f t="shared" si="54"/>
        <v>50</v>
      </c>
      <c r="BY30" s="63">
        <f t="shared" si="54"/>
        <v>50</v>
      </c>
      <c r="BZ30" s="63">
        <f t="shared" si="54"/>
        <v>50</v>
      </c>
      <c r="CA30" s="63">
        <f t="shared" si="54"/>
        <v>50</v>
      </c>
      <c r="CB30" s="63">
        <f t="shared" si="54"/>
        <v>50</v>
      </c>
      <c r="CC30" s="64">
        <f t="shared" si="54"/>
        <v>50</v>
      </c>
      <c r="CF30" s="44">
        <v>29</v>
      </c>
      <c r="CG30" s="65">
        <f>IF(COUNTIF($BU30:BV30,"&lt;"&amp;BW30)&gt;1,BW30,50)</f>
        <v>50</v>
      </c>
      <c r="CH30" s="66">
        <f>IF(COUNTIF($BU30:BW30,"&lt;"&amp;BX30)&gt;1,BX30,50)</f>
        <v>50</v>
      </c>
      <c r="CI30" s="66">
        <f>IF(COUNTIF($BU30:BX30,"&lt;"&amp;BY30)&gt;1,BY30,50)</f>
        <v>50</v>
      </c>
      <c r="CJ30" s="66">
        <f>IF(COUNTIF($BU30:BY30,"&lt;"&amp;BZ30)&gt;1,BZ30,50)</f>
        <v>50</v>
      </c>
      <c r="CK30" s="66">
        <f>IF(COUNTIF($BU30:BZ30,"&lt;"&amp;CA30)&gt;1,CA30,50)</f>
        <v>50</v>
      </c>
      <c r="CL30" s="66">
        <f>IF(COUNTIF($BU30:CA30,"&lt;"&amp;CB30)&gt;1,CB30,50)</f>
        <v>50</v>
      </c>
      <c r="CM30" s="67">
        <f>IF(COUNTIF($BU30:CB30,"&lt;"&amp;CC30)&gt;1,CC30,50)</f>
        <v>50</v>
      </c>
      <c r="CQ30" s="68" t="s">
        <v>43</v>
      </c>
      <c r="CR30" s="51"/>
      <c r="CT30" s="69" t="str">
        <f t="shared" si="53"/>
        <v xml:space="preserve"> </v>
      </c>
      <c r="CU30" s="70" t="str">
        <f t="shared" si="53"/>
        <v xml:space="preserve"> </v>
      </c>
      <c r="CV30" s="70" t="str">
        <f t="shared" si="53"/>
        <v xml:space="preserve"> </v>
      </c>
      <c r="CW30" s="70" t="str">
        <f t="shared" si="53"/>
        <v xml:space="preserve"> </v>
      </c>
      <c r="CX30" s="70" t="str">
        <f t="shared" si="53"/>
        <v xml:space="preserve"> </v>
      </c>
      <c r="CY30" s="70" t="str">
        <f t="shared" si="53"/>
        <v xml:space="preserve"> </v>
      </c>
      <c r="CZ30" s="70" t="str">
        <f t="shared" si="53"/>
        <v xml:space="preserve"> </v>
      </c>
      <c r="DA30" s="70" t="str">
        <f t="shared" si="53"/>
        <v xml:space="preserve"> </v>
      </c>
      <c r="DB30" s="71" t="str">
        <f t="shared" si="53"/>
        <v xml:space="preserve"> </v>
      </c>
      <c r="DD30" s="62"/>
      <c r="DE30" s="63"/>
      <c r="DF30" s="63"/>
      <c r="DG30" s="63"/>
      <c r="DH30" s="63"/>
      <c r="DI30" s="63"/>
      <c r="DJ30" s="63"/>
      <c r="DK30" s="63"/>
      <c r="DL30" s="64"/>
    </row>
    <row r="31" spans="2:116" ht="24" customHeight="1" x14ac:dyDescent="0.25">
      <c r="B31" s="75"/>
      <c r="C31" s="63"/>
      <c r="D31" s="76">
        <v>500</v>
      </c>
      <c r="E31" s="37">
        <f t="shared" si="2"/>
        <v>0</v>
      </c>
      <c r="F31" s="38"/>
      <c r="G31" s="38"/>
      <c r="H31" s="38"/>
      <c r="I31" s="38"/>
      <c r="J31" s="38"/>
      <c r="K31" s="38"/>
      <c r="L31" s="38"/>
      <c r="M31" s="38"/>
      <c r="N31" s="73"/>
      <c r="O31" s="58">
        <f t="shared" si="3"/>
        <v>0</v>
      </c>
      <c r="P31" s="59">
        <f t="shared" si="4"/>
        <v>0</v>
      </c>
      <c r="Q31" s="59">
        <f t="shared" si="5"/>
        <v>0</v>
      </c>
      <c r="R31" s="59">
        <f t="shared" si="6"/>
        <v>0</v>
      </c>
      <c r="S31" s="59">
        <f t="shared" si="7"/>
        <v>0</v>
      </c>
      <c r="T31" s="59">
        <f t="shared" si="8"/>
        <v>0</v>
      </c>
      <c r="U31" s="59">
        <f t="shared" si="9"/>
        <v>0</v>
      </c>
      <c r="V31" s="59">
        <f t="shared" si="10"/>
        <v>0</v>
      </c>
      <c r="W31" s="59">
        <f t="shared" si="11"/>
        <v>0</v>
      </c>
      <c r="X31" s="59">
        <f t="shared" si="12"/>
        <v>0</v>
      </c>
      <c r="Y31" s="59">
        <f t="shared" si="13"/>
        <v>0</v>
      </c>
      <c r="Z31" s="59">
        <f t="shared" si="14"/>
        <v>0</v>
      </c>
      <c r="AA31" s="59">
        <f t="shared" si="15"/>
        <v>0</v>
      </c>
      <c r="AB31" s="59">
        <f t="shared" si="16"/>
        <v>0</v>
      </c>
      <c r="AC31" s="59">
        <f t="shared" si="17"/>
        <v>0</v>
      </c>
      <c r="AD31" s="59">
        <f t="shared" si="18"/>
        <v>0</v>
      </c>
      <c r="AE31" s="59">
        <f t="shared" si="19"/>
        <v>0</v>
      </c>
      <c r="AF31" s="59">
        <f t="shared" si="20"/>
        <v>0</v>
      </c>
      <c r="AG31" s="59">
        <f t="shared" si="21"/>
        <v>0</v>
      </c>
      <c r="AH31" s="59">
        <f t="shared" si="22"/>
        <v>0</v>
      </c>
      <c r="AI31" s="59">
        <f t="shared" si="23"/>
        <v>0</v>
      </c>
      <c r="AJ31" s="59">
        <f t="shared" si="24"/>
        <v>0</v>
      </c>
      <c r="AK31" s="59">
        <f t="shared" si="25"/>
        <v>0</v>
      </c>
      <c r="AL31" s="59">
        <f t="shared" si="26"/>
        <v>0</v>
      </c>
      <c r="AM31" s="59">
        <f t="shared" si="27"/>
        <v>0</v>
      </c>
      <c r="AN31" s="59">
        <f t="shared" si="28"/>
        <v>0</v>
      </c>
      <c r="AO31" s="59">
        <f t="shared" si="29"/>
        <v>0</v>
      </c>
      <c r="AP31" s="59">
        <f t="shared" si="30"/>
        <v>0</v>
      </c>
      <c r="AQ31" s="59">
        <f t="shared" si="31"/>
        <v>0</v>
      </c>
      <c r="AR31" s="59">
        <f t="shared" si="32"/>
        <v>0</v>
      </c>
      <c r="AS31" s="59">
        <f t="shared" si="33"/>
        <v>0</v>
      </c>
      <c r="AT31" s="59">
        <f t="shared" si="34"/>
        <v>0</v>
      </c>
      <c r="AU31" s="59">
        <f t="shared" si="35"/>
        <v>0</v>
      </c>
      <c r="AV31" s="59">
        <f t="shared" si="36"/>
        <v>0</v>
      </c>
      <c r="AW31" s="59">
        <f t="shared" si="37"/>
        <v>0</v>
      </c>
      <c r="AX31" s="59">
        <f t="shared" si="38"/>
        <v>0</v>
      </c>
      <c r="AY31" s="59">
        <f t="shared" si="39"/>
        <v>0</v>
      </c>
      <c r="AZ31" s="59">
        <f t="shared" si="40"/>
        <v>0</v>
      </c>
      <c r="BA31" s="59">
        <f t="shared" si="41"/>
        <v>0</v>
      </c>
      <c r="BB31" s="59">
        <f t="shared" si="42"/>
        <v>0</v>
      </c>
      <c r="BC31" s="59">
        <f t="shared" si="43"/>
        <v>0</v>
      </c>
      <c r="BD31" s="59">
        <f t="shared" si="44"/>
        <v>0</v>
      </c>
      <c r="BE31" s="59">
        <f t="shared" si="45"/>
        <v>0</v>
      </c>
      <c r="BF31" s="59">
        <f t="shared" si="46"/>
        <v>0</v>
      </c>
      <c r="BG31" s="59">
        <f t="shared" si="47"/>
        <v>0</v>
      </c>
      <c r="BH31" s="59">
        <f t="shared" si="48"/>
        <v>0</v>
      </c>
      <c r="BI31" s="59">
        <f t="shared" si="49"/>
        <v>0</v>
      </c>
      <c r="BJ31" s="60">
        <f t="shared" si="50"/>
        <v>0</v>
      </c>
      <c r="BP31" s="61">
        <f t="shared" si="51"/>
        <v>50</v>
      </c>
      <c r="BT31" s="44">
        <v>30</v>
      </c>
      <c r="BU31" s="62">
        <f t="shared" si="54"/>
        <v>50</v>
      </c>
      <c r="BV31" s="63">
        <f t="shared" si="54"/>
        <v>50</v>
      </c>
      <c r="BW31" s="63">
        <f t="shared" si="54"/>
        <v>50</v>
      </c>
      <c r="BX31" s="63">
        <f t="shared" si="54"/>
        <v>50</v>
      </c>
      <c r="BY31" s="63">
        <f t="shared" si="54"/>
        <v>50</v>
      </c>
      <c r="BZ31" s="63">
        <f t="shared" si="54"/>
        <v>50</v>
      </c>
      <c r="CA31" s="63">
        <f t="shared" si="54"/>
        <v>50</v>
      </c>
      <c r="CB31" s="63">
        <f t="shared" si="54"/>
        <v>50</v>
      </c>
      <c r="CC31" s="64">
        <f t="shared" si="54"/>
        <v>50</v>
      </c>
      <c r="CF31" s="44">
        <v>30</v>
      </c>
      <c r="CG31" s="65">
        <f>IF(COUNTIF($BU31:BV31,"&lt;"&amp;BW31)&gt;1,BW31,50)</f>
        <v>50</v>
      </c>
      <c r="CH31" s="66">
        <f>IF(COUNTIF($BU31:BW31,"&lt;"&amp;BX31)&gt;1,BX31,50)</f>
        <v>50</v>
      </c>
      <c r="CI31" s="66">
        <f>IF(COUNTIF($BU31:BX31,"&lt;"&amp;BY31)&gt;1,BY31,50)</f>
        <v>50</v>
      </c>
      <c r="CJ31" s="66">
        <f>IF(COUNTIF($BU31:BY31,"&lt;"&amp;BZ31)&gt;1,BZ31,50)</f>
        <v>50</v>
      </c>
      <c r="CK31" s="66">
        <f>IF(COUNTIF($BU31:BZ31,"&lt;"&amp;CA31)&gt;1,CA31,50)</f>
        <v>50</v>
      </c>
      <c r="CL31" s="66">
        <f>IF(COUNTIF($BU31:CA31,"&lt;"&amp;CB31)&gt;1,CB31,50)</f>
        <v>50</v>
      </c>
      <c r="CM31" s="67">
        <f>IF(COUNTIF($BU31:CB31,"&lt;"&amp;CC31)&gt;1,CC31,50)</f>
        <v>50</v>
      </c>
      <c r="CQ31" s="68" t="s">
        <v>45</v>
      </c>
      <c r="CR31" s="51"/>
      <c r="CT31" s="69" t="str">
        <f t="shared" si="53"/>
        <v xml:space="preserve"> </v>
      </c>
      <c r="CU31" s="70" t="str">
        <f t="shared" si="53"/>
        <v xml:space="preserve"> </v>
      </c>
      <c r="CV31" s="70" t="str">
        <f t="shared" si="53"/>
        <v xml:space="preserve"> </v>
      </c>
      <c r="CW31" s="70" t="str">
        <f t="shared" si="53"/>
        <v xml:space="preserve"> </v>
      </c>
      <c r="CX31" s="70" t="str">
        <f t="shared" si="53"/>
        <v xml:space="preserve"> </v>
      </c>
      <c r="CY31" s="70" t="str">
        <f t="shared" si="53"/>
        <v xml:space="preserve"> </v>
      </c>
      <c r="CZ31" s="70" t="str">
        <f t="shared" si="53"/>
        <v xml:space="preserve"> </v>
      </c>
      <c r="DA31" s="70" t="str">
        <f t="shared" si="53"/>
        <v xml:space="preserve"> </v>
      </c>
      <c r="DB31" s="71" t="str">
        <f t="shared" si="53"/>
        <v xml:space="preserve"> </v>
      </c>
      <c r="DD31" s="62"/>
      <c r="DE31" s="63"/>
      <c r="DF31" s="63"/>
      <c r="DG31" s="63"/>
      <c r="DH31" s="63"/>
      <c r="DI31" s="63"/>
      <c r="DJ31" s="63"/>
      <c r="DK31" s="63"/>
      <c r="DL31" s="64"/>
    </row>
    <row r="32" spans="2:116" ht="24" customHeight="1" x14ac:dyDescent="0.25">
      <c r="B32" s="72"/>
      <c r="C32" s="56"/>
      <c r="D32" s="57">
        <v>500</v>
      </c>
      <c r="E32" s="37">
        <f t="shared" si="2"/>
        <v>0</v>
      </c>
      <c r="F32" s="38"/>
      <c r="G32" s="38"/>
      <c r="H32" s="38"/>
      <c r="I32" s="38"/>
      <c r="J32" s="38"/>
      <c r="K32" s="38"/>
      <c r="L32" s="38"/>
      <c r="M32" s="38"/>
      <c r="N32" s="73"/>
      <c r="O32" s="58">
        <f t="shared" si="3"/>
        <v>0</v>
      </c>
      <c r="P32" s="59">
        <f t="shared" si="4"/>
        <v>0</v>
      </c>
      <c r="Q32" s="59">
        <f t="shared" si="5"/>
        <v>0</v>
      </c>
      <c r="R32" s="59">
        <f t="shared" si="6"/>
        <v>0</v>
      </c>
      <c r="S32" s="59">
        <f t="shared" si="7"/>
        <v>0</v>
      </c>
      <c r="T32" s="59">
        <f t="shared" si="8"/>
        <v>0</v>
      </c>
      <c r="U32" s="59">
        <f t="shared" si="9"/>
        <v>0</v>
      </c>
      <c r="V32" s="59">
        <f t="shared" si="10"/>
        <v>0</v>
      </c>
      <c r="W32" s="59">
        <f t="shared" si="11"/>
        <v>0</v>
      </c>
      <c r="X32" s="59">
        <f t="shared" si="12"/>
        <v>0</v>
      </c>
      <c r="Y32" s="59">
        <f t="shared" si="13"/>
        <v>0</v>
      </c>
      <c r="Z32" s="59">
        <f t="shared" si="14"/>
        <v>0</v>
      </c>
      <c r="AA32" s="59">
        <f t="shared" si="15"/>
        <v>0</v>
      </c>
      <c r="AB32" s="59">
        <f t="shared" si="16"/>
        <v>0</v>
      </c>
      <c r="AC32" s="59">
        <f t="shared" si="17"/>
        <v>0</v>
      </c>
      <c r="AD32" s="59">
        <f t="shared" si="18"/>
        <v>0</v>
      </c>
      <c r="AE32" s="59">
        <f t="shared" si="19"/>
        <v>0</v>
      </c>
      <c r="AF32" s="59">
        <f t="shared" si="20"/>
        <v>0</v>
      </c>
      <c r="AG32" s="59">
        <f t="shared" si="21"/>
        <v>0</v>
      </c>
      <c r="AH32" s="59">
        <f t="shared" si="22"/>
        <v>0</v>
      </c>
      <c r="AI32" s="59">
        <f t="shared" si="23"/>
        <v>0</v>
      </c>
      <c r="AJ32" s="59">
        <f t="shared" si="24"/>
        <v>0</v>
      </c>
      <c r="AK32" s="59">
        <f t="shared" si="25"/>
        <v>0</v>
      </c>
      <c r="AL32" s="59">
        <f t="shared" si="26"/>
        <v>0</v>
      </c>
      <c r="AM32" s="59">
        <f t="shared" si="27"/>
        <v>0</v>
      </c>
      <c r="AN32" s="59">
        <f t="shared" si="28"/>
        <v>0</v>
      </c>
      <c r="AO32" s="59">
        <f t="shared" si="29"/>
        <v>0</v>
      </c>
      <c r="AP32" s="59">
        <f t="shared" si="30"/>
        <v>0</v>
      </c>
      <c r="AQ32" s="59">
        <f t="shared" si="31"/>
        <v>0</v>
      </c>
      <c r="AR32" s="59">
        <f t="shared" si="32"/>
        <v>0</v>
      </c>
      <c r="AS32" s="59">
        <f t="shared" si="33"/>
        <v>0</v>
      </c>
      <c r="AT32" s="59">
        <f t="shared" si="34"/>
        <v>0</v>
      </c>
      <c r="AU32" s="59">
        <f t="shared" si="35"/>
        <v>0</v>
      </c>
      <c r="AV32" s="59">
        <f t="shared" si="36"/>
        <v>0</v>
      </c>
      <c r="AW32" s="59">
        <f t="shared" si="37"/>
        <v>0</v>
      </c>
      <c r="AX32" s="59">
        <f t="shared" si="38"/>
        <v>0</v>
      </c>
      <c r="AY32" s="59">
        <f t="shared" si="39"/>
        <v>0</v>
      </c>
      <c r="AZ32" s="59">
        <f t="shared" si="40"/>
        <v>0</v>
      </c>
      <c r="BA32" s="59">
        <f t="shared" si="41"/>
        <v>0</v>
      </c>
      <c r="BB32" s="59">
        <f t="shared" si="42"/>
        <v>0</v>
      </c>
      <c r="BC32" s="59">
        <f t="shared" si="43"/>
        <v>0</v>
      </c>
      <c r="BD32" s="59">
        <f t="shared" si="44"/>
        <v>0</v>
      </c>
      <c r="BE32" s="59">
        <f t="shared" si="45"/>
        <v>0</v>
      </c>
      <c r="BF32" s="59">
        <f t="shared" si="46"/>
        <v>0</v>
      </c>
      <c r="BG32" s="59">
        <f t="shared" si="47"/>
        <v>0</v>
      </c>
      <c r="BH32" s="59">
        <f t="shared" si="48"/>
        <v>0</v>
      </c>
      <c r="BI32" s="59">
        <f t="shared" si="49"/>
        <v>0</v>
      </c>
      <c r="BJ32" s="60">
        <f t="shared" si="50"/>
        <v>0</v>
      </c>
      <c r="BP32" s="61">
        <f t="shared" si="51"/>
        <v>50</v>
      </c>
      <c r="BT32" s="44">
        <v>31</v>
      </c>
      <c r="BU32" s="62">
        <f t="shared" si="54"/>
        <v>50</v>
      </c>
      <c r="BV32" s="63">
        <f t="shared" si="54"/>
        <v>50</v>
      </c>
      <c r="BW32" s="63">
        <f t="shared" si="54"/>
        <v>50</v>
      </c>
      <c r="BX32" s="63">
        <f t="shared" si="54"/>
        <v>50</v>
      </c>
      <c r="BY32" s="63">
        <f t="shared" si="54"/>
        <v>50</v>
      </c>
      <c r="BZ32" s="63">
        <f t="shared" si="54"/>
        <v>50</v>
      </c>
      <c r="CA32" s="63">
        <f t="shared" si="54"/>
        <v>50</v>
      </c>
      <c r="CB32" s="63">
        <f t="shared" si="54"/>
        <v>50</v>
      </c>
      <c r="CC32" s="64">
        <f t="shared" si="54"/>
        <v>50</v>
      </c>
      <c r="CF32" s="44">
        <v>31</v>
      </c>
      <c r="CG32" s="65">
        <f>IF(COUNTIF($BU32:BV32,"&lt;"&amp;BW32)&gt;1,BW32,50)</f>
        <v>50</v>
      </c>
      <c r="CH32" s="66">
        <f>IF(COUNTIF($BU32:BW32,"&lt;"&amp;BX32)&gt;1,BX32,50)</f>
        <v>50</v>
      </c>
      <c r="CI32" s="66">
        <f>IF(COUNTIF($BU32:BX32,"&lt;"&amp;BY32)&gt;1,BY32,50)</f>
        <v>50</v>
      </c>
      <c r="CJ32" s="66">
        <f>IF(COUNTIF($BU32:BY32,"&lt;"&amp;BZ32)&gt;1,BZ32,50)</f>
        <v>50</v>
      </c>
      <c r="CK32" s="66">
        <f>IF(COUNTIF($BU32:BZ32,"&lt;"&amp;CA32)&gt;1,CA32,50)</f>
        <v>50</v>
      </c>
      <c r="CL32" s="66">
        <f>IF(COUNTIF($BU32:CA32,"&lt;"&amp;CB32)&gt;1,CB32,50)</f>
        <v>50</v>
      </c>
      <c r="CM32" s="67">
        <f>IF(COUNTIF($BU32:CB32,"&lt;"&amp;CC32)&gt;1,CC32,50)</f>
        <v>50</v>
      </c>
      <c r="CQ32" s="68" t="s">
        <v>46</v>
      </c>
      <c r="CR32" s="51"/>
      <c r="CT32" s="69" t="str">
        <f t="shared" si="53"/>
        <v xml:space="preserve"> </v>
      </c>
      <c r="CU32" s="70" t="str">
        <f t="shared" si="53"/>
        <v xml:space="preserve"> </v>
      </c>
      <c r="CV32" s="70" t="str">
        <f t="shared" si="53"/>
        <v xml:space="preserve"> </v>
      </c>
      <c r="CW32" s="70" t="str">
        <f t="shared" si="53"/>
        <v xml:space="preserve"> </v>
      </c>
      <c r="CX32" s="70" t="str">
        <f t="shared" si="53"/>
        <v xml:space="preserve"> </v>
      </c>
      <c r="CY32" s="70" t="str">
        <f t="shared" si="53"/>
        <v xml:space="preserve"> </v>
      </c>
      <c r="CZ32" s="70" t="str">
        <f t="shared" si="53"/>
        <v xml:space="preserve"> </v>
      </c>
      <c r="DA32" s="70" t="str">
        <f t="shared" si="53"/>
        <v xml:space="preserve"> </v>
      </c>
      <c r="DB32" s="71" t="str">
        <f t="shared" si="53"/>
        <v xml:space="preserve"> </v>
      </c>
      <c r="DD32" s="62"/>
      <c r="DE32" s="63"/>
      <c r="DF32" s="63"/>
      <c r="DG32" s="63"/>
      <c r="DH32" s="63"/>
      <c r="DI32" s="63"/>
      <c r="DJ32" s="63"/>
      <c r="DK32" s="63"/>
      <c r="DL32" s="64"/>
    </row>
    <row r="33" spans="2:116" ht="24" customHeight="1" x14ac:dyDescent="0.25">
      <c r="B33" s="72"/>
      <c r="C33" s="56"/>
      <c r="D33" s="57">
        <v>500</v>
      </c>
      <c r="E33" s="37">
        <f t="shared" si="2"/>
        <v>0</v>
      </c>
      <c r="F33" s="38"/>
      <c r="G33" s="38"/>
      <c r="H33" s="38"/>
      <c r="I33" s="38"/>
      <c r="J33" s="38"/>
      <c r="K33" s="38"/>
      <c r="L33" s="38"/>
      <c r="M33" s="38"/>
      <c r="N33" s="73"/>
      <c r="O33" s="58">
        <f t="shared" si="3"/>
        <v>0</v>
      </c>
      <c r="P33" s="59">
        <f t="shared" si="4"/>
        <v>0</v>
      </c>
      <c r="Q33" s="59">
        <f t="shared" si="5"/>
        <v>0</v>
      </c>
      <c r="R33" s="59">
        <f t="shared" si="6"/>
        <v>0</v>
      </c>
      <c r="S33" s="59">
        <f t="shared" si="7"/>
        <v>0</v>
      </c>
      <c r="T33" s="59">
        <f t="shared" si="8"/>
        <v>0</v>
      </c>
      <c r="U33" s="59">
        <f t="shared" si="9"/>
        <v>0</v>
      </c>
      <c r="V33" s="59">
        <f t="shared" si="10"/>
        <v>0</v>
      </c>
      <c r="W33" s="59">
        <f t="shared" si="11"/>
        <v>0</v>
      </c>
      <c r="X33" s="59">
        <f t="shared" si="12"/>
        <v>0</v>
      </c>
      <c r="Y33" s="59">
        <f t="shared" si="13"/>
        <v>0</v>
      </c>
      <c r="Z33" s="59">
        <f t="shared" si="14"/>
        <v>0</v>
      </c>
      <c r="AA33" s="59">
        <f t="shared" si="15"/>
        <v>0</v>
      </c>
      <c r="AB33" s="59">
        <f t="shared" si="16"/>
        <v>0</v>
      </c>
      <c r="AC33" s="59">
        <f t="shared" si="17"/>
        <v>0</v>
      </c>
      <c r="AD33" s="59">
        <f t="shared" si="18"/>
        <v>0</v>
      </c>
      <c r="AE33" s="59">
        <f t="shared" si="19"/>
        <v>0</v>
      </c>
      <c r="AF33" s="59">
        <f t="shared" si="20"/>
        <v>0</v>
      </c>
      <c r="AG33" s="59">
        <f t="shared" si="21"/>
        <v>0</v>
      </c>
      <c r="AH33" s="59">
        <f t="shared" si="22"/>
        <v>0</v>
      </c>
      <c r="AI33" s="59">
        <f t="shared" si="23"/>
        <v>0</v>
      </c>
      <c r="AJ33" s="59">
        <f t="shared" si="24"/>
        <v>0</v>
      </c>
      <c r="AK33" s="59">
        <f t="shared" si="25"/>
        <v>0</v>
      </c>
      <c r="AL33" s="59">
        <f t="shared" si="26"/>
        <v>0</v>
      </c>
      <c r="AM33" s="59">
        <f t="shared" si="27"/>
        <v>0</v>
      </c>
      <c r="AN33" s="59">
        <f t="shared" si="28"/>
        <v>0</v>
      </c>
      <c r="AO33" s="59">
        <f t="shared" si="29"/>
        <v>0</v>
      </c>
      <c r="AP33" s="59">
        <f t="shared" si="30"/>
        <v>0</v>
      </c>
      <c r="AQ33" s="59">
        <f t="shared" si="31"/>
        <v>0</v>
      </c>
      <c r="AR33" s="59">
        <f t="shared" si="32"/>
        <v>0</v>
      </c>
      <c r="AS33" s="59">
        <f t="shared" si="33"/>
        <v>0</v>
      </c>
      <c r="AT33" s="59">
        <f t="shared" si="34"/>
        <v>0</v>
      </c>
      <c r="AU33" s="59">
        <f t="shared" si="35"/>
        <v>0</v>
      </c>
      <c r="AV33" s="59">
        <f t="shared" si="36"/>
        <v>0</v>
      </c>
      <c r="AW33" s="59">
        <f t="shared" si="37"/>
        <v>0</v>
      </c>
      <c r="AX33" s="59">
        <f t="shared" si="38"/>
        <v>0</v>
      </c>
      <c r="AY33" s="59">
        <f t="shared" si="39"/>
        <v>0</v>
      </c>
      <c r="AZ33" s="59">
        <f t="shared" si="40"/>
        <v>0</v>
      </c>
      <c r="BA33" s="59">
        <f t="shared" si="41"/>
        <v>0</v>
      </c>
      <c r="BB33" s="59">
        <f t="shared" si="42"/>
        <v>0</v>
      </c>
      <c r="BC33" s="59">
        <f t="shared" si="43"/>
        <v>0</v>
      </c>
      <c r="BD33" s="59">
        <f t="shared" si="44"/>
        <v>0</v>
      </c>
      <c r="BE33" s="59">
        <f t="shared" si="45"/>
        <v>0</v>
      </c>
      <c r="BF33" s="59">
        <f t="shared" si="46"/>
        <v>0</v>
      </c>
      <c r="BG33" s="59">
        <f t="shared" si="47"/>
        <v>0</v>
      </c>
      <c r="BH33" s="59">
        <f t="shared" si="48"/>
        <v>0</v>
      </c>
      <c r="BI33" s="59">
        <f t="shared" si="49"/>
        <v>0</v>
      </c>
      <c r="BJ33" s="60">
        <f t="shared" si="50"/>
        <v>0</v>
      </c>
      <c r="BP33" s="61">
        <f t="shared" si="51"/>
        <v>50</v>
      </c>
      <c r="BT33" s="44">
        <v>32</v>
      </c>
      <c r="BU33" s="62">
        <f t="shared" si="54"/>
        <v>50</v>
      </c>
      <c r="BV33" s="63">
        <f t="shared" si="54"/>
        <v>50</v>
      </c>
      <c r="BW33" s="63">
        <f t="shared" si="54"/>
        <v>50</v>
      </c>
      <c r="BX33" s="63">
        <f t="shared" si="54"/>
        <v>50</v>
      </c>
      <c r="BY33" s="63">
        <f t="shared" si="54"/>
        <v>50</v>
      </c>
      <c r="BZ33" s="63">
        <f t="shared" si="54"/>
        <v>50</v>
      </c>
      <c r="CA33" s="63">
        <f t="shared" si="54"/>
        <v>50</v>
      </c>
      <c r="CB33" s="63">
        <f t="shared" si="54"/>
        <v>50</v>
      </c>
      <c r="CC33" s="64">
        <f t="shared" si="54"/>
        <v>50</v>
      </c>
      <c r="CF33" s="44">
        <v>32</v>
      </c>
      <c r="CG33" s="65">
        <f>IF(COUNTIF($BU33:BV33,"&lt;"&amp;BW33)&gt;1,BW33,50)</f>
        <v>50</v>
      </c>
      <c r="CH33" s="66">
        <f>IF(COUNTIF($BU33:BW33,"&lt;"&amp;BX33)&gt;1,BX33,50)</f>
        <v>50</v>
      </c>
      <c r="CI33" s="66">
        <f>IF(COUNTIF($BU33:BX33,"&lt;"&amp;BY33)&gt;1,BY33,50)</f>
        <v>50</v>
      </c>
      <c r="CJ33" s="66">
        <f>IF(COUNTIF($BU33:BY33,"&lt;"&amp;BZ33)&gt;1,BZ33,50)</f>
        <v>50</v>
      </c>
      <c r="CK33" s="66">
        <f>IF(COUNTIF($BU33:BZ33,"&lt;"&amp;CA33)&gt;1,CA33,50)</f>
        <v>50</v>
      </c>
      <c r="CL33" s="66">
        <f>IF(COUNTIF($BU33:CA33,"&lt;"&amp;CB33)&gt;1,CB33,50)</f>
        <v>50</v>
      </c>
      <c r="CM33" s="67">
        <f>IF(COUNTIF($BU33:CB33,"&lt;"&amp;CC33)&gt;1,CC33,50)</f>
        <v>50</v>
      </c>
      <c r="CQ33" s="68" t="s">
        <v>48</v>
      </c>
      <c r="CR33" s="51"/>
      <c r="CT33" s="69" t="str">
        <f t="shared" si="53"/>
        <v xml:space="preserve"> </v>
      </c>
      <c r="CU33" s="70" t="str">
        <f t="shared" si="53"/>
        <v xml:space="preserve"> </v>
      </c>
      <c r="CV33" s="70" t="str">
        <f t="shared" si="53"/>
        <v xml:space="preserve"> </v>
      </c>
      <c r="CW33" s="70" t="str">
        <f t="shared" si="53"/>
        <v xml:space="preserve"> </v>
      </c>
      <c r="CX33" s="70" t="str">
        <f t="shared" si="53"/>
        <v xml:space="preserve"> </v>
      </c>
      <c r="CY33" s="70" t="str">
        <f t="shared" si="53"/>
        <v xml:space="preserve"> </v>
      </c>
      <c r="CZ33" s="70" t="str">
        <f t="shared" si="53"/>
        <v xml:space="preserve"> </v>
      </c>
      <c r="DA33" s="70" t="str">
        <f t="shared" si="53"/>
        <v xml:space="preserve"> </v>
      </c>
      <c r="DB33" s="71" t="str">
        <f t="shared" si="53"/>
        <v xml:space="preserve"> </v>
      </c>
      <c r="DD33" s="62"/>
      <c r="DE33" s="63"/>
      <c r="DF33" s="63"/>
      <c r="DG33" s="63"/>
      <c r="DH33" s="63"/>
      <c r="DI33" s="63"/>
      <c r="DJ33" s="63"/>
      <c r="DK33" s="63"/>
      <c r="DL33" s="64"/>
    </row>
    <row r="34" spans="2:116" ht="24" customHeight="1" x14ac:dyDescent="0.25">
      <c r="B34" s="72"/>
      <c r="C34" s="56"/>
      <c r="D34" s="56">
        <v>500</v>
      </c>
      <c r="E34" s="37">
        <f t="shared" si="2"/>
        <v>0</v>
      </c>
      <c r="F34" s="38"/>
      <c r="G34" s="38"/>
      <c r="H34" s="38"/>
      <c r="I34" s="38"/>
      <c r="J34" s="38"/>
      <c r="K34" s="38"/>
      <c r="L34" s="38"/>
      <c r="M34" s="38"/>
      <c r="N34" s="73"/>
      <c r="O34" s="58">
        <f t="shared" si="3"/>
        <v>0</v>
      </c>
      <c r="P34" s="59">
        <f t="shared" si="4"/>
        <v>0</v>
      </c>
      <c r="Q34" s="59">
        <f t="shared" si="5"/>
        <v>0</v>
      </c>
      <c r="R34" s="59">
        <f t="shared" si="6"/>
        <v>0</v>
      </c>
      <c r="S34" s="59">
        <f t="shared" si="7"/>
        <v>0</v>
      </c>
      <c r="T34" s="59">
        <f t="shared" si="8"/>
        <v>0</v>
      </c>
      <c r="U34" s="59">
        <f t="shared" si="9"/>
        <v>0</v>
      </c>
      <c r="V34" s="59">
        <f t="shared" si="10"/>
        <v>0</v>
      </c>
      <c r="W34" s="59">
        <f t="shared" si="11"/>
        <v>0</v>
      </c>
      <c r="X34" s="59">
        <f t="shared" si="12"/>
        <v>0</v>
      </c>
      <c r="Y34" s="59">
        <f t="shared" si="13"/>
        <v>0</v>
      </c>
      <c r="Z34" s="59">
        <f t="shared" si="14"/>
        <v>0</v>
      </c>
      <c r="AA34" s="59">
        <f t="shared" si="15"/>
        <v>0</v>
      </c>
      <c r="AB34" s="59">
        <f t="shared" si="16"/>
        <v>0</v>
      </c>
      <c r="AC34" s="59">
        <f t="shared" si="17"/>
        <v>0</v>
      </c>
      <c r="AD34" s="59">
        <f t="shared" si="18"/>
        <v>0</v>
      </c>
      <c r="AE34" s="59">
        <f t="shared" si="19"/>
        <v>0</v>
      </c>
      <c r="AF34" s="59">
        <f t="shared" si="20"/>
        <v>0</v>
      </c>
      <c r="AG34" s="59">
        <f t="shared" si="21"/>
        <v>0</v>
      </c>
      <c r="AH34" s="59">
        <f t="shared" si="22"/>
        <v>0</v>
      </c>
      <c r="AI34" s="59">
        <f t="shared" si="23"/>
        <v>0</v>
      </c>
      <c r="AJ34" s="59">
        <f t="shared" si="24"/>
        <v>0</v>
      </c>
      <c r="AK34" s="59">
        <f t="shared" si="25"/>
        <v>0</v>
      </c>
      <c r="AL34" s="59">
        <f t="shared" si="26"/>
        <v>0</v>
      </c>
      <c r="AM34" s="59">
        <f t="shared" si="27"/>
        <v>0</v>
      </c>
      <c r="AN34" s="59">
        <f t="shared" si="28"/>
        <v>0</v>
      </c>
      <c r="AO34" s="59">
        <f t="shared" si="29"/>
        <v>0</v>
      </c>
      <c r="AP34" s="59">
        <f t="shared" si="30"/>
        <v>0</v>
      </c>
      <c r="AQ34" s="59">
        <f t="shared" si="31"/>
        <v>0</v>
      </c>
      <c r="AR34" s="59">
        <f t="shared" si="32"/>
        <v>0</v>
      </c>
      <c r="AS34" s="59">
        <f t="shared" si="33"/>
        <v>0</v>
      </c>
      <c r="AT34" s="59">
        <f t="shared" si="34"/>
        <v>0</v>
      </c>
      <c r="AU34" s="59">
        <f t="shared" si="35"/>
        <v>0</v>
      </c>
      <c r="AV34" s="59">
        <f t="shared" si="36"/>
        <v>0</v>
      </c>
      <c r="AW34" s="59">
        <f t="shared" si="37"/>
        <v>0</v>
      </c>
      <c r="AX34" s="59">
        <f t="shared" si="38"/>
        <v>0</v>
      </c>
      <c r="AY34" s="59">
        <f t="shared" si="39"/>
        <v>0</v>
      </c>
      <c r="AZ34" s="59">
        <f t="shared" si="40"/>
        <v>0</v>
      </c>
      <c r="BA34" s="59">
        <f t="shared" si="41"/>
        <v>0</v>
      </c>
      <c r="BB34" s="59">
        <f t="shared" si="42"/>
        <v>0</v>
      </c>
      <c r="BC34" s="59">
        <f t="shared" si="43"/>
        <v>0</v>
      </c>
      <c r="BD34" s="59">
        <f t="shared" si="44"/>
        <v>0</v>
      </c>
      <c r="BE34" s="59">
        <f t="shared" si="45"/>
        <v>0</v>
      </c>
      <c r="BF34" s="59">
        <f t="shared" si="46"/>
        <v>0</v>
      </c>
      <c r="BG34" s="59">
        <f t="shared" si="47"/>
        <v>0</v>
      </c>
      <c r="BH34" s="59">
        <f t="shared" si="48"/>
        <v>0</v>
      </c>
      <c r="BI34" s="59">
        <f t="shared" si="49"/>
        <v>0</v>
      </c>
      <c r="BJ34" s="60">
        <f t="shared" si="50"/>
        <v>0</v>
      </c>
      <c r="BP34" s="61">
        <f t="shared" si="51"/>
        <v>50</v>
      </c>
      <c r="BT34" s="44">
        <v>33</v>
      </c>
      <c r="BU34" s="62">
        <f t="shared" si="54"/>
        <v>50</v>
      </c>
      <c r="BV34" s="63">
        <f t="shared" si="54"/>
        <v>50</v>
      </c>
      <c r="BW34" s="63">
        <f t="shared" si="54"/>
        <v>50</v>
      </c>
      <c r="BX34" s="63">
        <f t="shared" si="54"/>
        <v>50</v>
      </c>
      <c r="BY34" s="63">
        <f t="shared" si="54"/>
        <v>50</v>
      </c>
      <c r="BZ34" s="63">
        <f t="shared" si="54"/>
        <v>50</v>
      </c>
      <c r="CA34" s="63">
        <f t="shared" si="54"/>
        <v>50</v>
      </c>
      <c r="CB34" s="63">
        <f t="shared" si="54"/>
        <v>50</v>
      </c>
      <c r="CC34" s="64">
        <f t="shared" si="54"/>
        <v>50</v>
      </c>
      <c r="CF34" s="44">
        <v>33</v>
      </c>
      <c r="CG34" s="65">
        <f>IF(COUNTIF($BU34:BV34,"&lt;"&amp;BW34)&gt;1,BW34,50)</f>
        <v>50</v>
      </c>
      <c r="CH34" s="66">
        <f>IF(COUNTIF($BU34:BW34,"&lt;"&amp;BX34)&gt;1,BX34,50)</f>
        <v>50</v>
      </c>
      <c r="CI34" s="66">
        <f>IF(COUNTIF($BU34:BX34,"&lt;"&amp;BY34)&gt;1,BY34,50)</f>
        <v>50</v>
      </c>
      <c r="CJ34" s="66">
        <f>IF(COUNTIF($BU34:BY34,"&lt;"&amp;BZ34)&gt;1,BZ34,50)</f>
        <v>50</v>
      </c>
      <c r="CK34" s="66">
        <f>IF(COUNTIF($BU34:BZ34,"&lt;"&amp;CA34)&gt;1,CA34,50)</f>
        <v>50</v>
      </c>
      <c r="CL34" s="66">
        <f>IF(COUNTIF($BU34:CA34,"&lt;"&amp;CB34)&gt;1,CB34,50)</f>
        <v>50</v>
      </c>
      <c r="CM34" s="67">
        <f>IF(COUNTIF($BU34:CB34,"&lt;"&amp;CC34)&gt;1,CC34,50)</f>
        <v>50</v>
      </c>
      <c r="CQ34" s="68" t="s">
        <v>50</v>
      </c>
      <c r="CR34" s="51"/>
      <c r="CT34" s="69" t="str">
        <f t="shared" si="53"/>
        <v xml:space="preserve"> </v>
      </c>
      <c r="CU34" s="70" t="str">
        <f t="shared" si="53"/>
        <v xml:space="preserve"> </v>
      </c>
      <c r="CV34" s="70" t="str">
        <f t="shared" si="53"/>
        <v xml:space="preserve"> </v>
      </c>
      <c r="CW34" s="70" t="str">
        <f t="shared" si="53"/>
        <v xml:space="preserve"> </v>
      </c>
      <c r="CX34" s="70" t="str">
        <f t="shared" si="53"/>
        <v xml:space="preserve"> </v>
      </c>
      <c r="CY34" s="70" t="str">
        <f t="shared" si="53"/>
        <v xml:space="preserve"> </v>
      </c>
      <c r="CZ34" s="70" t="str">
        <f t="shared" si="53"/>
        <v xml:space="preserve"> </v>
      </c>
      <c r="DA34" s="70" t="str">
        <f t="shared" si="53"/>
        <v xml:space="preserve"> </v>
      </c>
      <c r="DB34" s="71" t="str">
        <f t="shared" si="53"/>
        <v xml:space="preserve"> </v>
      </c>
      <c r="DD34" s="62"/>
      <c r="DE34" s="63"/>
      <c r="DF34" s="63"/>
      <c r="DG34" s="63"/>
      <c r="DH34" s="63"/>
      <c r="DI34" s="63"/>
      <c r="DJ34" s="63"/>
      <c r="DK34" s="63"/>
      <c r="DL34" s="64"/>
    </row>
    <row r="35" spans="2:116" ht="24" customHeight="1" x14ac:dyDescent="0.25">
      <c r="B35" s="72"/>
      <c r="C35" s="56"/>
      <c r="D35" s="56">
        <v>500</v>
      </c>
      <c r="E35" s="37">
        <f t="shared" si="2"/>
        <v>0</v>
      </c>
      <c r="F35" s="38"/>
      <c r="G35" s="38"/>
      <c r="H35" s="38"/>
      <c r="I35" s="38"/>
      <c r="J35" s="38"/>
      <c r="K35" s="38"/>
      <c r="L35" s="38"/>
      <c r="M35" s="38"/>
      <c r="N35" s="73"/>
      <c r="O35" s="58">
        <f t="shared" si="3"/>
        <v>0</v>
      </c>
      <c r="P35" s="59">
        <f t="shared" si="4"/>
        <v>0</v>
      </c>
      <c r="Q35" s="59">
        <f t="shared" si="5"/>
        <v>0</v>
      </c>
      <c r="R35" s="59">
        <f t="shared" si="6"/>
        <v>0</v>
      </c>
      <c r="S35" s="59">
        <f t="shared" si="7"/>
        <v>0</v>
      </c>
      <c r="T35" s="59">
        <f t="shared" si="8"/>
        <v>0</v>
      </c>
      <c r="U35" s="59">
        <f t="shared" si="9"/>
        <v>0</v>
      </c>
      <c r="V35" s="59">
        <f t="shared" si="10"/>
        <v>0</v>
      </c>
      <c r="W35" s="59">
        <f t="shared" si="11"/>
        <v>0</v>
      </c>
      <c r="X35" s="59">
        <f t="shared" si="12"/>
        <v>0</v>
      </c>
      <c r="Y35" s="59">
        <f t="shared" si="13"/>
        <v>0</v>
      </c>
      <c r="Z35" s="59">
        <f t="shared" si="14"/>
        <v>0</v>
      </c>
      <c r="AA35" s="59">
        <f t="shared" si="15"/>
        <v>0</v>
      </c>
      <c r="AB35" s="59">
        <f t="shared" si="16"/>
        <v>0</v>
      </c>
      <c r="AC35" s="59">
        <f t="shared" si="17"/>
        <v>0</v>
      </c>
      <c r="AD35" s="59">
        <f t="shared" si="18"/>
        <v>0</v>
      </c>
      <c r="AE35" s="59">
        <f t="shared" si="19"/>
        <v>0</v>
      </c>
      <c r="AF35" s="59">
        <f t="shared" si="20"/>
        <v>0</v>
      </c>
      <c r="AG35" s="59">
        <f t="shared" si="21"/>
        <v>0</v>
      </c>
      <c r="AH35" s="59">
        <f t="shared" si="22"/>
        <v>0</v>
      </c>
      <c r="AI35" s="59">
        <f t="shared" si="23"/>
        <v>0</v>
      </c>
      <c r="AJ35" s="59">
        <f t="shared" si="24"/>
        <v>0</v>
      </c>
      <c r="AK35" s="59">
        <f t="shared" si="25"/>
        <v>0</v>
      </c>
      <c r="AL35" s="59">
        <f t="shared" si="26"/>
        <v>0</v>
      </c>
      <c r="AM35" s="59">
        <f t="shared" si="27"/>
        <v>0</v>
      </c>
      <c r="AN35" s="59">
        <f t="shared" si="28"/>
        <v>0</v>
      </c>
      <c r="AO35" s="59">
        <f t="shared" si="29"/>
        <v>0</v>
      </c>
      <c r="AP35" s="59">
        <f t="shared" si="30"/>
        <v>0</v>
      </c>
      <c r="AQ35" s="59">
        <f t="shared" si="31"/>
        <v>0</v>
      </c>
      <c r="AR35" s="59">
        <f t="shared" si="32"/>
        <v>0</v>
      </c>
      <c r="AS35" s="59">
        <f t="shared" si="33"/>
        <v>0</v>
      </c>
      <c r="AT35" s="59">
        <f t="shared" si="34"/>
        <v>0</v>
      </c>
      <c r="AU35" s="59">
        <f t="shared" si="35"/>
        <v>0</v>
      </c>
      <c r="AV35" s="59">
        <f t="shared" si="36"/>
        <v>0</v>
      </c>
      <c r="AW35" s="59">
        <f t="shared" si="37"/>
        <v>0</v>
      </c>
      <c r="AX35" s="59">
        <f t="shared" si="38"/>
        <v>0</v>
      </c>
      <c r="AY35" s="59">
        <f t="shared" si="39"/>
        <v>0</v>
      </c>
      <c r="AZ35" s="59">
        <f t="shared" si="40"/>
        <v>0</v>
      </c>
      <c r="BA35" s="59">
        <f t="shared" si="41"/>
        <v>0</v>
      </c>
      <c r="BB35" s="59">
        <f t="shared" si="42"/>
        <v>0</v>
      </c>
      <c r="BC35" s="59">
        <f t="shared" si="43"/>
        <v>0</v>
      </c>
      <c r="BD35" s="59">
        <f t="shared" si="44"/>
        <v>0</v>
      </c>
      <c r="BE35" s="59">
        <f t="shared" si="45"/>
        <v>0</v>
      </c>
      <c r="BF35" s="59">
        <f t="shared" si="46"/>
        <v>0</v>
      </c>
      <c r="BG35" s="59">
        <f t="shared" si="47"/>
        <v>0</v>
      </c>
      <c r="BH35" s="59">
        <f t="shared" si="48"/>
        <v>0</v>
      </c>
      <c r="BI35" s="59">
        <f t="shared" si="49"/>
        <v>0</v>
      </c>
      <c r="BJ35" s="60">
        <f t="shared" si="50"/>
        <v>0</v>
      </c>
      <c r="BP35" s="61">
        <f t="shared" si="51"/>
        <v>50</v>
      </c>
      <c r="BT35" s="44">
        <v>34</v>
      </c>
      <c r="BU35" s="62">
        <f t="shared" si="54"/>
        <v>50</v>
      </c>
      <c r="BV35" s="63">
        <f t="shared" si="54"/>
        <v>50</v>
      </c>
      <c r="BW35" s="63">
        <f t="shared" si="54"/>
        <v>50</v>
      </c>
      <c r="BX35" s="63">
        <f t="shared" si="54"/>
        <v>50</v>
      </c>
      <c r="BY35" s="63">
        <f t="shared" si="54"/>
        <v>50</v>
      </c>
      <c r="BZ35" s="63">
        <f t="shared" si="54"/>
        <v>50</v>
      </c>
      <c r="CA35" s="63">
        <f t="shared" si="54"/>
        <v>50</v>
      </c>
      <c r="CB35" s="63">
        <f t="shared" si="54"/>
        <v>50</v>
      </c>
      <c r="CC35" s="64">
        <f t="shared" si="54"/>
        <v>50</v>
      </c>
      <c r="CF35" s="44">
        <v>34</v>
      </c>
      <c r="CG35" s="65">
        <f>IF(COUNTIF($BU35:BV35,"&lt;"&amp;BW35)&gt;1,BW35,50)</f>
        <v>50</v>
      </c>
      <c r="CH35" s="66">
        <f>IF(COUNTIF($BU35:BW35,"&lt;"&amp;BX35)&gt;1,BX35,50)</f>
        <v>50</v>
      </c>
      <c r="CI35" s="66">
        <f>IF(COUNTIF($BU35:BX35,"&lt;"&amp;BY35)&gt;1,BY35,50)</f>
        <v>50</v>
      </c>
      <c r="CJ35" s="66">
        <f>IF(COUNTIF($BU35:BY35,"&lt;"&amp;BZ35)&gt;1,BZ35,50)</f>
        <v>50</v>
      </c>
      <c r="CK35" s="66">
        <f>IF(COUNTIF($BU35:BZ35,"&lt;"&amp;CA35)&gt;1,CA35,50)</f>
        <v>50</v>
      </c>
      <c r="CL35" s="66">
        <f>IF(COUNTIF($BU35:CA35,"&lt;"&amp;CB35)&gt;1,CB35,50)</f>
        <v>50</v>
      </c>
      <c r="CM35" s="67">
        <f>IF(COUNTIF($BU35:CB35,"&lt;"&amp;CC35)&gt;1,CC35,50)</f>
        <v>50</v>
      </c>
      <c r="CQ35" s="68" t="s">
        <v>47</v>
      </c>
      <c r="CR35" s="51"/>
      <c r="CT35" s="69" t="str">
        <f t="shared" si="53"/>
        <v xml:space="preserve"> </v>
      </c>
      <c r="CU35" s="70" t="str">
        <f t="shared" si="53"/>
        <v xml:space="preserve"> </v>
      </c>
      <c r="CV35" s="70" t="str">
        <f t="shared" si="53"/>
        <v xml:space="preserve"> </v>
      </c>
      <c r="CW35" s="70" t="str">
        <f t="shared" si="53"/>
        <v xml:space="preserve"> </v>
      </c>
      <c r="CX35" s="70" t="str">
        <f t="shared" si="53"/>
        <v xml:space="preserve"> </v>
      </c>
      <c r="CY35" s="70" t="str">
        <f t="shared" si="53"/>
        <v xml:space="preserve"> </v>
      </c>
      <c r="CZ35" s="70" t="str">
        <f t="shared" si="53"/>
        <v xml:space="preserve"> </v>
      </c>
      <c r="DA35" s="70" t="str">
        <f t="shared" si="53"/>
        <v xml:space="preserve"> </v>
      </c>
      <c r="DB35" s="71" t="str">
        <f t="shared" si="53"/>
        <v xml:space="preserve"> </v>
      </c>
      <c r="DD35" s="62"/>
      <c r="DE35" s="63"/>
      <c r="DF35" s="63"/>
      <c r="DG35" s="63"/>
      <c r="DH35" s="63"/>
      <c r="DI35" s="63"/>
      <c r="DJ35" s="63"/>
      <c r="DK35" s="63"/>
      <c r="DL35" s="64"/>
    </row>
    <row r="36" spans="2:116" ht="24" customHeight="1" x14ac:dyDescent="0.25">
      <c r="B36" s="75"/>
      <c r="C36" s="63"/>
      <c r="D36" s="63"/>
      <c r="E36" s="37">
        <f t="shared" si="2"/>
        <v>0</v>
      </c>
      <c r="F36" s="38"/>
      <c r="G36" s="38"/>
      <c r="H36" s="38"/>
      <c r="I36" s="38"/>
      <c r="J36" s="38"/>
      <c r="K36" s="38"/>
      <c r="L36" s="38"/>
      <c r="M36" s="38"/>
      <c r="N36" s="38"/>
      <c r="O36" s="58">
        <f t="shared" si="3"/>
        <v>0</v>
      </c>
      <c r="P36" s="59">
        <f t="shared" si="4"/>
        <v>0</v>
      </c>
      <c r="Q36" s="59">
        <f t="shared" si="5"/>
        <v>0</v>
      </c>
      <c r="R36" s="59">
        <f t="shared" si="6"/>
        <v>0</v>
      </c>
      <c r="S36" s="59">
        <f t="shared" si="7"/>
        <v>0</v>
      </c>
      <c r="T36" s="59">
        <f t="shared" si="8"/>
        <v>0</v>
      </c>
      <c r="U36" s="59">
        <f t="shared" si="9"/>
        <v>0</v>
      </c>
      <c r="V36" s="59">
        <f t="shared" si="10"/>
        <v>0</v>
      </c>
      <c r="W36" s="59">
        <f t="shared" si="11"/>
        <v>0</v>
      </c>
      <c r="X36" s="59">
        <f t="shared" si="12"/>
        <v>0</v>
      </c>
      <c r="Y36" s="59">
        <f t="shared" si="13"/>
        <v>0</v>
      </c>
      <c r="Z36" s="59">
        <f t="shared" si="14"/>
        <v>0</v>
      </c>
      <c r="AA36" s="59">
        <f t="shared" si="15"/>
        <v>0</v>
      </c>
      <c r="AB36" s="59">
        <f t="shared" si="16"/>
        <v>0</v>
      </c>
      <c r="AC36" s="59">
        <f t="shared" si="17"/>
        <v>0</v>
      </c>
      <c r="AD36" s="59">
        <f t="shared" si="18"/>
        <v>0</v>
      </c>
      <c r="AE36" s="59">
        <f t="shared" si="19"/>
        <v>0</v>
      </c>
      <c r="AF36" s="59">
        <f t="shared" si="20"/>
        <v>0</v>
      </c>
      <c r="AG36" s="59">
        <f t="shared" si="21"/>
        <v>0</v>
      </c>
      <c r="AH36" s="59">
        <f t="shared" si="22"/>
        <v>0</v>
      </c>
      <c r="AI36" s="59">
        <f t="shared" si="23"/>
        <v>0</v>
      </c>
      <c r="AJ36" s="59">
        <f t="shared" si="24"/>
        <v>0</v>
      </c>
      <c r="AK36" s="59">
        <f t="shared" si="25"/>
        <v>0</v>
      </c>
      <c r="AL36" s="59">
        <f t="shared" si="26"/>
        <v>0</v>
      </c>
      <c r="AM36" s="59">
        <f t="shared" si="27"/>
        <v>0</v>
      </c>
      <c r="AN36" s="59">
        <f t="shared" si="28"/>
        <v>0</v>
      </c>
      <c r="AO36" s="59">
        <f t="shared" si="29"/>
        <v>0</v>
      </c>
      <c r="AP36" s="59">
        <f t="shared" si="30"/>
        <v>0</v>
      </c>
      <c r="AQ36" s="59">
        <f t="shared" si="31"/>
        <v>0</v>
      </c>
      <c r="AR36" s="59">
        <f t="shared" si="32"/>
        <v>0</v>
      </c>
      <c r="AS36" s="59">
        <f t="shared" si="33"/>
        <v>0</v>
      </c>
      <c r="AT36" s="59">
        <f t="shared" si="34"/>
        <v>0</v>
      </c>
      <c r="AU36" s="59">
        <f t="shared" si="35"/>
        <v>0</v>
      </c>
      <c r="AV36" s="59">
        <f t="shared" si="36"/>
        <v>0</v>
      </c>
      <c r="AW36" s="59">
        <f t="shared" si="37"/>
        <v>0</v>
      </c>
      <c r="AX36" s="59">
        <f t="shared" si="38"/>
        <v>0</v>
      </c>
      <c r="AY36" s="59">
        <f t="shared" si="39"/>
        <v>0</v>
      </c>
      <c r="AZ36" s="59">
        <f t="shared" si="40"/>
        <v>0</v>
      </c>
      <c r="BA36" s="59">
        <f t="shared" si="41"/>
        <v>0</v>
      </c>
      <c r="BB36" s="59">
        <f t="shared" si="42"/>
        <v>0</v>
      </c>
      <c r="BC36" s="59">
        <f t="shared" si="43"/>
        <v>0</v>
      </c>
      <c r="BD36" s="59">
        <f t="shared" si="44"/>
        <v>0</v>
      </c>
      <c r="BE36" s="59">
        <f t="shared" si="45"/>
        <v>0</v>
      </c>
      <c r="BF36" s="59">
        <f t="shared" si="46"/>
        <v>0</v>
      </c>
      <c r="BG36" s="59">
        <f t="shared" si="47"/>
        <v>0</v>
      </c>
      <c r="BH36" s="59">
        <f t="shared" si="48"/>
        <v>0</v>
      </c>
      <c r="BI36" s="59">
        <f t="shared" si="49"/>
        <v>0</v>
      </c>
      <c r="BJ36" s="60">
        <f t="shared" si="50"/>
        <v>0</v>
      </c>
      <c r="BP36" s="61">
        <f t="shared" si="51"/>
        <v>50</v>
      </c>
      <c r="BT36" s="44">
        <v>35</v>
      </c>
      <c r="BU36" s="62">
        <f t="shared" si="54"/>
        <v>50</v>
      </c>
      <c r="BV36" s="63">
        <f t="shared" si="54"/>
        <v>50</v>
      </c>
      <c r="BW36" s="63">
        <f t="shared" si="54"/>
        <v>50</v>
      </c>
      <c r="BX36" s="63">
        <f t="shared" si="54"/>
        <v>50</v>
      </c>
      <c r="BY36" s="63">
        <f t="shared" si="54"/>
        <v>50</v>
      </c>
      <c r="BZ36" s="63">
        <f t="shared" si="54"/>
        <v>50</v>
      </c>
      <c r="CA36" s="63">
        <f t="shared" si="54"/>
        <v>50</v>
      </c>
      <c r="CB36" s="63">
        <f t="shared" si="54"/>
        <v>50</v>
      </c>
      <c r="CC36" s="64">
        <f t="shared" si="54"/>
        <v>50</v>
      </c>
      <c r="CF36" s="44">
        <v>35</v>
      </c>
      <c r="CG36" s="65">
        <f>IF(COUNTIF($BU36:BV36,"&lt;"&amp;BW36)&gt;1,BW36,50)</f>
        <v>50</v>
      </c>
      <c r="CH36" s="66">
        <f>IF(COUNTIF($BU36:BW36,"&lt;"&amp;BX36)&gt;1,BX36,50)</f>
        <v>50</v>
      </c>
      <c r="CI36" s="66">
        <f>IF(COUNTIF($BU36:BX36,"&lt;"&amp;BY36)&gt;1,BY36,50)</f>
        <v>50</v>
      </c>
      <c r="CJ36" s="66">
        <f>IF(COUNTIF($BU36:BY36,"&lt;"&amp;BZ36)&gt;1,BZ36,50)</f>
        <v>50</v>
      </c>
      <c r="CK36" s="66">
        <f>IF(COUNTIF($BU36:BZ36,"&lt;"&amp;CA36)&gt;1,CA36,50)</f>
        <v>50</v>
      </c>
      <c r="CL36" s="66">
        <f>IF(COUNTIF($BU36:CA36,"&lt;"&amp;CB36)&gt;1,CB36,50)</f>
        <v>50</v>
      </c>
      <c r="CM36" s="67">
        <f>IF(COUNTIF($BU36:CB36,"&lt;"&amp;CC36)&gt;1,CC36,50)</f>
        <v>50</v>
      </c>
      <c r="CQ36" s="68" t="s">
        <v>49</v>
      </c>
      <c r="CR36" s="51"/>
      <c r="CT36" s="69" t="str">
        <f t="shared" si="53"/>
        <v xml:space="preserve"> </v>
      </c>
      <c r="CU36" s="70" t="str">
        <f t="shared" si="53"/>
        <v xml:space="preserve"> </v>
      </c>
      <c r="CV36" s="70" t="str">
        <f t="shared" si="53"/>
        <v xml:space="preserve"> </v>
      </c>
      <c r="CW36" s="70" t="str">
        <f t="shared" si="53"/>
        <v xml:space="preserve"> </v>
      </c>
      <c r="CX36" s="70" t="str">
        <f t="shared" si="53"/>
        <v xml:space="preserve"> </v>
      </c>
      <c r="CY36" s="70" t="str">
        <f t="shared" si="53"/>
        <v xml:space="preserve"> </v>
      </c>
      <c r="CZ36" s="70" t="str">
        <f t="shared" si="53"/>
        <v xml:space="preserve"> </v>
      </c>
      <c r="DA36" s="70" t="str">
        <f t="shared" si="53"/>
        <v xml:space="preserve"> </v>
      </c>
      <c r="DB36" s="71" t="str">
        <f t="shared" si="53"/>
        <v xml:space="preserve"> </v>
      </c>
      <c r="DD36" s="62"/>
      <c r="DE36" s="63"/>
      <c r="DF36" s="63"/>
      <c r="DG36" s="63"/>
      <c r="DH36" s="63"/>
      <c r="DI36" s="63"/>
      <c r="DJ36" s="63"/>
      <c r="DK36" s="63"/>
      <c r="DL36" s="64"/>
    </row>
    <row r="37" spans="2:116" ht="24" customHeight="1" x14ac:dyDescent="0.25">
      <c r="B37" s="75"/>
      <c r="C37" s="63"/>
      <c r="D37" s="63"/>
      <c r="E37" s="37">
        <f t="shared" si="2"/>
        <v>0</v>
      </c>
      <c r="F37" s="38"/>
      <c r="G37" s="38"/>
      <c r="H37" s="38"/>
      <c r="I37" s="38"/>
      <c r="J37" s="38"/>
      <c r="K37" s="38"/>
      <c r="L37" s="38"/>
      <c r="M37" s="38"/>
      <c r="N37" s="38"/>
      <c r="O37" s="58">
        <f t="shared" si="3"/>
        <v>0</v>
      </c>
      <c r="P37" s="59">
        <f t="shared" si="4"/>
        <v>0</v>
      </c>
      <c r="Q37" s="59">
        <f t="shared" si="5"/>
        <v>0</v>
      </c>
      <c r="R37" s="59">
        <f t="shared" si="6"/>
        <v>0</v>
      </c>
      <c r="S37" s="59">
        <f t="shared" si="7"/>
        <v>0</v>
      </c>
      <c r="T37" s="59">
        <f t="shared" si="8"/>
        <v>0</v>
      </c>
      <c r="U37" s="59">
        <f t="shared" si="9"/>
        <v>0</v>
      </c>
      <c r="V37" s="59">
        <f t="shared" si="10"/>
        <v>0</v>
      </c>
      <c r="W37" s="59">
        <f t="shared" si="11"/>
        <v>0</v>
      </c>
      <c r="X37" s="59">
        <f t="shared" si="12"/>
        <v>0</v>
      </c>
      <c r="Y37" s="59">
        <f t="shared" si="13"/>
        <v>0</v>
      </c>
      <c r="Z37" s="59">
        <f t="shared" si="14"/>
        <v>0</v>
      </c>
      <c r="AA37" s="59">
        <f t="shared" si="15"/>
        <v>0</v>
      </c>
      <c r="AB37" s="59">
        <f t="shared" si="16"/>
        <v>0</v>
      </c>
      <c r="AC37" s="59">
        <f t="shared" si="17"/>
        <v>0</v>
      </c>
      <c r="AD37" s="59">
        <f t="shared" si="18"/>
        <v>0</v>
      </c>
      <c r="AE37" s="59">
        <f t="shared" si="19"/>
        <v>0</v>
      </c>
      <c r="AF37" s="59">
        <f t="shared" si="20"/>
        <v>0</v>
      </c>
      <c r="AG37" s="59">
        <f t="shared" si="21"/>
        <v>0</v>
      </c>
      <c r="AH37" s="59">
        <f t="shared" si="22"/>
        <v>0</v>
      </c>
      <c r="AI37" s="59">
        <f t="shared" si="23"/>
        <v>0</v>
      </c>
      <c r="AJ37" s="59">
        <f t="shared" si="24"/>
        <v>0</v>
      </c>
      <c r="AK37" s="59">
        <f t="shared" si="25"/>
        <v>0</v>
      </c>
      <c r="AL37" s="59">
        <f t="shared" si="26"/>
        <v>0</v>
      </c>
      <c r="AM37" s="59">
        <f t="shared" si="27"/>
        <v>0</v>
      </c>
      <c r="AN37" s="59">
        <f t="shared" si="28"/>
        <v>0</v>
      </c>
      <c r="AO37" s="59">
        <f t="shared" si="29"/>
        <v>0</v>
      </c>
      <c r="AP37" s="59">
        <f t="shared" si="30"/>
        <v>0</v>
      </c>
      <c r="AQ37" s="59">
        <f t="shared" si="31"/>
        <v>0</v>
      </c>
      <c r="AR37" s="59">
        <f t="shared" si="32"/>
        <v>0</v>
      </c>
      <c r="AS37" s="59">
        <f t="shared" si="33"/>
        <v>0</v>
      </c>
      <c r="AT37" s="59">
        <f t="shared" si="34"/>
        <v>0</v>
      </c>
      <c r="AU37" s="59">
        <f t="shared" si="35"/>
        <v>0</v>
      </c>
      <c r="AV37" s="59">
        <f t="shared" si="36"/>
        <v>0</v>
      </c>
      <c r="AW37" s="59">
        <f t="shared" si="37"/>
        <v>0</v>
      </c>
      <c r="AX37" s="59">
        <f t="shared" si="38"/>
        <v>0</v>
      </c>
      <c r="AY37" s="59">
        <f t="shared" si="39"/>
        <v>0</v>
      </c>
      <c r="AZ37" s="59">
        <f t="shared" si="40"/>
        <v>0</v>
      </c>
      <c r="BA37" s="59">
        <f t="shared" si="41"/>
        <v>0</v>
      </c>
      <c r="BB37" s="59">
        <f t="shared" si="42"/>
        <v>0</v>
      </c>
      <c r="BC37" s="59">
        <f t="shared" si="43"/>
        <v>0</v>
      </c>
      <c r="BD37" s="59">
        <f t="shared" si="44"/>
        <v>0</v>
      </c>
      <c r="BE37" s="59">
        <f t="shared" si="45"/>
        <v>0</v>
      </c>
      <c r="BF37" s="59">
        <f t="shared" si="46"/>
        <v>0</v>
      </c>
      <c r="BG37" s="59">
        <f t="shared" si="47"/>
        <v>0</v>
      </c>
      <c r="BH37" s="59">
        <f t="shared" si="48"/>
        <v>0</v>
      </c>
      <c r="BI37" s="59">
        <f t="shared" si="49"/>
        <v>0</v>
      </c>
      <c r="BJ37" s="60">
        <f t="shared" si="50"/>
        <v>0</v>
      </c>
      <c r="BP37" s="61">
        <f t="shared" si="51"/>
        <v>50</v>
      </c>
      <c r="BT37" s="44">
        <v>36</v>
      </c>
      <c r="BU37" s="62">
        <f t="shared" si="54"/>
        <v>50</v>
      </c>
      <c r="BV37" s="63">
        <f t="shared" si="54"/>
        <v>50</v>
      </c>
      <c r="BW37" s="63">
        <f t="shared" si="54"/>
        <v>50</v>
      </c>
      <c r="BX37" s="63">
        <f t="shared" si="54"/>
        <v>50</v>
      </c>
      <c r="BY37" s="63">
        <f t="shared" si="54"/>
        <v>50</v>
      </c>
      <c r="BZ37" s="63">
        <f t="shared" si="54"/>
        <v>50</v>
      </c>
      <c r="CA37" s="63">
        <f t="shared" si="54"/>
        <v>50</v>
      </c>
      <c r="CB37" s="63">
        <f t="shared" si="54"/>
        <v>50</v>
      </c>
      <c r="CC37" s="64">
        <f t="shared" si="54"/>
        <v>50</v>
      </c>
      <c r="CF37" s="44">
        <v>36</v>
      </c>
      <c r="CG37" s="65">
        <f>IF(COUNTIF($BU37:BV37,"&lt;"&amp;BW37)&gt;1,BW37,50)</f>
        <v>50</v>
      </c>
      <c r="CH37" s="66">
        <f>IF(COUNTIF($BU37:BW37,"&lt;"&amp;BX37)&gt;1,BX37,50)</f>
        <v>50</v>
      </c>
      <c r="CI37" s="66">
        <f>IF(COUNTIF($BU37:BX37,"&lt;"&amp;BY37)&gt;1,BY37,50)</f>
        <v>50</v>
      </c>
      <c r="CJ37" s="66">
        <f>IF(COUNTIF($BU37:BY37,"&lt;"&amp;BZ37)&gt;1,BZ37,50)</f>
        <v>50</v>
      </c>
      <c r="CK37" s="66">
        <f>IF(COUNTIF($BU37:BZ37,"&lt;"&amp;CA37)&gt;1,CA37,50)</f>
        <v>50</v>
      </c>
      <c r="CL37" s="66">
        <f>IF(COUNTIF($BU37:CA37,"&lt;"&amp;CB37)&gt;1,CB37,50)</f>
        <v>50</v>
      </c>
      <c r="CM37" s="67">
        <f>IF(COUNTIF($BU37:CB37,"&lt;"&amp;CC37)&gt;1,CC37,50)</f>
        <v>50</v>
      </c>
      <c r="CQ37" s="68" t="s">
        <v>51</v>
      </c>
      <c r="CR37" s="51"/>
      <c r="CT37" s="69" t="str">
        <f t="shared" si="53"/>
        <v xml:space="preserve"> </v>
      </c>
      <c r="CU37" s="70" t="str">
        <f t="shared" si="53"/>
        <v xml:space="preserve"> </v>
      </c>
      <c r="CV37" s="70" t="str">
        <f t="shared" si="53"/>
        <v xml:space="preserve"> </v>
      </c>
      <c r="CW37" s="70" t="str">
        <f t="shared" si="53"/>
        <v xml:space="preserve"> </v>
      </c>
      <c r="CX37" s="70" t="str">
        <f t="shared" si="53"/>
        <v xml:space="preserve"> </v>
      </c>
      <c r="CY37" s="70" t="str">
        <f t="shared" si="53"/>
        <v xml:space="preserve"> </v>
      </c>
      <c r="CZ37" s="70" t="str">
        <f t="shared" si="53"/>
        <v xml:space="preserve"> </v>
      </c>
      <c r="DA37" s="70" t="str">
        <f t="shared" si="53"/>
        <v xml:space="preserve"> </v>
      </c>
      <c r="DB37" s="71" t="str">
        <f t="shared" si="53"/>
        <v xml:space="preserve"> </v>
      </c>
      <c r="DD37" s="62"/>
      <c r="DE37" s="63"/>
      <c r="DF37" s="63"/>
      <c r="DG37" s="63"/>
      <c r="DH37" s="63"/>
      <c r="DI37" s="63"/>
      <c r="DJ37" s="63"/>
      <c r="DK37" s="63"/>
      <c r="DL37" s="64"/>
    </row>
    <row r="38" spans="2:116" ht="24" customHeight="1" x14ac:dyDescent="0.25">
      <c r="B38" s="75"/>
      <c r="C38" s="57"/>
      <c r="D38" s="63"/>
      <c r="E38" s="37">
        <f t="shared" si="2"/>
        <v>0</v>
      </c>
      <c r="F38" s="38"/>
      <c r="G38" s="38"/>
      <c r="H38" s="38"/>
      <c r="I38" s="38"/>
      <c r="J38" s="38"/>
      <c r="K38" s="38"/>
      <c r="L38" s="38"/>
      <c r="M38" s="38"/>
      <c r="N38" s="38"/>
      <c r="O38" s="58">
        <f t="shared" si="3"/>
        <v>0</v>
      </c>
      <c r="P38" s="59">
        <f t="shared" si="4"/>
        <v>0</v>
      </c>
      <c r="Q38" s="59">
        <f t="shared" si="5"/>
        <v>0</v>
      </c>
      <c r="R38" s="59">
        <f t="shared" si="6"/>
        <v>0</v>
      </c>
      <c r="S38" s="59">
        <f t="shared" si="7"/>
        <v>0</v>
      </c>
      <c r="T38" s="59">
        <f t="shared" si="8"/>
        <v>0</v>
      </c>
      <c r="U38" s="59">
        <f t="shared" si="9"/>
        <v>0</v>
      </c>
      <c r="V38" s="59">
        <f t="shared" si="10"/>
        <v>0</v>
      </c>
      <c r="W38" s="59">
        <f t="shared" si="11"/>
        <v>0</v>
      </c>
      <c r="X38" s="59">
        <f t="shared" si="12"/>
        <v>0</v>
      </c>
      <c r="Y38" s="59">
        <f t="shared" si="13"/>
        <v>0</v>
      </c>
      <c r="Z38" s="59">
        <f t="shared" si="14"/>
        <v>0</v>
      </c>
      <c r="AA38" s="59">
        <f t="shared" si="15"/>
        <v>0</v>
      </c>
      <c r="AB38" s="59">
        <f t="shared" si="16"/>
        <v>0</v>
      </c>
      <c r="AC38" s="59">
        <f t="shared" si="17"/>
        <v>0</v>
      </c>
      <c r="AD38" s="59">
        <f t="shared" si="18"/>
        <v>0</v>
      </c>
      <c r="AE38" s="59">
        <f t="shared" si="19"/>
        <v>0</v>
      </c>
      <c r="AF38" s="59">
        <f t="shared" si="20"/>
        <v>0</v>
      </c>
      <c r="AG38" s="59">
        <f t="shared" si="21"/>
        <v>0</v>
      </c>
      <c r="AH38" s="59">
        <f t="shared" si="22"/>
        <v>0</v>
      </c>
      <c r="AI38" s="59">
        <f t="shared" si="23"/>
        <v>0</v>
      </c>
      <c r="AJ38" s="59">
        <f t="shared" si="24"/>
        <v>0</v>
      </c>
      <c r="AK38" s="59">
        <f t="shared" si="25"/>
        <v>0</v>
      </c>
      <c r="AL38" s="59">
        <f t="shared" si="26"/>
        <v>0</v>
      </c>
      <c r="AM38" s="59">
        <f t="shared" si="27"/>
        <v>0</v>
      </c>
      <c r="AN38" s="59">
        <f t="shared" si="28"/>
        <v>0</v>
      </c>
      <c r="AO38" s="59">
        <f t="shared" si="29"/>
        <v>0</v>
      </c>
      <c r="AP38" s="59">
        <f t="shared" si="30"/>
        <v>0</v>
      </c>
      <c r="AQ38" s="59">
        <f t="shared" si="31"/>
        <v>0</v>
      </c>
      <c r="AR38" s="59">
        <f t="shared" si="32"/>
        <v>0</v>
      </c>
      <c r="AS38" s="59">
        <f t="shared" si="33"/>
        <v>0</v>
      </c>
      <c r="AT38" s="59">
        <f t="shared" si="34"/>
        <v>0</v>
      </c>
      <c r="AU38" s="59">
        <f t="shared" si="35"/>
        <v>0</v>
      </c>
      <c r="AV38" s="59">
        <f t="shared" si="36"/>
        <v>0</v>
      </c>
      <c r="AW38" s="59">
        <f t="shared" si="37"/>
        <v>0</v>
      </c>
      <c r="AX38" s="59">
        <f t="shared" si="38"/>
        <v>0</v>
      </c>
      <c r="AY38" s="59">
        <f t="shared" si="39"/>
        <v>0</v>
      </c>
      <c r="AZ38" s="59">
        <f t="shared" si="40"/>
        <v>0</v>
      </c>
      <c r="BA38" s="59">
        <f t="shared" si="41"/>
        <v>0</v>
      </c>
      <c r="BB38" s="59">
        <f t="shared" si="42"/>
        <v>0</v>
      </c>
      <c r="BC38" s="59">
        <f t="shared" si="43"/>
        <v>0</v>
      </c>
      <c r="BD38" s="59">
        <f t="shared" si="44"/>
        <v>0</v>
      </c>
      <c r="BE38" s="59">
        <f t="shared" si="45"/>
        <v>0</v>
      </c>
      <c r="BF38" s="59">
        <f t="shared" si="46"/>
        <v>0</v>
      </c>
      <c r="BG38" s="59">
        <f t="shared" si="47"/>
        <v>0</v>
      </c>
      <c r="BH38" s="59">
        <f t="shared" si="48"/>
        <v>0</v>
      </c>
      <c r="BI38" s="59">
        <f t="shared" si="49"/>
        <v>0</v>
      </c>
      <c r="BJ38" s="60">
        <f t="shared" si="50"/>
        <v>0</v>
      </c>
      <c r="BP38" s="61">
        <f t="shared" si="51"/>
        <v>50</v>
      </c>
      <c r="BT38" s="44">
        <v>37</v>
      </c>
      <c r="BU38" s="62">
        <f t="shared" si="54"/>
        <v>50</v>
      </c>
      <c r="BV38" s="63">
        <f t="shared" si="54"/>
        <v>50</v>
      </c>
      <c r="BW38" s="63">
        <f t="shared" si="54"/>
        <v>50</v>
      </c>
      <c r="BX38" s="63">
        <f t="shared" si="54"/>
        <v>50</v>
      </c>
      <c r="BY38" s="63">
        <f t="shared" si="54"/>
        <v>50</v>
      </c>
      <c r="BZ38" s="63">
        <f t="shared" si="54"/>
        <v>50</v>
      </c>
      <c r="CA38" s="63">
        <f t="shared" si="54"/>
        <v>50</v>
      </c>
      <c r="CB38" s="63">
        <f t="shared" si="54"/>
        <v>50</v>
      </c>
      <c r="CC38" s="64">
        <f t="shared" si="54"/>
        <v>50</v>
      </c>
      <c r="CF38" s="44">
        <v>37</v>
      </c>
      <c r="CG38" s="65">
        <f>IF(COUNTIF($BU38:BV38,"&lt;"&amp;BW38)&gt;1,BW38,50)</f>
        <v>50</v>
      </c>
      <c r="CH38" s="66">
        <f>IF(COUNTIF($BU38:BW38,"&lt;"&amp;BX38)&gt;1,BX38,50)</f>
        <v>50</v>
      </c>
      <c r="CI38" s="66">
        <f>IF(COUNTIF($BU38:BX38,"&lt;"&amp;BY38)&gt;1,BY38,50)</f>
        <v>50</v>
      </c>
      <c r="CJ38" s="66">
        <f>IF(COUNTIF($BU38:BY38,"&lt;"&amp;BZ38)&gt;1,BZ38,50)</f>
        <v>50</v>
      </c>
      <c r="CK38" s="66">
        <f>IF(COUNTIF($BU38:BZ38,"&lt;"&amp;CA38)&gt;1,CA38,50)</f>
        <v>50</v>
      </c>
      <c r="CL38" s="66">
        <f>IF(COUNTIF($BU38:CA38,"&lt;"&amp;CB38)&gt;1,CB38,50)</f>
        <v>50</v>
      </c>
      <c r="CM38" s="67">
        <f>IF(COUNTIF($BU38:CB38,"&lt;"&amp;CC38)&gt;1,CC38,50)</f>
        <v>50</v>
      </c>
      <c r="CQ38" s="68" t="s">
        <v>52</v>
      </c>
      <c r="CR38" s="51"/>
      <c r="CT38" s="69" t="str">
        <f t="shared" si="53"/>
        <v xml:space="preserve"> </v>
      </c>
      <c r="CU38" s="70" t="str">
        <f t="shared" si="53"/>
        <v xml:space="preserve"> </v>
      </c>
      <c r="CV38" s="70" t="str">
        <f t="shared" si="53"/>
        <v xml:space="preserve"> </v>
      </c>
      <c r="CW38" s="70" t="str">
        <f t="shared" si="53"/>
        <v xml:space="preserve"> </v>
      </c>
      <c r="CX38" s="70" t="str">
        <f t="shared" si="53"/>
        <v xml:space="preserve"> </v>
      </c>
      <c r="CY38" s="70" t="str">
        <f t="shared" si="53"/>
        <v xml:space="preserve"> </v>
      </c>
      <c r="CZ38" s="70" t="str">
        <f t="shared" si="53"/>
        <v xml:space="preserve"> </v>
      </c>
      <c r="DA38" s="70" t="str">
        <f t="shared" si="53"/>
        <v xml:space="preserve"> </v>
      </c>
      <c r="DB38" s="71" t="str">
        <f t="shared" si="53"/>
        <v xml:space="preserve"> </v>
      </c>
      <c r="DD38" s="62"/>
      <c r="DE38" s="63"/>
      <c r="DF38" s="63"/>
      <c r="DG38" s="63"/>
      <c r="DH38" s="63"/>
      <c r="DI38" s="63"/>
      <c r="DJ38" s="63"/>
      <c r="DK38" s="63"/>
      <c r="DL38" s="64"/>
    </row>
    <row r="39" spans="2:116" ht="24" customHeight="1" x14ac:dyDescent="0.25">
      <c r="B39" s="75"/>
      <c r="C39" s="63"/>
      <c r="D39" s="63"/>
      <c r="E39" s="37">
        <f t="shared" si="2"/>
        <v>0</v>
      </c>
      <c r="F39" s="38"/>
      <c r="G39" s="38"/>
      <c r="H39" s="38"/>
      <c r="I39" s="38"/>
      <c r="J39" s="38"/>
      <c r="K39" s="38"/>
      <c r="L39" s="38"/>
      <c r="M39" s="38"/>
      <c r="N39" s="73"/>
      <c r="O39" s="58">
        <f t="shared" si="3"/>
        <v>0</v>
      </c>
      <c r="P39" s="59">
        <f t="shared" si="4"/>
        <v>0</v>
      </c>
      <c r="Q39" s="59">
        <f t="shared" si="5"/>
        <v>0</v>
      </c>
      <c r="R39" s="59">
        <f t="shared" si="6"/>
        <v>0</v>
      </c>
      <c r="S39" s="59">
        <f t="shared" si="7"/>
        <v>0</v>
      </c>
      <c r="T39" s="59">
        <f t="shared" si="8"/>
        <v>0</v>
      </c>
      <c r="U39" s="59">
        <f t="shared" si="9"/>
        <v>0</v>
      </c>
      <c r="V39" s="59">
        <f t="shared" si="10"/>
        <v>0</v>
      </c>
      <c r="W39" s="59">
        <f t="shared" si="11"/>
        <v>0</v>
      </c>
      <c r="X39" s="59">
        <f t="shared" si="12"/>
        <v>0</v>
      </c>
      <c r="Y39" s="59">
        <f t="shared" si="13"/>
        <v>0</v>
      </c>
      <c r="Z39" s="59">
        <f t="shared" si="14"/>
        <v>0</v>
      </c>
      <c r="AA39" s="59">
        <f t="shared" si="15"/>
        <v>0</v>
      </c>
      <c r="AB39" s="59">
        <f t="shared" si="16"/>
        <v>0</v>
      </c>
      <c r="AC39" s="59">
        <f t="shared" si="17"/>
        <v>0</v>
      </c>
      <c r="AD39" s="59">
        <f t="shared" si="18"/>
        <v>0</v>
      </c>
      <c r="AE39" s="59">
        <f t="shared" si="19"/>
        <v>0</v>
      </c>
      <c r="AF39" s="59">
        <f t="shared" si="20"/>
        <v>0</v>
      </c>
      <c r="AG39" s="59">
        <f t="shared" si="21"/>
        <v>0</v>
      </c>
      <c r="AH39" s="59">
        <f t="shared" si="22"/>
        <v>0</v>
      </c>
      <c r="AI39" s="59">
        <f t="shared" si="23"/>
        <v>0</v>
      </c>
      <c r="AJ39" s="59">
        <f t="shared" si="24"/>
        <v>0</v>
      </c>
      <c r="AK39" s="59">
        <f t="shared" si="25"/>
        <v>0</v>
      </c>
      <c r="AL39" s="59">
        <f t="shared" si="26"/>
        <v>0</v>
      </c>
      <c r="AM39" s="59">
        <f t="shared" si="27"/>
        <v>0</v>
      </c>
      <c r="AN39" s="59">
        <f t="shared" si="28"/>
        <v>0</v>
      </c>
      <c r="AO39" s="59">
        <f t="shared" si="29"/>
        <v>0</v>
      </c>
      <c r="AP39" s="59">
        <f t="shared" si="30"/>
        <v>0</v>
      </c>
      <c r="AQ39" s="59">
        <f t="shared" si="31"/>
        <v>0</v>
      </c>
      <c r="AR39" s="59">
        <f t="shared" si="32"/>
        <v>0</v>
      </c>
      <c r="AS39" s="59">
        <f t="shared" si="33"/>
        <v>0</v>
      </c>
      <c r="AT39" s="59">
        <f t="shared" si="34"/>
        <v>0</v>
      </c>
      <c r="AU39" s="59">
        <f t="shared" si="35"/>
        <v>0</v>
      </c>
      <c r="AV39" s="59">
        <f t="shared" si="36"/>
        <v>0</v>
      </c>
      <c r="AW39" s="59">
        <f t="shared" si="37"/>
        <v>0</v>
      </c>
      <c r="AX39" s="59">
        <f t="shared" si="38"/>
        <v>0</v>
      </c>
      <c r="AY39" s="59">
        <f t="shared" si="39"/>
        <v>0</v>
      </c>
      <c r="AZ39" s="59">
        <f t="shared" si="40"/>
        <v>0</v>
      </c>
      <c r="BA39" s="59">
        <f t="shared" si="41"/>
        <v>0</v>
      </c>
      <c r="BB39" s="59">
        <f t="shared" si="42"/>
        <v>0</v>
      </c>
      <c r="BC39" s="59">
        <f t="shared" si="43"/>
        <v>0</v>
      </c>
      <c r="BD39" s="59">
        <f t="shared" si="44"/>
        <v>0</v>
      </c>
      <c r="BE39" s="59">
        <f t="shared" si="45"/>
        <v>0</v>
      </c>
      <c r="BF39" s="59">
        <f t="shared" si="46"/>
        <v>0</v>
      </c>
      <c r="BG39" s="59">
        <f t="shared" si="47"/>
        <v>0</v>
      </c>
      <c r="BH39" s="59">
        <f t="shared" si="48"/>
        <v>0</v>
      </c>
      <c r="BI39" s="59">
        <f t="shared" si="49"/>
        <v>0</v>
      </c>
      <c r="BJ39" s="60">
        <f t="shared" si="50"/>
        <v>0</v>
      </c>
      <c r="BP39" s="61">
        <f t="shared" si="51"/>
        <v>50</v>
      </c>
      <c r="BT39" s="44">
        <v>38</v>
      </c>
      <c r="BU39" s="62">
        <f t="shared" si="54"/>
        <v>50</v>
      </c>
      <c r="BV39" s="63">
        <f t="shared" si="54"/>
        <v>50</v>
      </c>
      <c r="BW39" s="63">
        <f t="shared" si="54"/>
        <v>50</v>
      </c>
      <c r="BX39" s="63">
        <f t="shared" si="54"/>
        <v>50</v>
      </c>
      <c r="BY39" s="63">
        <f t="shared" si="54"/>
        <v>50</v>
      </c>
      <c r="BZ39" s="63">
        <f t="shared" si="54"/>
        <v>50</v>
      </c>
      <c r="CA39" s="63">
        <f t="shared" si="54"/>
        <v>50</v>
      </c>
      <c r="CB39" s="63">
        <f t="shared" si="54"/>
        <v>50</v>
      </c>
      <c r="CC39" s="64">
        <f t="shared" si="54"/>
        <v>50</v>
      </c>
      <c r="CF39" s="44">
        <v>38</v>
      </c>
      <c r="CG39" s="65">
        <f>IF(COUNTIF($BU39:BV39,"&lt;"&amp;BW39)&gt;1,BW39,50)</f>
        <v>50</v>
      </c>
      <c r="CH39" s="66">
        <f>IF(COUNTIF($BU39:BW39,"&lt;"&amp;BX39)&gt;1,BX39,50)</f>
        <v>50</v>
      </c>
      <c r="CI39" s="66">
        <f>IF(COUNTIF($BU39:BX39,"&lt;"&amp;BY39)&gt;1,BY39,50)</f>
        <v>50</v>
      </c>
      <c r="CJ39" s="66">
        <f>IF(COUNTIF($BU39:BY39,"&lt;"&amp;BZ39)&gt;1,BZ39,50)</f>
        <v>50</v>
      </c>
      <c r="CK39" s="66">
        <f>IF(COUNTIF($BU39:BZ39,"&lt;"&amp;CA39)&gt;1,CA39,50)</f>
        <v>50</v>
      </c>
      <c r="CL39" s="66">
        <f>IF(COUNTIF($BU39:CA39,"&lt;"&amp;CB39)&gt;1,CB39,50)</f>
        <v>50</v>
      </c>
      <c r="CM39" s="67">
        <f>IF(COUNTIF($BU39:CB39,"&lt;"&amp;CC39)&gt;1,CC39,50)</f>
        <v>50</v>
      </c>
      <c r="CQ39" s="68" t="s">
        <v>54</v>
      </c>
      <c r="CR39" s="51"/>
      <c r="CT39" s="69" t="str">
        <f t="shared" si="53"/>
        <v xml:space="preserve"> </v>
      </c>
      <c r="CU39" s="70" t="str">
        <f t="shared" si="53"/>
        <v xml:space="preserve"> </v>
      </c>
      <c r="CV39" s="70" t="str">
        <f t="shared" si="53"/>
        <v xml:space="preserve"> </v>
      </c>
      <c r="CW39" s="70" t="str">
        <f t="shared" si="53"/>
        <v xml:space="preserve"> </v>
      </c>
      <c r="CX39" s="70" t="str">
        <f t="shared" si="53"/>
        <v xml:space="preserve"> </v>
      </c>
      <c r="CY39" s="70" t="str">
        <f t="shared" si="53"/>
        <v xml:space="preserve"> </v>
      </c>
      <c r="CZ39" s="70" t="str">
        <f t="shared" si="53"/>
        <v xml:space="preserve"> </v>
      </c>
      <c r="DA39" s="70" t="str">
        <f t="shared" si="53"/>
        <v xml:space="preserve"> </v>
      </c>
      <c r="DB39" s="71" t="str">
        <f t="shared" si="53"/>
        <v xml:space="preserve"> </v>
      </c>
      <c r="DD39" s="62"/>
      <c r="DE39" s="63"/>
      <c r="DF39" s="63"/>
      <c r="DG39" s="63"/>
      <c r="DH39" s="63"/>
      <c r="DI39" s="63"/>
      <c r="DJ39" s="63"/>
      <c r="DK39" s="63"/>
      <c r="DL39" s="64"/>
    </row>
    <row r="40" spans="2:116" ht="24" customHeight="1" x14ac:dyDescent="0.25">
      <c r="B40" s="75"/>
      <c r="C40" s="63"/>
      <c r="D40" s="63"/>
      <c r="E40" s="37">
        <f t="shared" si="2"/>
        <v>0</v>
      </c>
      <c r="F40" s="38"/>
      <c r="G40" s="38"/>
      <c r="H40" s="38"/>
      <c r="I40" s="38"/>
      <c r="J40" s="38"/>
      <c r="K40" s="38"/>
      <c r="L40" s="38"/>
      <c r="M40" s="38"/>
      <c r="N40" s="73"/>
      <c r="O40" s="58">
        <f t="shared" si="3"/>
        <v>0</v>
      </c>
      <c r="P40" s="59">
        <f t="shared" si="4"/>
        <v>0</v>
      </c>
      <c r="Q40" s="59">
        <f t="shared" si="5"/>
        <v>0</v>
      </c>
      <c r="R40" s="59">
        <f t="shared" si="6"/>
        <v>0</v>
      </c>
      <c r="S40" s="59">
        <f t="shared" si="7"/>
        <v>0</v>
      </c>
      <c r="T40" s="59">
        <f t="shared" si="8"/>
        <v>0</v>
      </c>
      <c r="U40" s="59">
        <f t="shared" si="9"/>
        <v>0</v>
      </c>
      <c r="V40" s="59">
        <f t="shared" si="10"/>
        <v>0</v>
      </c>
      <c r="W40" s="59">
        <f t="shared" si="11"/>
        <v>0</v>
      </c>
      <c r="X40" s="59">
        <f t="shared" si="12"/>
        <v>0</v>
      </c>
      <c r="Y40" s="59">
        <f t="shared" si="13"/>
        <v>0</v>
      </c>
      <c r="Z40" s="59">
        <f t="shared" si="14"/>
        <v>0</v>
      </c>
      <c r="AA40" s="59">
        <f t="shared" si="15"/>
        <v>0</v>
      </c>
      <c r="AB40" s="59">
        <f t="shared" si="16"/>
        <v>0</v>
      </c>
      <c r="AC40" s="59">
        <f t="shared" si="17"/>
        <v>0</v>
      </c>
      <c r="AD40" s="59">
        <f t="shared" si="18"/>
        <v>0</v>
      </c>
      <c r="AE40" s="59">
        <f t="shared" si="19"/>
        <v>0</v>
      </c>
      <c r="AF40" s="59">
        <f t="shared" si="20"/>
        <v>0</v>
      </c>
      <c r="AG40" s="59">
        <f t="shared" si="21"/>
        <v>0</v>
      </c>
      <c r="AH40" s="59">
        <f t="shared" si="22"/>
        <v>0</v>
      </c>
      <c r="AI40" s="59">
        <f t="shared" si="23"/>
        <v>0</v>
      </c>
      <c r="AJ40" s="59">
        <f t="shared" si="24"/>
        <v>0</v>
      </c>
      <c r="AK40" s="59">
        <f t="shared" si="25"/>
        <v>0</v>
      </c>
      <c r="AL40" s="59">
        <f t="shared" si="26"/>
        <v>0</v>
      </c>
      <c r="AM40" s="59">
        <f t="shared" si="27"/>
        <v>0</v>
      </c>
      <c r="AN40" s="59">
        <f t="shared" si="28"/>
        <v>0</v>
      </c>
      <c r="AO40" s="59">
        <f t="shared" si="29"/>
        <v>0</v>
      </c>
      <c r="AP40" s="59">
        <f t="shared" si="30"/>
        <v>0</v>
      </c>
      <c r="AQ40" s="59">
        <f t="shared" si="31"/>
        <v>0</v>
      </c>
      <c r="AR40" s="59">
        <f t="shared" si="32"/>
        <v>0</v>
      </c>
      <c r="AS40" s="59">
        <f t="shared" si="33"/>
        <v>0</v>
      </c>
      <c r="AT40" s="59">
        <f t="shared" si="34"/>
        <v>0</v>
      </c>
      <c r="AU40" s="59">
        <f t="shared" si="35"/>
        <v>0</v>
      </c>
      <c r="AV40" s="59">
        <f t="shared" si="36"/>
        <v>0</v>
      </c>
      <c r="AW40" s="59">
        <f t="shared" si="37"/>
        <v>0</v>
      </c>
      <c r="AX40" s="59">
        <f t="shared" si="38"/>
        <v>0</v>
      </c>
      <c r="AY40" s="59">
        <f t="shared" si="39"/>
        <v>0</v>
      </c>
      <c r="AZ40" s="59">
        <f t="shared" si="40"/>
        <v>0</v>
      </c>
      <c r="BA40" s="59">
        <f t="shared" si="41"/>
        <v>0</v>
      </c>
      <c r="BB40" s="59">
        <f t="shared" si="42"/>
        <v>0</v>
      </c>
      <c r="BC40" s="59">
        <f t="shared" si="43"/>
        <v>0</v>
      </c>
      <c r="BD40" s="59">
        <f t="shared" si="44"/>
        <v>0</v>
      </c>
      <c r="BE40" s="59">
        <f t="shared" si="45"/>
        <v>0</v>
      </c>
      <c r="BF40" s="59">
        <f t="shared" si="46"/>
        <v>0</v>
      </c>
      <c r="BG40" s="59">
        <f t="shared" si="47"/>
        <v>0</v>
      </c>
      <c r="BH40" s="59">
        <f t="shared" si="48"/>
        <v>0</v>
      </c>
      <c r="BI40" s="59">
        <f t="shared" si="49"/>
        <v>0</v>
      </c>
      <c r="BJ40" s="60">
        <f t="shared" si="50"/>
        <v>0</v>
      </c>
      <c r="BP40" s="61">
        <f t="shared" si="51"/>
        <v>50</v>
      </c>
      <c r="BT40" s="44">
        <v>39</v>
      </c>
      <c r="BU40" s="62">
        <f t="shared" si="54"/>
        <v>50</v>
      </c>
      <c r="BV40" s="63">
        <f t="shared" si="54"/>
        <v>50</v>
      </c>
      <c r="BW40" s="63">
        <f t="shared" si="54"/>
        <v>50</v>
      </c>
      <c r="BX40" s="63">
        <f t="shared" si="54"/>
        <v>50</v>
      </c>
      <c r="BY40" s="63">
        <f t="shared" si="54"/>
        <v>50</v>
      </c>
      <c r="BZ40" s="63">
        <f t="shared" si="54"/>
        <v>50</v>
      </c>
      <c r="CA40" s="63">
        <f t="shared" si="54"/>
        <v>50</v>
      </c>
      <c r="CB40" s="63">
        <f t="shared" si="54"/>
        <v>50</v>
      </c>
      <c r="CC40" s="64">
        <f t="shared" si="54"/>
        <v>50</v>
      </c>
      <c r="CF40" s="44">
        <v>39</v>
      </c>
      <c r="CG40" s="65">
        <f>IF(COUNTIF($BU40:BV40,"&lt;"&amp;BW40)&gt;1,BW40,50)</f>
        <v>50</v>
      </c>
      <c r="CH40" s="66">
        <f>IF(COUNTIF($BU40:BW40,"&lt;"&amp;BX40)&gt;1,BX40,50)</f>
        <v>50</v>
      </c>
      <c r="CI40" s="66">
        <f>IF(COUNTIF($BU40:BX40,"&lt;"&amp;BY40)&gt;1,BY40,50)</f>
        <v>50</v>
      </c>
      <c r="CJ40" s="66">
        <f>IF(COUNTIF($BU40:BY40,"&lt;"&amp;BZ40)&gt;1,BZ40,50)</f>
        <v>50</v>
      </c>
      <c r="CK40" s="66">
        <f>IF(COUNTIF($BU40:BZ40,"&lt;"&amp;CA40)&gt;1,CA40,50)</f>
        <v>50</v>
      </c>
      <c r="CL40" s="66">
        <f>IF(COUNTIF($BU40:CA40,"&lt;"&amp;CB40)&gt;1,CB40,50)</f>
        <v>50</v>
      </c>
      <c r="CM40" s="67">
        <f>IF(COUNTIF($BU40:CB40,"&lt;"&amp;CC40)&gt;1,CC40,50)</f>
        <v>50</v>
      </c>
      <c r="CQ40" s="68" t="s">
        <v>56</v>
      </c>
      <c r="CR40" s="51"/>
      <c r="CT40" s="69" t="str">
        <f t="shared" si="53"/>
        <v xml:space="preserve"> </v>
      </c>
      <c r="CU40" s="70" t="str">
        <f t="shared" si="53"/>
        <v xml:space="preserve"> </v>
      </c>
      <c r="CV40" s="70" t="str">
        <f t="shared" si="53"/>
        <v xml:space="preserve"> </v>
      </c>
      <c r="CW40" s="70" t="str">
        <f t="shared" si="53"/>
        <v xml:space="preserve"> </v>
      </c>
      <c r="CX40" s="70" t="str">
        <f t="shared" si="53"/>
        <v xml:space="preserve"> </v>
      </c>
      <c r="CY40" s="70" t="str">
        <f t="shared" si="53"/>
        <v xml:space="preserve"> </v>
      </c>
      <c r="CZ40" s="70" t="str">
        <f t="shared" si="53"/>
        <v xml:space="preserve"> </v>
      </c>
      <c r="DA40" s="70" t="str">
        <f t="shared" si="53"/>
        <v xml:space="preserve"> </v>
      </c>
      <c r="DB40" s="71" t="str">
        <f t="shared" si="53"/>
        <v xml:space="preserve"> </v>
      </c>
      <c r="DD40" s="62"/>
      <c r="DE40" s="63"/>
      <c r="DF40" s="63"/>
      <c r="DG40" s="63"/>
      <c r="DH40" s="63"/>
      <c r="DI40" s="63"/>
      <c r="DJ40" s="63"/>
      <c r="DK40" s="63"/>
      <c r="DL40" s="64"/>
    </row>
    <row r="41" spans="2:116" ht="24" customHeight="1" x14ac:dyDescent="0.25">
      <c r="B41" s="75"/>
      <c r="C41" s="63"/>
      <c r="D41" s="63"/>
      <c r="E41" s="37">
        <f t="shared" si="2"/>
        <v>0</v>
      </c>
      <c r="F41" s="38"/>
      <c r="G41" s="38"/>
      <c r="H41" s="38"/>
      <c r="I41" s="38"/>
      <c r="J41" s="38"/>
      <c r="K41" s="38"/>
      <c r="L41" s="38"/>
      <c r="M41" s="38"/>
      <c r="N41" s="73"/>
      <c r="O41" s="58">
        <f t="shared" si="3"/>
        <v>0</v>
      </c>
      <c r="P41" s="59">
        <f t="shared" si="4"/>
        <v>0</v>
      </c>
      <c r="Q41" s="59">
        <f t="shared" si="5"/>
        <v>0</v>
      </c>
      <c r="R41" s="59">
        <f t="shared" si="6"/>
        <v>0</v>
      </c>
      <c r="S41" s="59">
        <f t="shared" si="7"/>
        <v>0</v>
      </c>
      <c r="T41" s="59">
        <f t="shared" si="8"/>
        <v>0</v>
      </c>
      <c r="U41" s="59">
        <f t="shared" si="9"/>
        <v>0</v>
      </c>
      <c r="V41" s="59">
        <f t="shared" si="10"/>
        <v>0</v>
      </c>
      <c r="W41" s="59">
        <f t="shared" si="11"/>
        <v>0</v>
      </c>
      <c r="X41" s="59">
        <f t="shared" si="12"/>
        <v>0</v>
      </c>
      <c r="Y41" s="59">
        <f t="shared" si="13"/>
        <v>0</v>
      </c>
      <c r="Z41" s="59">
        <f t="shared" si="14"/>
        <v>0</v>
      </c>
      <c r="AA41" s="59">
        <f t="shared" si="15"/>
        <v>0</v>
      </c>
      <c r="AB41" s="59">
        <f t="shared" si="16"/>
        <v>0</v>
      </c>
      <c r="AC41" s="59">
        <f t="shared" si="17"/>
        <v>0</v>
      </c>
      <c r="AD41" s="59">
        <f t="shared" si="18"/>
        <v>0</v>
      </c>
      <c r="AE41" s="59">
        <f t="shared" si="19"/>
        <v>0</v>
      </c>
      <c r="AF41" s="59">
        <f t="shared" si="20"/>
        <v>0</v>
      </c>
      <c r="AG41" s="59">
        <f t="shared" si="21"/>
        <v>0</v>
      </c>
      <c r="AH41" s="59">
        <f t="shared" si="22"/>
        <v>0</v>
      </c>
      <c r="AI41" s="59">
        <f t="shared" si="23"/>
        <v>0</v>
      </c>
      <c r="AJ41" s="59">
        <f t="shared" si="24"/>
        <v>0</v>
      </c>
      <c r="AK41" s="59">
        <f t="shared" si="25"/>
        <v>0</v>
      </c>
      <c r="AL41" s="59">
        <f t="shared" si="26"/>
        <v>0</v>
      </c>
      <c r="AM41" s="59">
        <f t="shared" si="27"/>
        <v>0</v>
      </c>
      <c r="AN41" s="59">
        <f t="shared" si="28"/>
        <v>0</v>
      </c>
      <c r="AO41" s="59">
        <f t="shared" si="29"/>
        <v>0</v>
      </c>
      <c r="AP41" s="59">
        <f t="shared" si="30"/>
        <v>0</v>
      </c>
      <c r="AQ41" s="59">
        <f t="shared" si="31"/>
        <v>0</v>
      </c>
      <c r="AR41" s="59">
        <f t="shared" si="32"/>
        <v>0</v>
      </c>
      <c r="AS41" s="59">
        <f t="shared" si="33"/>
        <v>0</v>
      </c>
      <c r="AT41" s="59">
        <f t="shared" si="34"/>
        <v>0</v>
      </c>
      <c r="AU41" s="59">
        <f t="shared" si="35"/>
        <v>0</v>
      </c>
      <c r="AV41" s="59">
        <f t="shared" si="36"/>
        <v>0</v>
      </c>
      <c r="AW41" s="59">
        <f t="shared" si="37"/>
        <v>0</v>
      </c>
      <c r="AX41" s="59">
        <f t="shared" si="38"/>
        <v>0</v>
      </c>
      <c r="AY41" s="59">
        <f t="shared" si="39"/>
        <v>0</v>
      </c>
      <c r="AZ41" s="59">
        <f t="shared" si="40"/>
        <v>0</v>
      </c>
      <c r="BA41" s="59">
        <f t="shared" si="41"/>
        <v>0</v>
      </c>
      <c r="BB41" s="59">
        <f t="shared" si="42"/>
        <v>0</v>
      </c>
      <c r="BC41" s="59">
        <f t="shared" si="43"/>
        <v>0</v>
      </c>
      <c r="BD41" s="59">
        <f t="shared" si="44"/>
        <v>0</v>
      </c>
      <c r="BE41" s="59">
        <f t="shared" si="45"/>
        <v>0</v>
      </c>
      <c r="BF41" s="59">
        <f t="shared" si="46"/>
        <v>0</v>
      </c>
      <c r="BG41" s="59">
        <f t="shared" si="47"/>
        <v>0</v>
      </c>
      <c r="BH41" s="59">
        <f t="shared" si="48"/>
        <v>0</v>
      </c>
      <c r="BI41" s="59">
        <f t="shared" si="49"/>
        <v>0</v>
      </c>
      <c r="BJ41" s="60">
        <f t="shared" si="50"/>
        <v>0</v>
      </c>
      <c r="BP41" s="61">
        <f t="shared" si="51"/>
        <v>50</v>
      </c>
      <c r="BT41" s="44">
        <v>40</v>
      </c>
      <c r="BU41" s="62">
        <f t="shared" ref="BU41:CC56" si="55">IF(COUNTIF(F41,$O$7),1,IF(COUNTIF(F41,$P$7),1,IF(COUNTIF(F41,$Q$7),2,IF(COUNTIF(F41,$R$7),2,IF(COUNTIF(F41,$S$7),3,IF(COUNTIF(F41,$T40),3,IF(COUNTIF(F41,$U$7),4,IF(COUNTIF(F41,$V$7),4,IF(COUNTIF(F41,$W$7),5,IF(COUNTIF(F41,$X$7),5,IF(COUNTIF(F41,$Y$7),6,IF(COUNTIF(F41,$Z$7),6,IF(COUNTIF(F41,$AA$7),7,IF(COUNTIF(F41,$AB$7),7,IF(COUNTIF(F41,$AC$7),8,IF(COUNTIF(F41,$AD$7),8,IF(COUNTIF(F41,$AE$7),9,IF(COUNTIF(F41,$AF$7),9,IF(COUNTIF(F41,$AG$7),10,IF(COUNTIF(F41,$AH$7),10,IF(COUNTIF(F41,$AI$7),11,IF(COUNTIF(F41,$AJ$7),11,IF(COUNTIF(F41,$AK$7),12,IF(COUNTIF(F41,$AL$7),12,IF(COUNTIF(F41,$AM$7),13,IF(COUNTIF(F41,$AN$7),13,IF(COUNTIF(F41,$AO$7),14,IF(COUNTIF(F41,$AP$7),14,IF(COUNTIF(F41,$AQ$7),15,IF(COUNTIF(F41,$AR$7),15,IF(COUNTIF(F41,$AS$7),16,IF(COUNTIF(F41,$AT$7),16,IF(COUNTIF(F41,$AU$7),17,IF(COUNTIF(F41,$AV$7),17,IF(COUNTIF(F41,$AW$7),18,IF(COUNTIF(F41,$AX$7),18,IF(COUNTIF(F41,$AY$7),19,IF(COUNTIF(F41,$AZ$7),19,IF(COUNTIF(F41,$BA$7),20,IF(COUNTIF(F41,$BB$7),20,IF(COUNTIF(F41,$BC$7),21,IF(COUNTIF(F41,$BD$7),21,IF(COUNTIF(F41,$BE$7),22,IF(COUNTIF(F41,$BF$7),22,IF(COUNTIF(F41,$BG$7),23,IF(COUNTIF(F41,$BH$7),23,IF(COUNTIF(F41,$BI$7),24,IF(COUNTIF(F41,$BJ$7),24,50))))))))))))))))))))))))))))))))))))))))))))))))</f>
        <v>50</v>
      </c>
      <c r="BV41" s="63">
        <f t="shared" si="55"/>
        <v>50</v>
      </c>
      <c r="BW41" s="63">
        <f t="shared" si="55"/>
        <v>50</v>
      </c>
      <c r="BX41" s="63">
        <f t="shared" si="55"/>
        <v>50</v>
      </c>
      <c r="BY41" s="63">
        <f t="shared" si="55"/>
        <v>50</v>
      </c>
      <c r="BZ41" s="63">
        <f t="shared" si="55"/>
        <v>50</v>
      </c>
      <c r="CA41" s="63">
        <f t="shared" si="55"/>
        <v>50</v>
      </c>
      <c r="CB41" s="63">
        <f t="shared" si="55"/>
        <v>50</v>
      </c>
      <c r="CC41" s="64">
        <f t="shared" si="55"/>
        <v>50</v>
      </c>
      <c r="CF41" s="44">
        <v>40</v>
      </c>
      <c r="CG41" s="65">
        <f>IF(COUNTIF($BU41:BV41,"&lt;"&amp;BW41)&gt;1,BW41,50)</f>
        <v>50</v>
      </c>
      <c r="CH41" s="66">
        <f>IF(COUNTIF($BU41:BW41,"&lt;"&amp;BX41)&gt;1,BX41,50)</f>
        <v>50</v>
      </c>
      <c r="CI41" s="66">
        <f>IF(COUNTIF($BU41:BX41,"&lt;"&amp;BY41)&gt;1,BY41,50)</f>
        <v>50</v>
      </c>
      <c r="CJ41" s="66">
        <f>IF(COUNTIF($BU41:BY41,"&lt;"&amp;BZ41)&gt;1,BZ41,50)</f>
        <v>50</v>
      </c>
      <c r="CK41" s="66">
        <f>IF(COUNTIF($BU41:BZ41,"&lt;"&amp;CA41)&gt;1,CA41,50)</f>
        <v>50</v>
      </c>
      <c r="CL41" s="66">
        <f>IF(COUNTIF($BU41:CA41,"&lt;"&amp;CB41)&gt;1,CB41,50)</f>
        <v>50</v>
      </c>
      <c r="CM41" s="67">
        <f>IF(COUNTIF($BU41:CB41,"&lt;"&amp;CC41)&gt;1,CC41,50)</f>
        <v>50</v>
      </c>
      <c r="CQ41" s="68" t="s">
        <v>53</v>
      </c>
      <c r="CT41" s="69" t="str">
        <f t="shared" si="53"/>
        <v xml:space="preserve"> </v>
      </c>
      <c r="CU41" s="70" t="str">
        <f t="shared" si="53"/>
        <v xml:space="preserve"> </v>
      </c>
      <c r="CV41" s="70" t="str">
        <f t="shared" si="53"/>
        <v xml:space="preserve"> </v>
      </c>
      <c r="CW41" s="70" t="str">
        <f t="shared" si="53"/>
        <v xml:space="preserve"> </v>
      </c>
      <c r="CX41" s="70" t="str">
        <f t="shared" si="53"/>
        <v xml:space="preserve"> </v>
      </c>
      <c r="CY41" s="70" t="str">
        <f t="shared" si="53"/>
        <v xml:space="preserve"> </v>
      </c>
      <c r="CZ41" s="70" t="str">
        <f t="shared" si="53"/>
        <v xml:space="preserve"> </v>
      </c>
      <c r="DA41" s="70" t="str">
        <f t="shared" si="53"/>
        <v xml:space="preserve"> </v>
      </c>
      <c r="DB41" s="71" t="str">
        <f t="shared" si="53"/>
        <v xml:space="preserve"> </v>
      </c>
      <c r="DD41" s="62"/>
      <c r="DE41" s="63"/>
      <c r="DF41" s="63"/>
      <c r="DG41" s="63"/>
      <c r="DH41" s="63"/>
      <c r="DI41" s="63"/>
      <c r="DJ41" s="63"/>
      <c r="DK41" s="63"/>
      <c r="DL41" s="64"/>
    </row>
    <row r="42" spans="2:116" ht="24" customHeight="1" x14ac:dyDescent="0.25">
      <c r="B42" s="75"/>
      <c r="C42" s="63"/>
      <c r="D42" s="63"/>
      <c r="E42" s="37">
        <f t="shared" si="2"/>
        <v>0</v>
      </c>
      <c r="F42" s="38"/>
      <c r="G42" s="38"/>
      <c r="H42" s="38"/>
      <c r="I42" s="38"/>
      <c r="J42" s="38"/>
      <c r="K42" s="38"/>
      <c r="L42" s="38"/>
      <c r="M42" s="38"/>
      <c r="N42" s="73"/>
      <c r="O42" s="58">
        <f t="shared" si="3"/>
        <v>0</v>
      </c>
      <c r="P42" s="59">
        <f t="shared" si="4"/>
        <v>0</v>
      </c>
      <c r="Q42" s="59">
        <f t="shared" si="5"/>
        <v>0</v>
      </c>
      <c r="R42" s="59">
        <f t="shared" si="6"/>
        <v>0</v>
      </c>
      <c r="S42" s="59">
        <f t="shared" si="7"/>
        <v>0</v>
      </c>
      <c r="T42" s="59">
        <f t="shared" si="8"/>
        <v>0</v>
      </c>
      <c r="U42" s="59">
        <f t="shared" si="9"/>
        <v>0</v>
      </c>
      <c r="V42" s="59">
        <f t="shared" si="10"/>
        <v>0</v>
      </c>
      <c r="W42" s="59">
        <f t="shared" si="11"/>
        <v>0</v>
      </c>
      <c r="X42" s="59">
        <f t="shared" si="12"/>
        <v>0</v>
      </c>
      <c r="Y42" s="59">
        <f t="shared" si="13"/>
        <v>0</v>
      </c>
      <c r="Z42" s="59">
        <f t="shared" si="14"/>
        <v>0</v>
      </c>
      <c r="AA42" s="59">
        <f t="shared" si="15"/>
        <v>0</v>
      </c>
      <c r="AB42" s="59">
        <f t="shared" si="16"/>
        <v>0</v>
      </c>
      <c r="AC42" s="59">
        <f t="shared" si="17"/>
        <v>0</v>
      </c>
      <c r="AD42" s="59">
        <f t="shared" si="18"/>
        <v>0</v>
      </c>
      <c r="AE42" s="59">
        <f t="shared" si="19"/>
        <v>0</v>
      </c>
      <c r="AF42" s="59">
        <f t="shared" si="20"/>
        <v>0</v>
      </c>
      <c r="AG42" s="59">
        <f t="shared" si="21"/>
        <v>0</v>
      </c>
      <c r="AH42" s="59">
        <f t="shared" si="22"/>
        <v>0</v>
      </c>
      <c r="AI42" s="59">
        <f t="shared" si="23"/>
        <v>0</v>
      </c>
      <c r="AJ42" s="59">
        <f t="shared" si="24"/>
        <v>0</v>
      </c>
      <c r="AK42" s="59">
        <f t="shared" si="25"/>
        <v>0</v>
      </c>
      <c r="AL42" s="59">
        <f t="shared" si="26"/>
        <v>0</v>
      </c>
      <c r="AM42" s="59">
        <f t="shared" si="27"/>
        <v>0</v>
      </c>
      <c r="AN42" s="59">
        <f t="shared" si="28"/>
        <v>0</v>
      </c>
      <c r="AO42" s="59">
        <f t="shared" si="29"/>
        <v>0</v>
      </c>
      <c r="AP42" s="59">
        <f t="shared" si="30"/>
        <v>0</v>
      </c>
      <c r="AQ42" s="59">
        <f t="shared" si="31"/>
        <v>0</v>
      </c>
      <c r="AR42" s="59">
        <f t="shared" si="32"/>
        <v>0</v>
      </c>
      <c r="AS42" s="59">
        <f t="shared" si="33"/>
        <v>0</v>
      </c>
      <c r="AT42" s="59">
        <f t="shared" si="34"/>
        <v>0</v>
      </c>
      <c r="AU42" s="59">
        <f t="shared" si="35"/>
        <v>0</v>
      </c>
      <c r="AV42" s="59">
        <f t="shared" si="36"/>
        <v>0</v>
      </c>
      <c r="AW42" s="59">
        <f t="shared" si="37"/>
        <v>0</v>
      </c>
      <c r="AX42" s="59">
        <f t="shared" si="38"/>
        <v>0</v>
      </c>
      <c r="AY42" s="59">
        <f t="shared" si="39"/>
        <v>0</v>
      </c>
      <c r="AZ42" s="59">
        <f t="shared" si="40"/>
        <v>0</v>
      </c>
      <c r="BA42" s="59">
        <f t="shared" si="41"/>
        <v>0</v>
      </c>
      <c r="BB42" s="59">
        <f t="shared" si="42"/>
        <v>0</v>
      </c>
      <c r="BC42" s="59">
        <f t="shared" si="43"/>
        <v>0</v>
      </c>
      <c r="BD42" s="59">
        <f t="shared" si="44"/>
        <v>0</v>
      </c>
      <c r="BE42" s="59">
        <f t="shared" si="45"/>
        <v>0</v>
      </c>
      <c r="BF42" s="59">
        <f t="shared" si="46"/>
        <v>0</v>
      </c>
      <c r="BG42" s="59">
        <f t="shared" si="47"/>
        <v>0</v>
      </c>
      <c r="BH42" s="59">
        <f t="shared" si="48"/>
        <v>0</v>
      </c>
      <c r="BI42" s="59">
        <f t="shared" si="49"/>
        <v>0</v>
      </c>
      <c r="BJ42" s="60">
        <f t="shared" si="50"/>
        <v>0</v>
      </c>
      <c r="BP42" s="61">
        <f t="shared" si="51"/>
        <v>50</v>
      </c>
      <c r="BT42" s="44">
        <v>41</v>
      </c>
      <c r="BU42" s="62">
        <f t="shared" si="55"/>
        <v>50</v>
      </c>
      <c r="BV42" s="63">
        <f t="shared" si="55"/>
        <v>50</v>
      </c>
      <c r="BW42" s="63">
        <f t="shared" si="55"/>
        <v>50</v>
      </c>
      <c r="BX42" s="63">
        <f t="shared" si="55"/>
        <v>50</v>
      </c>
      <c r="BY42" s="63">
        <f t="shared" si="55"/>
        <v>50</v>
      </c>
      <c r="BZ42" s="63">
        <f t="shared" si="55"/>
        <v>50</v>
      </c>
      <c r="CA42" s="63">
        <f t="shared" si="55"/>
        <v>50</v>
      </c>
      <c r="CB42" s="63">
        <f t="shared" si="55"/>
        <v>50</v>
      </c>
      <c r="CC42" s="64">
        <f t="shared" si="55"/>
        <v>50</v>
      </c>
      <c r="CF42" s="44">
        <v>41</v>
      </c>
      <c r="CG42" s="65">
        <f>IF(COUNTIF($BU42:BV42,"&lt;"&amp;BW42)&gt;1,BW42,50)</f>
        <v>50</v>
      </c>
      <c r="CH42" s="66">
        <f>IF(COUNTIF($BU42:BW42,"&lt;"&amp;BX42)&gt;1,BX42,50)</f>
        <v>50</v>
      </c>
      <c r="CI42" s="66">
        <f>IF(COUNTIF($BU42:BX42,"&lt;"&amp;BY42)&gt;1,BY42,50)</f>
        <v>50</v>
      </c>
      <c r="CJ42" s="66">
        <f>IF(COUNTIF($BU42:BY42,"&lt;"&amp;BZ42)&gt;1,BZ42,50)</f>
        <v>50</v>
      </c>
      <c r="CK42" s="66">
        <f>IF(COUNTIF($BU42:BZ42,"&lt;"&amp;CA42)&gt;1,CA42,50)</f>
        <v>50</v>
      </c>
      <c r="CL42" s="66">
        <f>IF(COUNTIF($BU42:CA42,"&lt;"&amp;CB42)&gt;1,CB42,50)</f>
        <v>50</v>
      </c>
      <c r="CM42" s="67">
        <f>IF(COUNTIF($BU42:CB42,"&lt;"&amp;CC42)&gt;1,CC42,50)</f>
        <v>50</v>
      </c>
      <c r="CQ42" s="68" t="s">
        <v>55</v>
      </c>
      <c r="CT42" s="69" t="str">
        <f t="shared" si="53"/>
        <v xml:space="preserve"> </v>
      </c>
      <c r="CU42" s="70" t="str">
        <f t="shared" si="53"/>
        <v xml:space="preserve"> </v>
      </c>
      <c r="CV42" s="70" t="str">
        <f t="shared" si="53"/>
        <v xml:space="preserve"> </v>
      </c>
      <c r="CW42" s="70" t="str">
        <f t="shared" si="53"/>
        <v xml:space="preserve"> </v>
      </c>
      <c r="CX42" s="70" t="str">
        <f t="shared" si="53"/>
        <v xml:space="preserve"> </v>
      </c>
      <c r="CY42" s="70" t="str">
        <f t="shared" si="53"/>
        <v xml:space="preserve"> </v>
      </c>
      <c r="CZ42" s="70" t="str">
        <f t="shared" si="53"/>
        <v xml:space="preserve"> </v>
      </c>
      <c r="DA42" s="70" t="str">
        <f t="shared" si="53"/>
        <v xml:space="preserve"> </v>
      </c>
      <c r="DB42" s="71" t="str">
        <f t="shared" si="53"/>
        <v xml:space="preserve"> </v>
      </c>
      <c r="DD42" s="62"/>
      <c r="DE42" s="63"/>
      <c r="DF42" s="63"/>
      <c r="DG42" s="63"/>
      <c r="DH42" s="63"/>
      <c r="DI42" s="63"/>
      <c r="DJ42" s="63"/>
      <c r="DK42" s="63"/>
      <c r="DL42" s="64"/>
    </row>
    <row r="43" spans="2:116" ht="24" customHeight="1" x14ac:dyDescent="0.25">
      <c r="B43" s="75"/>
      <c r="C43" s="63"/>
      <c r="D43" s="63"/>
      <c r="E43" s="37">
        <f t="shared" si="2"/>
        <v>0</v>
      </c>
      <c r="F43" s="38"/>
      <c r="G43" s="38"/>
      <c r="H43" s="38"/>
      <c r="I43" s="38"/>
      <c r="J43" s="38"/>
      <c r="K43" s="38"/>
      <c r="L43" s="38"/>
      <c r="M43" s="38"/>
      <c r="N43" s="73"/>
      <c r="O43" s="58">
        <f t="shared" si="3"/>
        <v>0</v>
      </c>
      <c r="P43" s="59">
        <f t="shared" si="4"/>
        <v>0</v>
      </c>
      <c r="Q43" s="59">
        <f t="shared" si="5"/>
        <v>0</v>
      </c>
      <c r="R43" s="59">
        <f t="shared" si="6"/>
        <v>0</v>
      </c>
      <c r="S43" s="59">
        <f t="shared" si="7"/>
        <v>0</v>
      </c>
      <c r="T43" s="59">
        <f t="shared" si="8"/>
        <v>0</v>
      </c>
      <c r="U43" s="59">
        <f t="shared" si="9"/>
        <v>0</v>
      </c>
      <c r="V43" s="59">
        <f t="shared" si="10"/>
        <v>0</v>
      </c>
      <c r="W43" s="59">
        <f t="shared" si="11"/>
        <v>0</v>
      </c>
      <c r="X43" s="59">
        <f t="shared" si="12"/>
        <v>0</v>
      </c>
      <c r="Y43" s="59">
        <f t="shared" si="13"/>
        <v>0</v>
      </c>
      <c r="Z43" s="59">
        <f t="shared" si="14"/>
        <v>0</v>
      </c>
      <c r="AA43" s="59">
        <f t="shared" si="15"/>
        <v>0</v>
      </c>
      <c r="AB43" s="59">
        <f t="shared" si="16"/>
        <v>0</v>
      </c>
      <c r="AC43" s="59">
        <f t="shared" si="17"/>
        <v>0</v>
      </c>
      <c r="AD43" s="59">
        <f t="shared" si="18"/>
        <v>0</v>
      </c>
      <c r="AE43" s="59">
        <f t="shared" si="19"/>
        <v>0</v>
      </c>
      <c r="AF43" s="59">
        <f t="shared" si="20"/>
        <v>0</v>
      </c>
      <c r="AG43" s="59">
        <f t="shared" si="21"/>
        <v>0</v>
      </c>
      <c r="AH43" s="59">
        <f t="shared" si="22"/>
        <v>0</v>
      </c>
      <c r="AI43" s="59">
        <f t="shared" si="23"/>
        <v>0</v>
      </c>
      <c r="AJ43" s="59">
        <f t="shared" si="24"/>
        <v>0</v>
      </c>
      <c r="AK43" s="59">
        <f t="shared" si="25"/>
        <v>0</v>
      </c>
      <c r="AL43" s="59">
        <f t="shared" si="26"/>
        <v>0</v>
      </c>
      <c r="AM43" s="59">
        <f t="shared" si="27"/>
        <v>0</v>
      </c>
      <c r="AN43" s="59">
        <f t="shared" si="28"/>
        <v>0</v>
      </c>
      <c r="AO43" s="59">
        <f t="shared" si="29"/>
        <v>0</v>
      </c>
      <c r="AP43" s="59">
        <f t="shared" si="30"/>
        <v>0</v>
      </c>
      <c r="AQ43" s="59">
        <f t="shared" si="31"/>
        <v>0</v>
      </c>
      <c r="AR43" s="59">
        <f t="shared" si="32"/>
        <v>0</v>
      </c>
      <c r="AS43" s="59">
        <f t="shared" si="33"/>
        <v>0</v>
      </c>
      <c r="AT43" s="59">
        <f t="shared" si="34"/>
        <v>0</v>
      </c>
      <c r="AU43" s="59">
        <f t="shared" si="35"/>
        <v>0</v>
      </c>
      <c r="AV43" s="59">
        <f t="shared" si="36"/>
        <v>0</v>
      </c>
      <c r="AW43" s="59">
        <f t="shared" si="37"/>
        <v>0</v>
      </c>
      <c r="AX43" s="59">
        <f t="shared" si="38"/>
        <v>0</v>
      </c>
      <c r="AY43" s="59">
        <f t="shared" si="39"/>
        <v>0</v>
      </c>
      <c r="AZ43" s="59">
        <f t="shared" si="40"/>
        <v>0</v>
      </c>
      <c r="BA43" s="59">
        <f t="shared" si="41"/>
        <v>0</v>
      </c>
      <c r="BB43" s="59">
        <f t="shared" si="42"/>
        <v>0</v>
      </c>
      <c r="BC43" s="59">
        <f t="shared" si="43"/>
        <v>0</v>
      </c>
      <c r="BD43" s="59">
        <f t="shared" si="44"/>
        <v>0</v>
      </c>
      <c r="BE43" s="59">
        <f t="shared" si="45"/>
        <v>0</v>
      </c>
      <c r="BF43" s="59">
        <f t="shared" si="46"/>
        <v>0</v>
      </c>
      <c r="BG43" s="59">
        <f t="shared" si="47"/>
        <v>0</v>
      </c>
      <c r="BH43" s="59">
        <f t="shared" si="48"/>
        <v>0</v>
      </c>
      <c r="BI43" s="59">
        <f t="shared" si="49"/>
        <v>0</v>
      </c>
      <c r="BJ43" s="60">
        <f t="shared" si="50"/>
        <v>0</v>
      </c>
      <c r="BP43" s="61">
        <f t="shared" si="51"/>
        <v>50</v>
      </c>
      <c r="BT43" s="44">
        <v>42</v>
      </c>
      <c r="BU43" s="62">
        <f t="shared" si="55"/>
        <v>50</v>
      </c>
      <c r="BV43" s="63">
        <f t="shared" si="55"/>
        <v>50</v>
      </c>
      <c r="BW43" s="63">
        <f t="shared" si="55"/>
        <v>50</v>
      </c>
      <c r="BX43" s="63">
        <f t="shared" si="55"/>
        <v>50</v>
      </c>
      <c r="BY43" s="63">
        <f t="shared" si="55"/>
        <v>50</v>
      </c>
      <c r="BZ43" s="63">
        <f t="shared" si="55"/>
        <v>50</v>
      </c>
      <c r="CA43" s="63">
        <f t="shared" si="55"/>
        <v>50</v>
      </c>
      <c r="CB43" s="63">
        <f t="shared" si="55"/>
        <v>50</v>
      </c>
      <c r="CC43" s="64">
        <f t="shared" si="55"/>
        <v>50</v>
      </c>
      <c r="CF43" s="44">
        <v>42</v>
      </c>
      <c r="CG43" s="65">
        <f>IF(COUNTIF($BU43:BV43,"&lt;"&amp;BW43)&gt;1,BW43,50)</f>
        <v>50</v>
      </c>
      <c r="CH43" s="66">
        <f>IF(COUNTIF($BU43:BW43,"&lt;"&amp;BX43)&gt;1,BX43,50)</f>
        <v>50</v>
      </c>
      <c r="CI43" s="66">
        <f>IF(COUNTIF($BU43:BX43,"&lt;"&amp;BY43)&gt;1,BY43,50)</f>
        <v>50</v>
      </c>
      <c r="CJ43" s="66">
        <f>IF(COUNTIF($BU43:BY43,"&lt;"&amp;BZ43)&gt;1,BZ43,50)</f>
        <v>50</v>
      </c>
      <c r="CK43" s="66">
        <f>IF(COUNTIF($BU43:BZ43,"&lt;"&amp;CA43)&gt;1,CA43,50)</f>
        <v>50</v>
      </c>
      <c r="CL43" s="66">
        <f>IF(COUNTIF($BU43:CA43,"&lt;"&amp;CB43)&gt;1,CB43,50)</f>
        <v>50</v>
      </c>
      <c r="CM43" s="67">
        <f>IF(COUNTIF($BU43:CB43,"&lt;"&amp;CC43)&gt;1,CC43,50)</f>
        <v>50</v>
      </c>
      <c r="CQ43" s="68" t="s">
        <v>57</v>
      </c>
      <c r="CT43" s="69" t="str">
        <f t="shared" si="53"/>
        <v xml:space="preserve"> </v>
      </c>
      <c r="CU43" s="70" t="str">
        <f t="shared" si="53"/>
        <v xml:space="preserve"> </v>
      </c>
      <c r="CV43" s="70" t="str">
        <f t="shared" si="53"/>
        <v xml:space="preserve"> </v>
      </c>
      <c r="CW43" s="70" t="str">
        <f t="shared" si="53"/>
        <v xml:space="preserve"> </v>
      </c>
      <c r="CX43" s="70" t="str">
        <f t="shared" si="53"/>
        <v xml:space="preserve"> </v>
      </c>
      <c r="CY43" s="70" t="str">
        <f t="shared" si="53"/>
        <v xml:space="preserve"> </v>
      </c>
      <c r="CZ43" s="70" t="str">
        <f t="shared" si="53"/>
        <v xml:space="preserve"> </v>
      </c>
      <c r="DA43" s="70" t="str">
        <f t="shared" si="53"/>
        <v xml:space="preserve"> </v>
      </c>
      <c r="DB43" s="71" t="str">
        <f t="shared" si="53"/>
        <v xml:space="preserve"> </v>
      </c>
      <c r="DD43" s="62"/>
      <c r="DE43" s="63"/>
      <c r="DF43" s="63"/>
      <c r="DG43" s="63"/>
      <c r="DH43" s="63"/>
      <c r="DI43" s="63"/>
      <c r="DJ43" s="63"/>
      <c r="DK43" s="63"/>
      <c r="DL43" s="64"/>
    </row>
    <row r="44" spans="2:116" ht="24" customHeight="1" x14ac:dyDescent="0.25">
      <c r="B44" s="75"/>
      <c r="C44" s="63"/>
      <c r="D44" s="63"/>
      <c r="E44" s="37">
        <f t="shared" si="2"/>
        <v>0</v>
      </c>
      <c r="F44" s="38"/>
      <c r="G44" s="38"/>
      <c r="H44" s="38"/>
      <c r="I44" s="38"/>
      <c r="J44" s="38"/>
      <c r="K44" s="38"/>
      <c r="L44" s="38"/>
      <c r="M44" s="38"/>
      <c r="N44" s="73"/>
      <c r="O44" s="58">
        <f t="shared" si="3"/>
        <v>0</v>
      </c>
      <c r="P44" s="59">
        <f t="shared" si="4"/>
        <v>0</v>
      </c>
      <c r="Q44" s="59">
        <f t="shared" si="5"/>
        <v>0</v>
      </c>
      <c r="R44" s="59">
        <f t="shared" si="6"/>
        <v>0</v>
      </c>
      <c r="S44" s="59">
        <f t="shared" si="7"/>
        <v>0</v>
      </c>
      <c r="T44" s="59">
        <f t="shared" si="8"/>
        <v>0</v>
      </c>
      <c r="U44" s="59">
        <f t="shared" si="9"/>
        <v>0</v>
      </c>
      <c r="V44" s="59">
        <f t="shared" si="10"/>
        <v>0</v>
      </c>
      <c r="W44" s="59">
        <f t="shared" si="11"/>
        <v>0</v>
      </c>
      <c r="X44" s="59">
        <f t="shared" si="12"/>
        <v>0</v>
      </c>
      <c r="Y44" s="59">
        <f t="shared" si="13"/>
        <v>0</v>
      </c>
      <c r="Z44" s="59">
        <f t="shared" si="14"/>
        <v>0</v>
      </c>
      <c r="AA44" s="59">
        <f t="shared" si="15"/>
        <v>0</v>
      </c>
      <c r="AB44" s="59">
        <f t="shared" si="16"/>
        <v>0</v>
      </c>
      <c r="AC44" s="59">
        <f t="shared" si="17"/>
        <v>0</v>
      </c>
      <c r="AD44" s="59">
        <f t="shared" si="18"/>
        <v>0</v>
      </c>
      <c r="AE44" s="59">
        <f t="shared" si="19"/>
        <v>0</v>
      </c>
      <c r="AF44" s="59">
        <f t="shared" si="20"/>
        <v>0</v>
      </c>
      <c r="AG44" s="59">
        <f t="shared" si="21"/>
        <v>0</v>
      </c>
      <c r="AH44" s="59">
        <f t="shared" si="22"/>
        <v>0</v>
      </c>
      <c r="AI44" s="59">
        <f t="shared" si="23"/>
        <v>0</v>
      </c>
      <c r="AJ44" s="59">
        <f t="shared" si="24"/>
        <v>0</v>
      </c>
      <c r="AK44" s="59">
        <f t="shared" si="25"/>
        <v>0</v>
      </c>
      <c r="AL44" s="59">
        <f t="shared" si="26"/>
        <v>0</v>
      </c>
      <c r="AM44" s="59">
        <f t="shared" si="27"/>
        <v>0</v>
      </c>
      <c r="AN44" s="59">
        <f t="shared" si="28"/>
        <v>0</v>
      </c>
      <c r="AO44" s="59">
        <f t="shared" si="29"/>
        <v>0</v>
      </c>
      <c r="AP44" s="59">
        <f t="shared" si="30"/>
        <v>0</v>
      </c>
      <c r="AQ44" s="59">
        <f t="shared" si="31"/>
        <v>0</v>
      </c>
      <c r="AR44" s="59">
        <f t="shared" si="32"/>
        <v>0</v>
      </c>
      <c r="AS44" s="59">
        <f t="shared" si="33"/>
        <v>0</v>
      </c>
      <c r="AT44" s="59">
        <f t="shared" si="34"/>
        <v>0</v>
      </c>
      <c r="AU44" s="59">
        <f t="shared" si="35"/>
        <v>0</v>
      </c>
      <c r="AV44" s="59">
        <f t="shared" si="36"/>
        <v>0</v>
      </c>
      <c r="AW44" s="59">
        <f t="shared" si="37"/>
        <v>0</v>
      </c>
      <c r="AX44" s="59">
        <f t="shared" si="38"/>
        <v>0</v>
      </c>
      <c r="AY44" s="59">
        <f t="shared" si="39"/>
        <v>0</v>
      </c>
      <c r="AZ44" s="59">
        <f t="shared" si="40"/>
        <v>0</v>
      </c>
      <c r="BA44" s="59">
        <f t="shared" si="41"/>
        <v>0</v>
      </c>
      <c r="BB44" s="59">
        <f t="shared" si="42"/>
        <v>0</v>
      </c>
      <c r="BC44" s="59">
        <f t="shared" si="43"/>
        <v>0</v>
      </c>
      <c r="BD44" s="59">
        <f t="shared" si="44"/>
        <v>0</v>
      </c>
      <c r="BE44" s="59">
        <f t="shared" si="45"/>
        <v>0</v>
      </c>
      <c r="BF44" s="59">
        <f t="shared" si="46"/>
        <v>0</v>
      </c>
      <c r="BG44" s="59">
        <f t="shared" si="47"/>
        <v>0</v>
      </c>
      <c r="BH44" s="59">
        <f t="shared" si="48"/>
        <v>0</v>
      </c>
      <c r="BI44" s="59">
        <f t="shared" si="49"/>
        <v>0</v>
      </c>
      <c r="BJ44" s="60">
        <f t="shared" si="50"/>
        <v>0</v>
      </c>
      <c r="BP44" s="61">
        <f t="shared" si="51"/>
        <v>50</v>
      </c>
      <c r="BT44" s="44">
        <v>43</v>
      </c>
      <c r="BU44" s="62">
        <f t="shared" si="55"/>
        <v>50</v>
      </c>
      <c r="BV44" s="63">
        <f t="shared" si="55"/>
        <v>50</v>
      </c>
      <c r="BW44" s="63">
        <f t="shared" si="55"/>
        <v>50</v>
      </c>
      <c r="BX44" s="63">
        <f t="shared" si="55"/>
        <v>50</v>
      </c>
      <c r="BY44" s="63">
        <f t="shared" si="55"/>
        <v>50</v>
      </c>
      <c r="BZ44" s="63">
        <f t="shared" si="55"/>
        <v>50</v>
      </c>
      <c r="CA44" s="63">
        <f t="shared" si="55"/>
        <v>50</v>
      </c>
      <c r="CB44" s="63">
        <f t="shared" si="55"/>
        <v>50</v>
      </c>
      <c r="CC44" s="64">
        <f t="shared" si="55"/>
        <v>50</v>
      </c>
      <c r="CF44" s="44">
        <v>43</v>
      </c>
      <c r="CG44" s="65">
        <f>IF(COUNTIF($BU44:BV44,"&lt;"&amp;BW44)&gt;1,BW44,50)</f>
        <v>50</v>
      </c>
      <c r="CH44" s="66">
        <f>IF(COUNTIF($BU44:BW44,"&lt;"&amp;BX44)&gt;1,BX44,50)</f>
        <v>50</v>
      </c>
      <c r="CI44" s="66">
        <f>IF(COUNTIF($BU44:BX44,"&lt;"&amp;BY44)&gt;1,BY44,50)</f>
        <v>50</v>
      </c>
      <c r="CJ44" s="66">
        <f>IF(COUNTIF($BU44:BY44,"&lt;"&amp;BZ44)&gt;1,BZ44,50)</f>
        <v>50</v>
      </c>
      <c r="CK44" s="66">
        <f>IF(COUNTIF($BU44:BZ44,"&lt;"&amp;CA44)&gt;1,CA44,50)</f>
        <v>50</v>
      </c>
      <c r="CL44" s="66">
        <f>IF(COUNTIF($BU44:CA44,"&lt;"&amp;CB44)&gt;1,CB44,50)</f>
        <v>50</v>
      </c>
      <c r="CM44" s="67">
        <f>IF(COUNTIF($BU44:CB44,"&lt;"&amp;CC44)&gt;1,CC44,50)</f>
        <v>50</v>
      </c>
      <c r="CQ44" s="68" t="s">
        <v>58</v>
      </c>
      <c r="CT44" s="69" t="str">
        <f t="shared" si="53"/>
        <v xml:space="preserve"> </v>
      </c>
      <c r="CU44" s="70" t="str">
        <f t="shared" si="53"/>
        <v xml:space="preserve"> </v>
      </c>
      <c r="CV44" s="70" t="str">
        <f t="shared" si="53"/>
        <v xml:space="preserve"> </v>
      </c>
      <c r="CW44" s="70" t="str">
        <f t="shared" si="53"/>
        <v xml:space="preserve"> </v>
      </c>
      <c r="CX44" s="70" t="str">
        <f t="shared" si="53"/>
        <v xml:space="preserve"> </v>
      </c>
      <c r="CY44" s="70" t="str">
        <f t="shared" si="53"/>
        <v xml:space="preserve"> </v>
      </c>
      <c r="CZ44" s="70" t="str">
        <f t="shared" si="53"/>
        <v xml:space="preserve"> </v>
      </c>
      <c r="DA44" s="70" t="str">
        <f t="shared" si="53"/>
        <v xml:space="preserve"> </v>
      </c>
      <c r="DB44" s="71" t="str">
        <f t="shared" si="53"/>
        <v xml:space="preserve"> </v>
      </c>
      <c r="DD44" s="62"/>
      <c r="DE44" s="63"/>
      <c r="DF44" s="63"/>
      <c r="DG44" s="63"/>
      <c r="DH44" s="63"/>
      <c r="DI44" s="63"/>
      <c r="DJ44" s="63"/>
      <c r="DK44" s="63"/>
      <c r="DL44" s="64"/>
    </row>
    <row r="45" spans="2:116" ht="24" customHeight="1" x14ac:dyDescent="0.25">
      <c r="B45" s="75"/>
      <c r="C45" s="63"/>
      <c r="D45" s="63"/>
      <c r="E45" s="37">
        <f t="shared" si="2"/>
        <v>0</v>
      </c>
      <c r="F45" s="38"/>
      <c r="G45" s="38"/>
      <c r="H45" s="38"/>
      <c r="I45" s="38"/>
      <c r="J45" s="38"/>
      <c r="K45" s="38"/>
      <c r="L45" s="38"/>
      <c r="M45" s="38"/>
      <c r="N45" s="73"/>
      <c r="O45" s="58">
        <f t="shared" si="3"/>
        <v>0</v>
      </c>
      <c r="P45" s="59">
        <f t="shared" si="4"/>
        <v>0</v>
      </c>
      <c r="Q45" s="59">
        <f t="shared" si="5"/>
        <v>0</v>
      </c>
      <c r="R45" s="59">
        <f t="shared" si="6"/>
        <v>0</v>
      </c>
      <c r="S45" s="59">
        <f t="shared" si="7"/>
        <v>0</v>
      </c>
      <c r="T45" s="59">
        <f t="shared" si="8"/>
        <v>0</v>
      </c>
      <c r="U45" s="59">
        <f t="shared" si="9"/>
        <v>0</v>
      </c>
      <c r="V45" s="59">
        <f t="shared" si="10"/>
        <v>0</v>
      </c>
      <c r="W45" s="59">
        <f t="shared" si="11"/>
        <v>0</v>
      </c>
      <c r="X45" s="59">
        <f t="shared" si="12"/>
        <v>0</v>
      </c>
      <c r="Y45" s="59">
        <f t="shared" si="13"/>
        <v>0</v>
      </c>
      <c r="Z45" s="59">
        <f t="shared" si="14"/>
        <v>0</v>
      </c>
      <c r="AA45" s="59">
        <f t="shared" si="15"/>
        <v>0</v>
      </c>
      <c r="AB45" s="59">
        <f t="shared" si="16"/>
        <v>0</v>
      </c>
      <c r="AC45" s="59">
        <f t="shared" si="17"/>
        <v>0</v>
      </c>
      <c r="AD45" s="59">
        <f t="shared" si="18"/>
        <v>0</v>
      </c>
      <c r="AE45" s="59">
        <f t="shared" si="19"/>
        <v>0</v>
      </c>
      <c r="AF45" s="59">
        <f t="shared" si="20"/>
        <v>0</v>
      </c>
      <c r="AG45" s="59">
        <f t="shared" si="21"/>
        <v>0</v>
      </c>
      <c r="AH45" s="59">
        <f t="shared" si="22"/>
        <v>0</v>
      </c>
      <c r="AI45" s="59">
        <f t="shared" si="23"/>
        <v>0</v>
      </c>
      <c r="AJ45" s="59">
        <f t="shared" si="24"/>
        <v>0</v>
      </c>
      <c r="AK45" s="59">
        <f t="shared" si="25"/>
        <v>0</v>
      </c>
      <c r="AL45" s="59">
        <f t="shared" si="26"/>
        <v>0</v>
      </c>
      <c r="AM45" s="59">
        <f t="shared" si="27"/>
        <v>0</v>
      </c>
      <c r="AN45" s="59">
        <f t="shared" si="28"/>
        <v>0</v>
      </c>
      <c r="AO45" s="59">
        <f t="shared" si="29"/>
        <v>0</v>
      </c>
      <c r="AP45" s="59">
        <f t="shared" si="30"/>
        <v>0</v>
      </c>
      <c r="AQ45" s="59">
        <f t="shared" si="31"/>
        <v>0</v>
      </c>
      <c r="AR45" s="59">
        <f t="shared" si="32"/>
        <v>0</v>
      </c>
      <c r="AS45" s="59">
        <f t="shared" si="33"/>
        <v>0</v>
      </c>
      <c r="AT45" s="59">
        <f t="shared" si="34"/>
        <v>0</v>
      </c>
      <c r="AU45" s="59">
        <f t="shared" si="35"/>
        <v>0</v>
      </c>
      <c r="AV45" s="59">
        <f t="shared" si="36"/>
        <v>0</v>
      </c>
      <c r="AW45" s="59">
        <f t="shared" si="37"/>
        <v>0</v>
      </c>
      <c r="AX45" s="59">
        <f t="shared" si="38"/>
        <v>0</v>
      </c>
      <c r="AY45" s="59">
        <f t="shared" si="39"/>
        <v>0</v>
      </c>
      <c r="AZ45" s="59">
        <f t="shared" si="40"/>
        <v>0</v>
      </c>
      <c r="BA45" s="59">
        <f t="shared" si="41"/>
        <v>0</v>
      </c>
      <c r="BB45" s="59">
        <f t="shared" si="42"/>
        <v>0</v>
      </c>
      <c r="BC45" s="59">
        <f t="shared" si="43"/>
        <v>0</v>
      </c>
      <c r="BD45" s="59">
        <f t="shared" si="44"/>
        <v>0</v>
      </c>
      <c r="BE45" s="59">
        <f t="shared" si="45"/>
        <v>0</v>
      </c>
      <c r="BF45" s="59">
        <f t="shared" si="46"/>
        <v>0</v>
      </c>
      <c r="BG45" s="59">
        <f t="shared" si="47"/>
        <v>0</v>
      </c>
      <c r="BH45" s="59">
        <f t="shared" si="48"/>
        <v>0</v>
      </c>
      <c r="BI45" s="59">
        <f t="shared" si="49"/>
        <v>0</v>
      </c>
      <c r="BJ45" s="60">
        <f t="shared" si="50"/>
        <v>0</v>
      </c>
      <c r="BP45" s="61">
        <f t="shared" si="51"/>
        <v>50</v>
      </c>
      <c r="BT45" s="44">
        <v>44</v>
      </c>
      <c r="BU45" s="62">
        <f t="shared" si="55"/>
        <v>50</v>
      </c>
      <c r="BV45" s="63">
        <f t="shared" si="55"/>
        <v>50</v>
      </c>
      <c r="BW45" s="63">
        <f t="shared" si="55"/>
        <v>50</v>
      </c>
      <c r="BX45" s="63">
        <f t="shared" si="55"/>
        <v>50</v>
      </c>
      <c r="BY45" s="63">
        <f t="shared" si="55"/>
        <v>50</v>
      </c>
      <c r="BZ45" s="63">
        <f t="shared" si="55"/>
        <v>50</v>
      </c>
      <c r="CA45" s="63">
        <f t="shared" si="55"/>
        <v>50</v>
      </c>
      <c r="CB45" s="63">
        <f t="shared" si="55"/>
        <v>50</v>
      </c>
      <c r="CC45" s="64">
        <f t="shared" si="55"/>
        <v>50</v>
      </c>
      <c r="CF45" s="44">
        <v>44</v>
      </c>
      <c r="CG45" s="65">
        <f>IF(COUNTIF($BU45:BV45,"&lt;"&amp;BW45)&gt;1,BW45,50)</f>
        <v>50</v>
      </c>
      <c r="CH45" s="66">
        <f>IF(COUNTIF($BU45:BW45,"&lt;"&amp;BX45)&gt;1,BX45,50)</f>
        <v>50</v>
      </c>
      <c r="CI45" s="66">
        <f>IF(COUNTIF($BU45:BX45,"&lt;"&amp;BY45)&gt;1,BY45,50)</f>
        <v>50</v>
      </c>
      <c r="CJ45" s="66">
        <f>IF(COUNTIF($BU45:BY45,"&lt;"&amp;BZ45)&gt;1,BZ45,50)</f>
        <v>50</v>
      </c>
      <c r="CK45" s="66">
        <f>IF(COUNTIF($BU45:BZ45,"&lt;"&amp;CA45)&gt;1,CA45,50)</f>
        <v>50</v>
      </c>
      <c r="CL45" s="66">
        <f>IF(COUNTIF($BU45:CA45,"&lt;"&amp;CB45)&gt;1,CB45,50)</f>
        <v>50</v>
      </c>
      <c r="CM45" s="67">
        <f>IF(COUNTIF($BU45:CB45,"&lt;"&amp;CC45)&gt;1,CC45,50)</f>
        <v>50</v>
      </c>
      <c r="CQ45" s="68" t="s">
        <v>60</v>
      </c>
      <c r="CT45" s="69" t="str">
        <f t="shared" si="53"/>
        <v xml:space="preserve"> </v>
      </c>
      <c r="CU45" s="70" t="str">
        <f t="shared" si="53"/>
        <v xml:space="preserve"> </v>
      </c>
      <c r="CV45" s="70" t="str">
        <f t="shared" si="53"/>
        <v xml:space="preserve"> </v>
      </c>
      <c r="CW45" s="70" t="str">
        <f t="shared" si="53"/>
        <v xml:space="preserve"> </v>
      </c>
      <c r="CX45" s="70" t="str">
        <f t="shared" si="53"/>
        <v xml:space="preserve"> </v>
      </c>
      <c r="CY45" s="70" t="str">
        <f t="shared" si="53"/>
        <v xml:space="preserve"> </v>
      </c>
      <c r="CZ45" s="70" t="str">
        <f t="shared" si="53"/>
        <v xml:space="preserve"> </v>
      </c>
      <c r="DA45" s="70" t="str">
        <f t="shared" si="53"/>
        <v xml:space="preserve"> </v>
      </c>
      <c r="DB45" s="71" t="str">
        <f t="shared" si="53"/>
        <v xml:space="preserve"> </v>
      </c>
      <c r="DD45" s="62"/>
      <c r="DE45" s="63"/>
      <c r="DF45" s="63"/>
      <c r="DG45" s="63"/>
      <c r="DH45" s="63"/>
      <c r="DI45" s="63"/>
      <c r="DJ45" s="63"/>
      <c r="DK45" s="63"/>
      <c r="DL45" s="64"/>
    </row>
    <row r="46" spans="2:116" ht="24" customHeight="1" x14ac:dyDescent="0.25">
      <c r="B46" s="75"/>
      <c r="C46" s="63"/>
      <c r="D46" s="63"/>
      <c r="E46" s="37">
        <f t="shared" si="2"/>
        <v>0</v>
      </c>
      <c r="F46" s="38"/>
      <c r="G46" s="38"/>
      <c r="H46" s="38"/>
      <c r="I46" s="38"/>
      <c r="J46" s="38"/>
      <c r="K46" s="38"/>
      <c r="L46" s="38"/>
      <c r="M46" s="38"/>
      <c r="N46" s="73"/>
      <c r="O46" s="58">
        <f t="shared" si="3"/>
        <v>0</v>
      </c>
      <c r="P46" s="59">
        <f t="shared" si="4"/>
        <v>0</v>
      </c>
      <c r="Q46" s="59">
        <f t="shared" si="5"/>
        <v>0</v>
      </c>
      <c r="R46" s="59">
        <f t="shared" si="6"/>
        <v>0</v>
      </c>
      <c r="S46" s="59">
        <f t="shared" si="7"/>
        <v>0</v>
      </c>
      <c r="T46" s="59">
        <f t="shared" si="8"/>
        <v>0</v>
      </c>
      <c r="U46" s="59">
        <f t="shared" si="9"/>
        <v>0</v>
      </c>
      <c r="V46" s="59">
        <f t="shared" si="10"/>
        <v>0</v>
      </c>
      <c r="W46" s="59">
        <f t="shared" si="11"/>
        <v>0</v>
      </c>
      <c r="X46" s="59">
        <f t="shared" si="12"/>
        <v>0</v>
      </c>
      <c r="Y46" s="59">
        <f t="shared" si="13"/>
        <v>0</v>
      </c>
      <c r="Z46" s="59">
        <f t="shared" si="14"/>
        <v>0</v>
      </c>
      <c r="AA46" s="59">
        <f t="shared" si="15"/>
        <v>0</v>
      </c>
      <c r="AB46" s="59">
        <f t="shared" si="16"/>
        <v>0</v>
      </c>
      <c r="AC46" s="59">
        <f t="shared" si="17"/>
        <v>0</v>
      </c>
      <c r="AD46" s="59">
        <f t="shared" si="18"/>
        <v>0</v>
      </c>
      <c r="AE46" s="59">
        <f t="shared" si="19"/>
        <v>0</v>
      </c>
      <c r="AF46" s="59">
        <f t="shared" si="20"/>
        <v>0</v>
      </c>
      <c r="AG46" s="59">
        <f t="shared" si="21"/>
        <v>0</v>
      </c>
      <c r="AH46" s="59">
        <f t="shared" si="22"/>
        <v>0</v>
      </c>
      <c r="AI46" s="59">
        <f t="shared" si="23"/>
        <v>0</v>
      </c>
      <c r="AJ46" s="59">
        <f t="shared" si="24"/>
        <v>0</v>
      </c>
      <c r="AK46" s="59">
        <f t="shared" si="25"/>
        <v>0</v>
      </c>
      <c r="AL46" s="59">
        <f t="shared" si="26"/>
        <v>0</v>
      </c>
      <c r="AM46" s="59">
        <f t="shared" si="27"/>
        <v>0</v>
      </c>
      <c r="AN46" s="59">
        <f t="shared" si="28"/>
        <v>0</v>
      </c>
      <c r="AO46" s="59">
        <f t="shared" si="29"/>
        <v>0</v>
      </c>
      <c r="AP46" s="59">
        <f t="shared" si="30"/>
        <v>0</v>
      </c>
      <c r="AQ46" s="59">
        <f t="shared" si="31"/>
        <v>0</v>
      </c>
      <c r="AR46" s="59">
        <f t="shared" si="32"/>
        <v>0</v>
      </c>
      <c r="AS46" s="59">
        <f t="shared" si="33"/>
        <v>0</v>
      </c>
      <c r="AT46" s="59">
        <f t="shared" si="34"/>
        <v>0</v>
      </c>
      <c r="AU46" s="59">
        <f t="shared" si="35"/>
        <v>0</v>
      </c>
      <c r="AV46" s="59">
        <f t="shared" si="36"/>
        <v>0</v>
      </c>
      <c r="AW46" s="59">
        <f t="shared" si="37"/>
        <v>0</v>
      </c>
      <c r="AX46" s="59">
        <f t="shared" si="38"/>
        <v>0</v>
      </c>
      <c r="AY46" s="59">
        <f t="shared" si="39"/>
        <v>0</v>
      </c>
      <c r="AZ46" s="59">
        <f t="shared" si="40"/>
        <v>0</v>
      </c>
      <c r="BA46" s="59">
        <f t="shared" si="41"/>
        <v>0</v>
      </c>
      <c r="BB46" s="59">
        <f t="shared" si="42"/>
        <v>0</v>
      </c>
      <c r="BC46" s="59">
        <f t="shared" si="43"/>
        <v>0</v>
      </c>
      <c r="BD46" s="59">
        <f t="shared" si="44"/>
        <v>0</v>
      </c>
      <c r="BE46" s="59">
        <f t="shared" si="45"/>
        <v>0</v>
      </c>
      <c r="BF46" s="59">
        <f t="shared" si="46"/>
        <v>0</v>
      </c>
      <c r="BG46" s="59">
        <f t="shared" si="47"/>
        <v>0</v>
      </c>
      <c r="BH46" s="59">
        <f t="shared" si="48"/>
        <v>0</v>
      </c>
      <c r="BI46" s="59">
        <f t="shared" si="49"/>
        <v>0</v>
      </c>
      <c r="BJ46" s="60">
        <f t="shared" si="50"/>
        <v>0</v>
      </c>
      <c r="BP46" s="61">
        <f t="shared" si="51"/>
        <v>50</v>
      </c>
      <c r="BT46" s="44">
        <v>45</v>
      </c>
      <c r="BU46" s="62">
        <f t="shared" si="55"/>
        <v>50</v>
      </c>
      <c r="BV46" s="63">
        <f t="shared" si="55"/>
        <v>50</v>
      </c>
      <c r="BW46" s="63">
        <f t="shared" si="55"/>
        <v>50</v>
      </c>
      <c r="BX46" s="63">
        <f t="shared" si="55"/>
        <v>50</v>
      </c>
      <c r="BY46" s="63">
        <f t="shared" si="55"/>
        <v>50</v>
      </c>
      <c r="BZ46" s="63">
        <f t="shared" si="55"/>
        <v>50</v>
      </c>
      <c r="CA46" s="63">
        <f t="shared" si="55"/>
        <v>50</v>
      </c>
      <c r="CB46" s="63">
        <f t="shared" si="55"/>
        <v>50</v>
      </c>
      <c r="CC46" s="64">
        <f t="shared" si="55"/>
        <v>50</v>
      </c>
      <c r="CF46" s="44">
        <v>45</v>
      </c>
      <c r="CG46" s="65">
        <f>IF(COUNTIF($BU46:BV46,"&lt;"&amp;BW46)&gt;1,BW46,50)</f>
        <v>50</v>
      </c>
      <c r="CH46" s="66">
        <f>IF(COUNTIF($BU46:BW46,"&lt;"&amp;BX46)&gt;1,BX46,50)</f>
        <v>50</v>
      </c>
      <c r="CI46" s="66">
        <f>IF(COUNTIF($BU46:BX46,"&lt;"&amp;BY46)&gt;1,BY46,50)</f>
        <v>50</v>
      </c>
      <c r="CJ46" s="66">
        <f>IF(COUNTIF($BU46:BY46,"&lt;"&amp;BZ46)&gt;1,BZ46,50)</f>
        <v>50</v>
      </c>
      <c r="CK46" s="66">
        <f>IF(COUNTIF($BU46:BZ46,"&lt;"&amp;CA46)&gt;1,CA46,50)</f>
        <v>50</v>
      </c>
      <c r="CL46" s="66">
        <f>IF(COUNTIF($BU46:CA46,"&lt;"&amp;CB46)&gt;1,CB46,50)</f>
        <v>50</v>
      </c>
      <c r="CM46" s="67">
        <f>IF(COUNTIF($BU46:CB46,"&lt;"&amp;CC46)&gt;1,CC46,50)</f>
        <v>50</v>
      </c>
      <c r="CQ46" s="68" t="s">
        <v>62</v>
      </c>
      <c r="CT46" s="69" t="str">
        <f t="shared" si="53"/>
        <v xml:space="preserve"> </v>
      </c>
      <c r="CU46" s="70" t="str">
        <f t="shared" si="53"/>
        <v xml:space="preserve"> </v>
      </c>
      <c r="CV46" s="70" t="str">
        <f t="shared" si="53"/>
        <v xml:space="preserve"> </v>
      </c>
      <c r="CW46" s="70" t="str">
        <f t="shared" si="53"/>
        <v xml:space="preserve"> </v>
      </c>
      <c r="CX46" s="70" t="str">
        <f t="shared" si="53"/>
        <v xml:space="preserve"> </v>
      </c>
      <c r="CY46" s="70" t="str">
        <f t="shared" si="53"/>
        <v xml:space="preserve"> </v>
      </c>
      <c r="CZ46" s="70" t="str">
        <f t="shared" si="53"/>
        <v xml:space="preserve"> </v>
      </c>
      <c r="DA46" s="70" t="str">
        <f t="shared" si="53"/>
        <v xml:space="preserve"> </v>
      </c>
      <c r="DB46" s="71" t="str">
        <f t="shared" si="53"/>
        <v xml:space="preserve"> </v>
      </c>
      <c r="DD46" s="62"/>
      <c r="DE46" s="63"/>
      <c r="DF46" s="63"/>
      <c r="DG46" s="63"/>
      <c r="DH46" s="63"/>
      <c r="DI46" s="63"/>
      <c r="DJ46" s="63"/>
      <c r="DK46" s="63"/>
      <c r="DL46" s="64"/>
    </row>
    <row r="47" spans="2:116" ht="24" customHeight="1" x14ac:dyDescent="0.25">
      <c r="B47" s="75"/>
      <c r="C47" s="63"/>
      <c r="D47" s="63"/>
      <c r="E47" s="37">
        <f t="shared" si="2"/>
        <v>0</v>
      </c>
      <c r="F47" s="38"/>
      <c r="G47" s="38"/>
      <c r="H47" s="38"/>
      <c r="I47" s="38"/>
      <c r="J47" s="38"/>
      <c r="K47" s="38"/>
      <c r="L47" s="38"/>
      <c r="M47" s="38"/>
      <c r="N47" s="73"/>
      <c r="O47" s="58">
        <f t="shared" si="3"/>
        <v>0</v>
      </c>
      <c r="P47" s="59">
        <f t="shared" si="4"/>
        <v>0</v>
      </c>
      <c r="Q47" s="59">
        <f t="shared" si="5"/>
        <v>0</v>
      </c>
      <c r="R47" s="59">
        <f t="shared" si="6"/>
        <v>0</v>
      </c>
      <c r="S47" s="59">
        <f t="shared" si="7"/>
        <v>0</v>
      </c>
      <c r="T47" s="59">
        <f t="shared" si="8"/>
        <v>0</v>
      </c>
      <c r="U47" s="59">
        <f t="shared" si="9"/>
        <v>0</v>
      </c>
      <c r="V47" s="59">
        <f t="shared" si="10"/>
        <v>0</v>
      </c>
      <c r="W47" s="59">
        <f t="shared" si="11"/>
        <v>0</v>
      </c>
      <c r="X47" s="59">
        <f t="shared" si="12"/>
        <v>0</v>
      </c>
      <c r="Y47" s="59">
        <f t="shared" si="13"/>
        <v>0</v>
      </c>
      <c r="Z47" s="59">
        <f t="shared" si="14"/>
        <v>0</v>
      </c>
      <c r="AA47" s="59">
        <f t="shared" si="15"/>
        <v>0</v>
      </c>
      <c r="AB47" s="59">
        <f t="shared" si="16"/>
        <v>0</v>
      </c>
      <c r="AC47" s="59">
        <f t="shared" si="17"/>
        <v>0</v>
      </c>
      <c r="AD47" s="59">
        <f t="shared" si="18"/>
        <v>0</v>
      </c>
      <c r="AE47" s="59">
        <f t="shared" si="19"/>
        <v>0</v>
      </c>
      <c r="AF47" s="59">
        <f t="shared" si="20"/>
        <v>0</v>
      </c>
      <c r="AG47" s="59">
        <f t="shared" si="21"/>
        <v>0</v>
      </c>
      <c r="AH47" s="59">
        <f t="shared" si="22"/>
        <v>0</v>
      </c>
      <c r="AI47" s="59">
        <f t="shared" si="23"/>
        <v>0</v>
      </c>
      <c r="AJ47" s="59">
        <f t="shared" si="24"/>
        <v>0</v>
      </c>
      <c r="AK47" s="59">
        <f t="shared" si="25"/>
        <v>0</v>
      </c>
      <c r="AL47" s="59">
        <f t="shared" si="26"/>
        <v>0</v>
      </c>
      <c r="AM47" s="59">
        <f t="shared" si="27"/>
        <v>0</v>
      </c>
      <c r="AN47" s="59">
        <f t="shared" si="28"/>
        <v>0</v>
      </c>
      <c r="AO47" s="59">
        <f t="shared" si="29"/>
        <v>0</v>
      </c>
      <c r="AP47" s="59">
        <f t="shared" si="30"/>
        <v>0</v>
      </c>
      <c r="AQ47" s="59">
        <f t="shared" si="31"/>
        <v>0</v>
      </c>
      <c r="AR47" s="59">
        <f t="shared" si="32"/>
        <v>0</v>
      </c>
      <c r="AS47" s="59">
        <f t="shared" si="33"/>
        <v>0</v>
      </c>
      <c r="AT47" s="59">
        <f t="shared" si="34"/>
        <v>0</v>
      </c>
      <c r="AU47" s="59">
        <f t="shared" si="35"/>
        <v>0</v>
      </c>
      <c r="AV47" s="59">
        <f t="shared" si="36"/>
        <v>0</v>
      </c>
      <c r="AW47" s="59">
        <f t="shared" si="37"/>
        <v>0</v>
      </c>
      <c r="AX47" s="59">
        <f t="shared" si="38"/>
        <v>0</v>
      </c>
      <c r="AY47" s="59">
        <f t="shared" si="39"/>
        <v>0</v>
      </c>
      <c r="AZ47" s="59">
        <f t="shared" si="40"/>
        <v>0</v>
      </c>
      <c r="BA47" s="59">
        <f t="shared" si="41"/>
        <v>0</v>
      </c>
      <c r="BB47" s="59">
        <f t="shared" si="42"/>
        <v>0</v>
      </c>
      <c r="BC47" s="59">
        <f t="shared" si="43"/>
        <v>0</v>
      </c>
      <c r="BD47" s="59">
        <f t="shared" si="44"/>
        <v>0</v>
      </c>
      <c r="BE47" s="59">
        <f t="shared" si="45"/>
        <v>0</v>
      </c>
      <c r="BF47" s="59">
        <f t="shared" si="46"/>
        <v>0</v>
      </c>
      <c r="BG47" s="59">
        <f t="shared" si="47"/>
        <v>0</v>
      </c>
      <c r="BH47" s="59">
        <f t="shared" si="48"/>
        <v>0</v>
      </c>
      <c r="BI47" s="59">
        <f t="shared" si="49"/>
        <v>0</v>
      </c>
      <c r="BJ47" s="60">
        <f t="shared" si="50"/>
        <v>0</v>
      </c>
      <c r="BP47" s="61">
        <f t="shared" si="51"/>
        <v>50</v>
      </c>
      <c r="BT47" s="44">
        <v>46</v>
      </c>
      <c r="BU47" s="62">
        <f t="shared" si="55"/>
        <v>50</v>
      </c>
      <c r="BV47" s="63">
        <f t="shared" si="55"/>
        <v>50</v>
      </c>
      <c r="BW47" s="63">
        <f t="shared" si="55"/>
        <v>50</v>
      </c>
      <c r="BX47" s="63">
        <f t="shared" si="55"/>
        <v>50</v>
      </c>
      <c r="BY47" s="63">
        <f t="shared" si="55"/>
        <v>50</v>
      </c>
      <c r="BZ47" s="63">
        <f t="shared" si="55"/>
        <v>50</v>
      </c>
      <c r="CA47" s="63">
        <f t="shared" si="55"/>
        <v>50</v>
      </c>
      <c r="CB47" s="63">
        <f t="shared" si="55"/>
        <v>50</v>
      </c>
      <c r="CC47" s="64">
        <f t="shared" si="55"/>
        <v>50</v>
      </c>
      <c r="CF47" s="44">
        <v>46</v>
      </c>
      <c r="CG47" s="65">
        <f>IF(COUNTIF($BU47:BV47,"&lt;"&amp;BW47)&gt;1,BW47,50)</f>
        <v>50</v>
      </c>
      <c r="CH47" s="66">
        <f>IF(COUNTIF($BU47:BW47,"&lt;"&amp;BX47)&gt;1,BX47,50)</f>
        <v>50</v>
      </c>
      <c r="CI47" s="66">
        <f>IF(COUNTIF($BU47:BX47,"&lt;"&amp;BY47)&gt;1,BY47,50)</f>
        <v>50</v>
      </c>
      <c r="CJ47" s="66">
        <f>IF(COUNTIF($BU47:BY47,"&lt;"&amp;BZ47)&gt;1,BZ47,50)</f>
        <v>50</v>
      </c>
      <c r="CK47" s="66">
        <f>IF(COUNTIF($BU47:BZ47,"&lt;"&amp;CA47)&gt;1,CA47,50)</f>
        <v>50</v>
      </c>
      <c r="CL47" s="66">
        <f>IF(COUNTIF($BU47:CA47,"&lt;"&amp;CB47)&gt;1,CB47,50)</f>
        <v>50</v>
      </c>
      <c r="CM47" s="67">
        <f>IF(COUNTIF($BU47:CB47,"&lt;"&amp;CC47)&gt;1,CC47,50)</f>
        <v>50</v>
      </c>
      <c r="CQ47" s="68" t="s">
        <v>59</v>
      </c>
      <c r="CT47" s="69" t="str">
        <f t="shared" si="53"/>
        <v xml:space="preserve"> </v>
      </c>
      <c r="CU47" s="70" t="str">
        <f t="shared" si="53"/>
        <v xml:space="preserve"> </v>
      </c>
      <c r="CV47" s="70" t="str">
        <f t="shared" si="53"/>
        <v xml:space="preserve"> </v>
      </c>
      <c r="CW47" s="70" t="str">
        <f t="shared" si="53"/>
        <v xml:space="preserve"> </v>
      </c>
      <c r="CX47" s="70" t="str">
        <f t="shared" si="53"/>
        <v xml:space="preserve"> </v>
      </c>
      <c r="CY47" s="70" t="str">
        <f t="shared" si="53"/>
        <v xml:space="preserve"> </v>
      </c>
      <c r="CZ47" s="70" t="str">
        <f t="shared" si="53"/>
        <v xml:space="preserve"> </v>
      </c>
      <c r="DA47" s="70" t="str">
        <f t="shared" si="53"/>
        <v xml:space="preserve"> </v>
      </c>
      <c r="DB47" s="71" t="str">
        <f t="shared" si="53"/>
        <v xml:space="preserve"> </v>
      </c>
      <c r="DD47" s="62"/>
      <c r="DE47" s="63"/>
      <c r="DF47" s="63"/>
      <c r="DG47" s="63"/>
      <c r="DH47" s="63"/>
      <c r="DI47" s="63"/>
      <c r="DJ47" s="63"/>
      <c r="DK47" s="63"/>
      <c r="DL47" s="64"/>
    </row>
    <row r="48" spans="2:116" ht="24" customHeight="1" x14ac:dyDescent="0.25">
      <c r="B48" s="75"/>
      <c r="C48" s="63"/>
      <c r="D48" s="63"/>
      <c r="E48" s="37">
        <f t="shared" si="2"/>
        <v>0</v>
      </c>
      <c r="F48" s="38"/>
      <c r="G48" s="38"/>
      <c r="H48" s="38"/>
      <c r="I48" s="38"/>
      <c r="J48" s="38"/>
      <c r="K48" s="38"/>
      <c r="L48" s="38"/>
      <c r="M48" s="38"/>
      <c r="N48" s="73"/>
      <c r="O48" s="58">
        <f t="shared" si="3"/>
        <v>0</v>
      </c>
      <c r="P48" s="59">
        <f t="shared" si="4"/>
        <v>0</v>
      </c>
      <c r="Q48" s="59">
        <f t="shared" si="5"/>
        <v>0</v>
      </c>
      <c r="R48" s="59">
        <f t="shared" si="6"/>
        <v>0</v>
      </c>
      <c r="S48" s="59">
        <f t="shared" si="7"/>
        <v>0</v>
      </c>
      <c r="T48" s="59">
        <f t="shared" si="8"/>
        <v>0</v>
      </c>
      <c r="U48" s="59">
        <f t="shared" si="9"/>
        <v>0</v>
      </c>
      <c r="V48" s="59">
        <f t="shared" si="10"/>
        <v>0</v>
      </c>
      <c r="W48" s="59">
        <f t="shared" si="11"/>
        <v>0</v>
      </c>
      <c r="X48" s="59">
        <f t="shared" si="12"/>
        <v>0</v>
      </c>
      <c r="Y48" s="59">
        <f t="shared" si="13"/>
        <v>0</v>
      </c>
      <c r="Z48" s="59">
        <f t="shared" si="14"/>
        <v>0</v>
      </c>
      <c r="AA48" s="59">
        <f t="shared" si="15"/>
        <v>0</v>
      </c>
      <c r="AB48" s="59">
        <f t="shared" si="16"/>
        <v>0</v>
      </c>
      <c r="AC48" s="59">
        <f t="shared" si="17"/>
        <v>0</v>
      </c>
      <c r="AD48" s="59">
        <f t="shared" si="18"/>
        <v>0</v>
      </c>
      <c r="AE48" s="59">
        <f t="shared" si="19"/>
        <v>0</v>
      </c>
      <c r="AF48" s="59">
        <f t="shared" si="20"/>
        <v>0</v>
      </c>
      <c r="AG48" s="59">
        <f t="shared" si="21"/>
        <v>0</v>
      </c>
      <c r="AH48" s="59">
        <f t="shared" si="22"/>
        <v>0</v>
      </c>
      <c r="AI48" s="59">
        <f t="shared" si="23"/>
        <v>0</v>
      </c>
      <c r="AJ48" s="59">
        <f t="shared" si="24"/>
        <v>0</v>
      </c>
      <c r="AK48" s="59">
        <f t="shared" si="25"/>
        <v>0</v>
      </c>
      <c r="AL48" s="59">
        <f t="shared" si="26"/>
        <v>0</v>
      </c>
      <c r="AM48" s="59">
        <f t="shared" si="27"/>
        <v>0</v>
      </c>
      <c r="AN48" s="59">
        <f t="shared" si="28"/>
        <v>0</v>
      </c>
      <c r="AO48" s="59">
        <f t="shared" si="29"/>
        <v>0</v>
      </c>
      <c r="AP48" s="59">
        <f t="shared" si="30"/>
        <v>0</v>
      </c>
      <c r="AQ48" s="59">
        <f t="shared" si="31"/>
        <v>0</v>
      </c>
      <c r="AR48" s="59">
        <f t="shared" si="32"/>
        <v>0</v>
      </c>
      <c r="AS48" s="59">
        <f t="shared" si="33"/>
        <v>0</v>
      </c>
      <c r="AT48" s="59">
        <f t="shared" si="34"/>
        <v>0</v>
      </c>
      <c r="AU48" s="59">
        <f t="shared" si="35"/>
        <v>0</v>
      </c>
      <c r="AV48" s="59">
        <f t="shared" si="36"/>
        <v>0</v>
      </c>
      <c r="AW48" s="59">
        <f t="shared" si="37"/>
        <v>0</v>
      </c>
      <c r="AX48" s="59">
        <f t="shared" si="38"/>
        <v>0</v>
      </c>
      <c r="AY48" s="59">
        <f t="shared" si="39"/>
        <v>0</v>
      </c>
      <c r="AZ48" s="59">
        <f t="shared" si="40"/>
        <v>0</v>
      </c>
      <c r="BA48" s="59">
        <f t="shared" si="41"/>
        <v>0</v>
      </c>
      <c r="BB48" s="59">
        <f t="shared" si="42"/>
        <v>0</v>
      </c>
      <c r="BC48" s="59">
        <f t="shared" si="43"/>
        <v>0</v>
      </c>
      <c r="BD48" s="59">
        <f t="shared" si="44"/>
        <v>0</v>
      </c>
      <c r="BE48" s="59">
        <f t="shared" si="45"/>
        <v>0</v>
      </c>
      <c r="BF48" s="59">
        <f t="shared" si="46"/>
        <v>0</v>
      </c>
      <c r="BG48" s="59">
        <f t="shared" si="47"/>
        <v>0</v>
      </c>
      <c r="BH48" s="59">
        <f t="shared" si="48"/>
        <v>0</v>
      </c>
      <c r="BI48" s="59">
        <f t="shared" si="49"/>
        <v>0</v>
      </c>
      <c r="BJ48" s="60">
        <f t="shared" si="50"/>
        <v>0</v>
      </c>
      <c r="BP48" s="61">
        <f t="shared" si="51"/>
        <v>50</v>
      </c>
      <c r="BT48" s="44">
        <v>47</v>
      </c>
      <c r="BU48" s="62">
        <f t="shared" si="55"/>
        <v>50</v>
      </c>
      <c r="BV48" s="63">
        <f t="shared" si="55"/>
        <v>50</v>
      </c>
      <c r="BW48" s="63">
        <f t="shared" si="55"/>
        <v>50</v>
      </c>
      <c r="BX48" s="63">
        <f t="shared" si="55"/>
        <v>50</v>
      </c>
      <c r="BY48" s="63">
        <f t="shared" si="55"/>
        <v>50</v>
      </c>
      <c r="BZ48" s="63">
        <f t="shared" si="55"/>
        <v>50</v>
      </c>
      <c r="CA48" s="63">
        <f t="shared" si="55"/>
        <v>50</v>
      </c>
      <c r="CB48" s="63">
        <f t="shared" si="55"/>
        <v>50</v>
      </c>
      <c r="CC48" s="64">
        <f t="shared" si="55"/>
        <v>50</v>
      </c>
      <c r="CF48" s="44">
        <v>47</v>
      </c>
      <c r="CG48" s="65">
        <f>IF(COUNTIF($BU48:BV48,"&lt;"&amp;BW48)&gt;1,BW48,50)</f>
        <v>50</v>
      </c>
      <c r="CH48" s="66">
        <f>IF(COUNTIF($BU48:BW48,"&lt;"&amp;BX48)&gt;1,BX48,50)</f>
        <v>50</v>
      </c>
      <c r="CI48" s="66">
        <f>IF(COUNTIF($BU48:BX48,"&lt;"&amp;BY48)&gt;1,BY48,50)</f>
        <v>50</v>
      </c>
      <c r="CJ48" s="66">
        <f>IF(COUNTIF($BU48:BY48,"&lt;"&amp;BZ48)&gt;1,BZ48,50)</f>
        <v>50</v>
      </c>
      <c r="CK48" s="66">
        <f>IF(COUNTIF($BU48:BZ48,"&lt;"&amp;CA48)&gt;1,CA48,50)</f>
        <v>50</v>
      </c>
      <c r="CL48" s="66">
        <f>IF(COUNTIF($BU48:CA48,"&lt;"&amp;CB48)&gt;1,CB48,50)</f>
        <v>50</v>
      </c>
      <c r="CM48" s="67">
        <f>IF(COUNTIF($BU48:CB48,"&lt;"&amp;CC48)&gt;1,CC48,50)</f>
        <v>50</v>
      </c>
      <c r="CQ48" s="68" t="s">
        <v>61</v>
      </c>
      <c r="CT48" s="69" t="str">
        <f t="shared" si="53"/>
        <v xml:space="preserve"> </v>
      </c>
      <c r="CU48" s="70" t="str">
        <f t="shared" si="53"/>
        <v xml:space="preserve"> </v>
      </c>
      <c r="CV48" s="70" t="str">
        <f t="shared" si="53"/>
        <v xml:space="preserve"> </v>
      </c>
      <c r="CW48" s="70" t="str">
        <f t="shared" si="53"/>
        <v xml:space="preserve"> </v>
      </c>
      <c r="CX48" s="70" t="str">
        <f t="shared" si="53"/>
        <v xml:space="preserve"> </v>
      </c>
      <c r="CY48" s="70" t="str">
        <f t="shared" si="53"/>
        <v xml:space="preserve"> </v>
      </c>
      <c r="CZ48" s="70" t="str">
        <f t="shared" si="53"/>
        <v xml:space="preserve"> </v>
      </c>
      <c r="DA48" s="70" t="str">
        <f t="shared" si="53"/>
        <v xml:space="preserve"> </v>
      </c>
      <c r="DB48" s="71" t="str">
        <f t="shared" si="53"/>
        <v xml:space="preserve"> </v>
      </c>
      <c r="DD48" s="62"/>
      <c r="DE48" s="63"/>
      <c r="DF48" s="63"/>
      <c r="DG48" s="63"/>
      <c r="DH48" s="63"/>
      <c r="DI48" s="63"/>
      <c r="DJ48" s="63"/>
      <c r="DK48" s="63"/>
      <c r="DL48" s="64"/>
    </row>
    <row r="49" spans="2:116" ht="24" customHeight="1" x14ac:dyDescent="0.25">
      <c r="B49" s="75"/>
      <c r="C49" s="63"/>
      <c r="D49" s="63"/>
      <c r="E49" s="37">
        <f t="shared" si="2"/>
        <v>0</v>
      </c>
      <c r="F49" s="38"/>
      <c r="G49" s="38"/>
      <c r="H49" s="38"/>
      <c r="I49" s="38"/>
      <c r="J49" s="38"/>
      <c r="K49" s="38"/>
      <c r="L49" s="38"/>
      <c r="M49" s="38"/>
      <c r="N49" s="73"/>
      <c r="O49" s="58">
        <f t="shared" si="3"/>
        <v>0</v>
      </c>
      <c r="P49" s="59">
        <f t="shared" si="4"/>
        <v>0</v>
      </c>
      <c r="Q49" s="59">
        <f t="shared" si="5"/>
        <v>0</v>
      </c>
      <c r="R49" s="59">
        <f t="shared" si="6"/>
        <v>0</v>
      </c>
      <c r="S49" s="59">
        <f t="shared" si="7"/>
        <v>0</v>
      </c>
      <c r="T49" s="59">
        <f t="shared" si="8"/>
        <v>0</v>
      </c>
      <c r="U49" s="59">
        <f t="shared" si="9"/>
        <v>0</v>
      </c>
      <c r="V49" s="59">
        <f t="shared" si="10"/>
        <v>0</v>
      </c>
      <c r="W49" s="59">
        <f t="shared" si="11"/>
        <v>0</v>
      </c>
      <c r="X49" s="59">
        <f t="shared" si="12"/>
        <v>0</v>
      </c>
      <c r="Y49" s="59">
        <f t="shared" si="13"/>
        <v>0</v>
      </c>
      <c r="Z49" s="59">
        <f t="shared" si="14"/>
        <v>0</v>
      </c>
      <c r="AA49" s="59">
        <f t="shared" si="15"/>
        <v>0</v>
      </c>
      <c r="AB49" s="59">
        <f t="shared" si="16"/>
        <v>0</v>
      </c>
      <c r="AC49" s="59">
        <f t="shared" si="17"/>
        <v>0</v>
      </c>
      <c r="AD49" s="59">
        <f t="shared" si="18"/>
        <v>0</v>
      </c>
      <c r="AE49" s="59">
        <f t="shared" si="19"/>
        <v>0</v>
      </c>
      <c r="AF49" s="59">
        <f t="shared" si="20"/>
        <v>0</v>
      </c>
      <c r="AG49" s="59">
        <f t="shared" si="21"/>
        <v>0</v>
      </c>
      <c r="AH49" s="59">
        <f t="shared" si="22"/>
        <v>0</v>
      </c>
      <c r="AI49" s="59">
        <f t="shared" si="23"/>
        <v>0</v>
      </c>
      <c r="AJ49" s="59">
        <f t="shared" si="24"/>
        <v>0</v>
      </c>
      <c r="AK49" s="59">
        <f t="shared" si="25"/>
        <v>0</v>
      </c>
      <c r="AL49" s="59">
        <f t="shared" si="26"/>
        <v>0</v>
      </c>
      <c r="AM49" s="59">
        <f t="shared" si="27"/>
        <v>0</v>
      </c>
      <c r="AN49" s="59">
        <f t="shared" si="28"/>
        <v>0</v>
      </c>
      <c r="AO49" s="59">
        <f t="shared" si="29"/>
        <v>0</v>
      </c>
      <c r="AP49" s="59">
        <f t="shared" si="30"/>
        <v>0</v>
      </c>
      <c r="AQ49" s="59">
        <f t="shared" si="31"/>
        <v>0</v>
      </c>
      <c r="AR49" s="59">
        <f t="shared" si="32"/>
        <v>0</v>
      </c>
      <c r="AS49" s="59">
        <f t="shared" si="33"/>
        <v>0</v>
      </c>
      <c r="AT49" s="59">
        <f t="shared" si="34"/>
        <v>0</v>
      </c>
      <c r="AU49" s="59">
        <f t="shared" si="35"/>
        <v>0</v>
      </c>
      <c r="AV49" s="59">
        <f t="shared" si="36"/>
        <v>0</v>
      </c>
      <c r="AW49" s="59">
        <f t="shared" si="37"/>
        <v>0</v>
      </c>
      <c r="AX49" s="59">
        <f t="shared" si="38"/>
        <v>0</v>
      </c>
      <c r="AY49" s="59">
        <f t="shared" si="39"/>
        <v>0</v>
      </c>
      <c r="AZ49" s="59">
        <f t="shared" si="40"/>
        <v>0</v>
      </c>
      <c r="BA49" s="59">
        <f t="shared" si="41"/>
        <v>0</v>
      </c>
      <c r="BB49" s="59">
        <f t="shared" si="42"/>
        <v>0</v>
      </c>
      <c r="BC49" s="59">
        <f t="shared" si="43"/>
        <v>0</v>
      </c>
      <c r="BD49" s="59">
        <f t="shared" si="44"/>
        <v>0</v>
      </c>
      <c r="BE49" s="59">
        <f t="shared" si="45"/>
        <v>0</v>
      </c>
      <c r="BF49" s="59">
        <f t="shared" si="46"/>
        <v>0</v>
      </c>
      <c r="BG49" s="59">
        <f t="shared" si="47"/>
        <v>0</v>
      </c>
      <c r="BH49" s="59">
        <f t="shared" si="48"/>
        <v>0</v>
      </c>
      <c r="BI49" s="59">
        <f t="shared" si="49"/>
        <v>0</v>
      </c>
      <c r="BJ49" s="60">
        <f t="shared" si="50"/>
        <v>0</v>
      </c>
      <c r="BP49" s="61">
        <f t="shared" si="51"/>
        <v>50</v>
      </c>
      <c r="BT49" s="44">
        <v>48</v>
      </c>
      <c r="BU49" s="62">
        <f t="shared" si="55"/>
        <v>50</v>
      </c>
      <c r="BV49" s="63">
        <f t="shared" si="55"/>
        <v>50</v>
      </c>
      <c r="BW49" s="63">
        <f t="shared" si="55"/>
        <v>50</v>
      </c>
      <c r="BX49" s="63">
        <f t="shared" si="55"/>
        <v>50</v>
      </c>
      <c r="BY49" s="63">
        <f t="shared" si="55"/>
        <v>50</v>
      </c>
      <c r="BZ49" s="63">
        <f t="shared" si="55"/>
        <v>50</v>
      </c>
      <c r="CA49" s="63">
        <f t="shared" si="55"/>
        <v>50</v>
      </c>
      <c r="CB49" s="63">
        <f t="shared" si="55"/>
        <v>50</v>
      </c>
      <c r="CC49" s="64">
        <f t="shared" si="55"/>
        <v>50</v>
      </c>
      <c r="CF49" s="44">
        <v>48</v>
      </c>
      <c r="CG49" s="65">
        <f>IF(COUNTIF($BU49:BV49,"&lt;"&amp;BW49)&gt;1,BW49,50)</f>
        <v>50</v>
      </c>
      <c r="CH49" s="66">
        <f>IF(COUNTIF($BU49:BW49,"&lt;"&amp;BX49)&gt;1,BX49,50)</f>
        <v>50</v>
      </c>
      <c r="CI49" s="66">
        <f>IF(COUNTIF($BU49:BX49,"&lt;"&amp;BY49)&gt;1,BY49,50)</f>
        <v>50</v>
      </c>
      <c r="CJ49" s="66">
        <f>IF(COUNTIF($BU49:BY49,"&lt;"&amp;BZ49)&gt;1,BZ49,50)</f>
        <v>50</v>
      </c>
      <c r="CK49" s="66">
        <f>IF(COUNTIF($BU49:BZ49,"&lt;"&amp;CA49)&gt;1,CA49,50)</f>
        <v>50</v>
      </c>
      <c r="CL49" s="66">
        <f>IF(COUNTIF($BU49:CA49,"&lt;"&amp;CB49)&gt;1,CB49,50)</f>
        <v>50</v>
      </c>
      <c r="CM49" s="67">
        <f>IF(COUNTIF($BU49:CB49,"&lt;"&amp;CC49)&gt;1,CC49,50)</f>
        <v>50</v>
      </c>
      <c r="CQ49" s="68" t="s">
        <v>63</v>
      </c>
      <c r="CT49" s="69" t="str">
        <f t="shared" si="53"/>
        <v xml:space="preserve"> </v>
      </c>
      <c r="CU49" s="70" t="str">
        <f t="shared" si="53"/>
        <v xml:space="preserve"> </v>
      </c>
      <c r="CV49" s="70" t="str">
        <f t="shared" si="53"/>
        <v xml:space="preserve"> </v>
      </c>
      <c r="CW49" s="70" t="str">
        <f t="shared" si="53"/>
        <v xml:space="preserve"> </v>
      </c>
      <c r="CX49" s="70" t="str">
        <f t="shared" si="53"/>
        <v xml:space="preserve"> </v>
      </c>
      <c r="CY49" s="70" t="str">
        <f t="shared" si="53"/>
        <v xml:space="preserve"> </v>
      </c>
      <c r="CZ49" s="70" t="str">
        <f t="shared" si="53"/>
        <v xml:space="preserve"> </v>
      </c>
      <c r="DA49" s="70" t="str">
        <f t="shared" si="53"/>
        <v xml:space="preserve"> </v>
      </c>
      <c r="DB49" s="71" t="str">
        <f t="shared" si="53"/>
        <v xml:space="preserve"> </v>
      </c>
      <c r="DD49" s="62"/>
      <c r="DE49" s="63"/>
      <c r="DF49" s="63"/>
      <c r="DG49" s="63"/>
      <c r="DH49" s="63"/>
      <c r="DI49" s="63"/>
      <c r="DJ49" s="63"/>
      <c r="DK49" s="63"/>
      <c r="DL49" s="64"/>
    </row>
    <row r="50" spans="2:116" ht="24" customHeight="1" x14ac:dyDescent="0.25">
      <c r="B50" s="75"/>
      <c r="C50" s="63"/>
      <c r="D50" s="63"/>
      <c r="E50" s="37">
        <f t="shared" si="2"/>
        <v>0</v>
      </c>
      <c r="F50" s="38"/>
      <c r="G50" s="38"/>
      <c r="H50" s="38"/>
      <c r="I50" s="38"/>
      <c r="J50" s="38"/>
      <c r="K50" s="38"/>
      <c r="L50" s="38"/>
      <c r="M50" s="38"/>
      <c r="N50" s="73"/>
      <c r="O50" s="58">
        <f t="shared" si="3"/>
        <v>0</v>
      </c>
      <c r="P50" s="59">
        <f t="shared" si="4"/>
        <v>0</v>
      </c>
      <c r="Q50" s="59">
        <f t="shared" si="5"/>
        <v>0</v>
      </c>
      <c r="R50" s="59">
        <f t="shared" si="6"/>
        <v>0</v>
      </c>
      <c r="S50" s="59">
        <f t="shared" si="7"/>
        <v>0</v>
      </c>
      <c r="T50" s="59">
        <f t="shared" si="8"/>
        <v>0</v>
      </c>
      <c r="U50" s="59">
        <f t="shared" si="9"/>
        <v>0</v>
      </c>
      <c r="V50" s="59">
        <f t="shared" si="10"/>
        <v>0</v>
      </c>
      <c r="W50" s="59">
        <f t="shared" si="11"/>
        <v>0</v>
      </c>
      <c r="X50" s="59">
        <f t="shared" si="12"/>
        <v>0</v>
      </c>
      <c r="Y50" s="59">
        <f t="shared" si="13"/>
        <v>0</v>
      </c>
      <c r="Z50" s="59">
        <f t="shared" si="14"/>
        <v>0</v>
      </c>
      <c r="AA50" s="59">
        <f t="shared" si="15"/>
        <v>0</v>
      </c>
      <c r="AB50" s="59">
        <f t="shared" si="16"/>
        <v>0</v>
      </c>
      <c r="AC50" s="59">
        <f t="shared" si="17"/>
        <v>0</v>
      </c>
      <c r="AD50" s="59">
        <f t="shared" si="18"/>
        <v>0</v>
      </c>
      <c r="AE50" s="59">
        <f t="shared" si="19"/>
        <v>0</v>
      </c>
      <c r="AF50" s="59">
        <f t="shared" si="20"/>
        <v>0</v>
      </c>
      <c r="AG50" s="59">
        <f t="shared" si="21"/>
        <v>0</v>
      </c>
      <c r="AH50" s="59">
        <f t="shared" si="22"/>
        <v>0</v>
      </c>
      <c r="AI50" s="59">
        <f t="shared" si="23"/>
        <v>0</v>
      </c>
      <c r="AJ50" s="59">
        <f t="shared" si="24"/>
        <v>0</v>
      </c>
      <c r="AK50" s="59">
        <f t="shared" si="25"/>
        <v>0</v>
      </c>
      <c r="AL50" s="59">
        <f t="shared" si="26"/>
        <v>0</v>
      </c>
      <c r="AM50" s="59">
        <f t="shared" si="27"/>
        <v>0</v>
      </c>
      <c r="AN50" s="59">
        <f t="shared" si="28"/>
        <v>0</v>
      </c>
      <c r="AO50" s="59">
        <f t="shared" si="29"/>
        <v>0</v>
      </c>
      <c r="AP50" s="59">
        <f t="shared" si="30"/>
        <v>0</v>
      </c>
      <c r="AQ50" s="59">
        <f t="shared" si="31"/>
        <v>0</v>
      </c>
      <c r="AR50" s="59">
        <f t="shared" si="32"/>
        <v>0</v>
      </c>
      <c r="AS50" s="59">
        <f t="shared" si="33"/>
        <v>0</v>
      </c>
      <c r="AT50" s="59">
        <f t="shared" si="34"/>
        <v>0</v>
      </c>
      <c r="AU50" s="59">
        <f t="shared" si="35"/>
        <v>0</v>
      </c>
      <c r="AV50" s="59">
        <f t="shared" si="36"/>
        <v>0</v>
      </c>
      <c r="AW50" s="59">
        <f t="shared" si="37"/>
        <v>0</v>
      </c>
      <c r="AX50" s="59">
        <f t="shared" si="38"/>
        <v>0</v>
      </c>
      <c r="AY50" s="59">
        <f t="shared" si="39"/>
        <v>0</v>
      </c>
      <c r="AZ50" s="59">
        <f t="shared" si="40"/>
        <v>0</v>
      </c>
      <c r="BA50" s="59">
        <f t="shared" si="41"/>
        <v>0</v>
      </c>
      <c r="BB50" s="59">
        <f t="shared" si="42"/>
        <v>0</v>
      </c>
      <c r="BC50" s="59">
        <f t="shared" si="43"/>
        <v>0</v>
      </c>
      <c r="BD50" s="59">
        <f t="shared" si="44"/>
        <v>0</v>
      </c>
      <c r="BE50" s="59">
        <f t="shared" si="45"/>
        <v>0</v>
      </c>
      <c r="BF50" s="59">
        <f t="shared" si="46"/>
        <v>0</v>
      </c>
      <c r="BG50" s="59">
        <f t="shared" si="47"/>
        <v>0</v>
      </c>
      <c r="BH50" s="59">
        <f t="shared" si="48"/>
        <v>0</v>
      </c>
      <c r="BI50" s="59">
        <f t="shared" si="49"/>
        <v>0</v>
      </c>
      <c r="BJ50" s="60">
        <f t="shared" si="50"/>
        <v>0</v>
      </c>
      <c r="BP50" s="61">
        <f t="shared" si="51"/>
        <v>50</v>
      </c>
      <c r="BT50" s="44">
        <v>49</v>
      </c>
      <c r="BU50" s="62">
        <f t="shared" si="55"/>
        <v>50</v>
      </c>
      <c r="BV50" s="63">
        <f t="shared" si="55"/>
        <v>50</v>
      </c>
      <c r="BW50" s="63">
        <f t="shared" si="55"/>
        <v>50</v>
      </c>
      <c r="BX50" s="63">
        <f t="shared" si="55"/>
        <v>50</v>
      </c>
      <c r="BY50" s="63">
        <f t="shared" si="55"/>
        <v>50</v>
      </c>
      <c r="BZ50" s="63">
        <f t="shared" si="55"/>
        <v>50</v>
      </c>
      <c r="CA50" s="63">
        <f t="shared" si="55"/>
        <v>50</v>
      </c>
      <c r="CB50" s="63">
        <f t="shared" si="55"/>
        <v>50</v>
      </c>
      <c r="CC50" s="64">
        <f t="shared" si="55"/>
        <v>50</v>
      </c>
      <c r="CF50" s="44">
        <v>49</v>
      </c>
      <c r="CG50" s="65">
        <f>IF(COUNTIF($BU50:BV50,"&lt;"&amp;BW50)&gt;1,BW50,50)</f>
        <v>50</v>
      </c>
      <c r="CH50" s="66">
        <f>IF(COUNTIF($BU50:BW50,"&lt;"&amp;BX50)&gt;1,BX50,50)</f>
        <v>50</v>
      </c>
      <c r="CI50" s="66">
        <f>IF(COUNTIF($BU50:BX50,"&lt;"&amp;BY50)&gt;1,BY50,50)</f>
        <v>50</v>
      </c>
      <c r="CJ50" s="66">
        <f>IF(COUNTIF($BU50:BY50,"&lt;"&amp;BZ50)&gt;1,BZ50,50)</f>
        <v>50</v>
      </c>
      <c r="CK50" s="66">
        <f>IF(COUNTIF($BU50:BZ50,"&lt;"&amp;CA50)&gt;1,CA50,50)</f>
        <v>50</v>
      </c>
      <c r="CL50" s="66">
        <f>IF(COUNTIF($BU50:CA50,"&lt;"&amp;CB50)&gt;1,CB50,50)</f>
        <v>50</v>
      </c>
      <c r="CM50" s="67">
        <f>IF(COUNTIF($BU50:CB50,"&lt;"&amp;CC50)&gt;1,CC50,50)</f>
        <v>50</v>
      </c>
      <c r="CQ50" s="68" t="s">
        <v>64</v>
      </c>
      <c r="CT50" s="69" t="str">
        <f t="shared" si="53"/>
        <v xml:space="preserve"> </v>
      </c>
      <c r="CU50" s="70" t="str">
        <f t="shared" si="53"/>
        <v xml:space="preserve"> </v>
      </c>
      <c r="CV50" s="70" t="str">
        <f t="shared" si="53"/>
        <v xml:space="preserve"> </v>
      </c>
      <c r="CW50" s="70" t="str">
        <f t="shared" si="53"/>
        <v xml:space="preserve"> </v>
      </c>
      <c r="CX50" s="70" t="str">
        <f t="shared" si="53"/>
        <v xml:space="preserve"> </v>
      </c>
      <c r="CY50" s="70" t="str">
        <f t="shared" si="53"/>
        <v xml:space="preserve"> </v>
      </c>
      <c r="CZ50" s="70" t="str">
        <f t="shared" ref="CZ50:DB113" si="56">IF(COUNTIF(L50,$O$7),$O$6,IF(COUNTIF(L50,$P$7),$P$6,IF(COUNTIF(L50,$Q$7),$Q$6,IF(COUNTIF(L50,$R$7),$R$6,IF(COUNTIF(L50,$S$7),$S$6,IF(COUNTIF(L50,$T$7),$T$6,IF(COUNTIF(L50,$U$7),$U$6,IF(COUNTIF(L50,$V$7),$V$6,IF(COUNTIF(L50,$W$7),$W$6,IF(COUNTIF(L50,$X$7),$X$6,IF(COUNTIF(L50,$Y$7),$Y$6,IF(COUNTIF(L50,$Z$7),$Z$6,IF(COUNTIF(L50,$AA$7),$AA$6,IF(COUNTIF(L50,$AB$7),$AB$6,IF(COUNTIF(L50,$AC$7),$AC$6,IF(COUNTIF(L50,$AD$7),$AD$6,IF(COUNTIF(L50,$AE$7),$AE$6,IF(COUNTIF(L50,$AF$7),$AF$6,IF(COUNTIF(L50,$AG$7),$AG$6,IF(COUNTIF(L50,$AH$7),$AH$6,IF(COUNTIF(L50,$AI$7),$AI$6,IF(COUNTIF(L50,$AJ$7),$AJ$6,IF(COUNTIF(L50,$AK$7),$AK$6,IF(COUNTIF(L50,$AL$7),$AL$6,IF(COUNTIF(L50,$AM$7),$AM$6,IF(COUNTIF(L50,$AN$7),$AN$6,IF(COUNTIF(L50,$AO$7),$AO$6,IF(COUNTIF(L50,$AP$7),$AP$6,IF(COUNTIF(L50,$AQ$7),$AQ$6,IF(COUNTIF(L50,$AR$7),$AR$6,IF(COUNTIF(L50,$AS$7),$AS$6,IF(COUNTIF(L50,$AT$7),$AT$6,IF(COUNTIF(L50,$AU$7),$AU$6,IF(COUNTIF(L50,$AV$7),$AV$6,IF(COUNTIF(L50,$AW$7),$AW$6,IF(COUNTIF(L50,$AX$7),$AX$6,IF(COUNTIF(L50,$AY$7),$AY$6,IF(COUNTIF(L50,$AZ$7),$AZ$6,IF(COUNTIF(L50,$BA$7),$BA$6,IF(COUNTIF(L50,$BB$7),$BB$6,IF(COUNTIF(L50,$BC$7),$BC$6,IF(COUNTIF(L50,$BD$7),$BD$6,IF(COUNTIF(L50,$BE$7),$BE$6,IF(COUNTIF(L50,$BF$7),$BF$6,IF(COUNTIF(L50,$BG$7),$BG$6,IF(COUNTIF(L50,$BH$7),$BH$6,IF(COUNTIF(L50,$BI$7),$BI$6,IF(COUNTIF(L50,$BJ$7),$BJ$6," "))))))))))))))))))))))))))))))))))))))))))))))))</f>
        <v xml:space="preserve"> </v>
      </c>
      <c r="DA50" s="70" t="str">
        <f t="shared" si="56"/>
        <v xml:space="preserve"> </v>
      </c>
      <c r="DB50" s="71" t="str">
        <f t="shared" si="56"/>
        <v xml:space="preserve"> </v>
      </c>
      <c r="DD50" s="62"/>
      <c r="DE50" s="63"/>
      <c r="DF50" s="63"/>
      <c r="DG50" s="63"/>
      <c r="DH50" s="63"/>
      <c r="DI50" s="63"/>
      <c r="DJ50" s="63"/>
      <c r="DK50" s="63"/>
      <c r="DL50" s="64"/>
    </row>
    <row r="51" spans="2:116" ht="24" customHeight="1" x14ac:dyDescent="0.25">
      <c r="B51" s="75"/>
      <c r="C51" s="63"/>
      <c r="D51" s="63"/>
      <c r="E51" s="37">
        <f t="shared" si="2"/>
        <v>0</v>
      </c>
      <c r="F51" s="38"/>
      <c r="G51" s="38"/>
      <c r="H51" s="38"/>
      <c r="I51" s="38"/>
      <c r="J51" s="38"/>
      <c r="K51" s="38"/>
      <c r="L51" s="38"/>
      <c r="M51" s="38"/>
      <c r="N51" s="73"/>
      <c r="O51" s="58">
        <f t="shared" si="3"/>
        <v>0</v>
      </c>
      <c r="P51" s="59">
        <f t="shared" si="4"/>
        <v>0</v>
      </c>
      <c r="Q51" s="59">
        <f t="shared" si="5"/>
        <v>0</v>
      </c>
      <c r="R51" s="59">
        <f t="shared" si="6"/>
        <v>0</v>
      </c>
      <c r="S51" s="59">
        <f t="shared" si="7"/>
        <v>0</v>
      </c>
      <c r="T51" s="59">
        <f t="shared" si="8"/>
        <v>0</v>
      </c>
      <c r="U51" s="59">
        <f t="shared" si="9"/>
        <v>0</v>
      </c>
      <c r="V51" s="59">
        <f t="shared" si="10"/>
        <v>0</v>
      </c>
      <c r="W51" s="59">
        <f t="shared" si="11"/>
        <v>0</v>
      </c>
      <c r="X51" s="59">
        <f t="shared" si="12"/>
        <v>0</v>
      </c>
      <c r="Y51" s="59">
        <f t="shared" si="13"/>
        <v>0</v>
      </c>
      <c r="Z51" s="59">
        <f t="shared" si="14"/>
        <v>0</v>
      </c>
      <c r="AA51" s="59">
        <f t="shared" si="15"/>
        <v>0</v>
      </c>
      <c r="AB51" s="59">
        <f t="shared" si="16"/>
        <v>0</v>
      </c>
      <c r="AC51" s="59">
        <f t="shared" si="17"/>
        <v>0</v>
      </c>
      <c r="AD51" s="59">
        <f t="shared" si="18"/>
        <v>0</v>
      </c>
      <c r="AE51" s="59">
        <f t="shared" si="19"/>
        <v>0</v>
      </c>
      <c r="AF51" s="59">
        <f t="shared" si="20"/>
        <v>0</v>
      </c>
      <c r="AG51" s="59">
        <f t="shared" si="21"/>
        <v>0</v>
      </c>
      <c r="AH51" s="59">
        <f t="shared" si="22"/>
        <v>0</v>
      </c>
      <c r="AI51" s="59">
        <f t="shared" si="23"/>
        <v>0</v>
      </c>
      <c r="AJ51" s="59">
        <f t="shared" si="24"/>
        <v>0</v>
      </c>
      <c r="AK51" s="59">
        <f t="shared" si="25"/>
        <v>0</v>
      </c>
      <c r="AL51" s="59">
        <f t="shared" si="26"/>
        <v>0</v>
      </c>
      <c r="AM51" s="59">
        <f t="shared" si="27"/>
        <v>0</v>
      </c>
      <c r="AN51" s="59">
        <f t="shared" si="28"/>
        <v>0</v>
      </c>
      <c r="AO51" s="59">
        <f t="shared" si="29"/>
        <v>0</v>
      </c>
      <c r="AP51" s="59">
        <f t="shared" si="30"/>
        <v>0</v>
      </c>
      <c r="AQ51" s="59">
        <f t="shared" si="31"/>
        <v>0</v>
      </c>
      <c r="AR51" s="59">
        <f t="shared" si="32"/>
        <v>0</v>
      </c>
      <c r="AS51" s="59">
        <f t="shared" si="33"/>
        <v>0</v>
      </c>
      <c r="AT51" s="59">
        <f t="shared" si="34"/>
        <v>0</v>
      </c>
      <c r="AU51" s="59">
        <f t="shared" si="35"/>
        <v>0</v>
      </c>
      <c r="AV51" s="59">
        <f t="shared" si="36"/>
        <v>0</v>
      </c>
      <c r="AW51" s="59">
        <f t="shared" si="37"/>
        <v>0</v>
      </c>
      <c r="AX51" s="59">
        <f t="shared" si="38"/>
        <v>0</v>
      </c>
      <c r="AY51" s="59">
        <f t="shared" si="39"/>
        <v>0</v>
      </c>
      <c r="AZ51" s="59">
        <f t="shared" si="40"/>
        <v>0</v>
      </c>
      <c r="BA51" s="59">
        <f t="shared" si="41"/>
        <v>0</v>
      </c>
      <c r="BB51" s="59">
        <f t="shared" si="42"/>
        <v>0</v>
      </c>
      <c r="BC51" s="59">
        <f t="shared" si="43"/>
        <v>0</v>
      </c>
      <c r="BD51" s="59">
        <f t="shared" si="44"/>
        <v>0</v>
      </c>
      <c r="BE51" s="59">
        <f t="shared" si="45"/>
        <v>0</v>
      </c>
      <c r="BF51" s="59">
        <f t="shared" si="46"/>
        <v>0</v>
      </c>
      <c r="BG51" s="59">
        <f t="shared" si="47"/>
        <v>0</v>
      </c>
      <c r="BH51" s="59">
        <f t="shared" si="48"/>
        <v>0</v>
      </c>
      <c r="BI51" s="59">
        <f t="shared" si="49"/>
        <v>0</v>
      </c>
      <c r="BJ51" s="60">
        <f t="shared" si="50"/>
        <v>0</v>
      </c>
      <c r="BP51" s="61">
        <f t="shared" si="51"/>
        <v>50</v>
      </c>
      <c r="BT51" s="44">
        <v>50</v>
      </c>
      <c r="BU51" s="62">
        <f t="shared" si="55"/>
        <v>50</v>
      </c>
      <c r="BV51" s="63">
        <f t="shared" si="55"/>
        <v>50</v>
      </c>
      <c r="BW51" s="63">
        <f t="shared" si="55"/>
        <v>50</v>
      </c>
      <c r="BX51" s="63">
        <f t="shared" si="55"/>
        <v>50</v>
      </c>
      <c r="BY51" s="63">
        <f t="shared" si="55"/>
        <v>50</v>
      </c>
      <c r="BZ51" s="63">
        <f t="shared" si="55"/>
        <v>50</v>
      </c>
      <c r="CA51" s="63">
        <f t="shared" si="55"/>
        <v>50</v>
      </c>
      <c r="CB51" s="63">
        <f t="shared" si="55"/>
        <v>50</v>
      </c>
      <c r="CC51" s="64">
        <f t="shared" si="55"/>
        <v>50</v>
      </c>
      <c r="CF51" s="44">
        <v>50</v>
      </c>
      <c r="CG51" s="65">
        <f>IF(COUNTIF($BU51:BV51,"&lt;"&amp;BW51)&gt;1,BW51,50)</f>
        <v>50</v>
      </c>
      <c r="CH51" s="66">
        <f>IF(COUNTIF($BU51:BW51,"&lt;"&amp;BX51)&gt;1,BX51,50)</f>
        <v>50</v>
      </c>
      <c r="CI51" s="66">
        <f>IF(COUNTIF($BU51:BX51,"&lt;"&amp;BY51)&gt;1,BY51,50)</f>
        <v>50</v>
      </c>
      <c r="CJ51" s="66">
        <f>IF(COUNTIF($BU51:BY51,"&lt;"&amp;BZ51)&gt;1,BZ51,50)</f>
        <v>50</v>
      </c>
      <c r="CK51" s="66">
        <f>IF(COUNTIF($BU51:BZ51,"&lt;"&amp;CA51)&gt;1,CA51,50)</f>
        <v>50</v>
      </c>
      <c r="CL51" s="66">
        <f>IF(COUNTIF($BU51:CA51,"&lt;"&amp;CB51)&gt;1,CB51,50)</f>
        <v>50</v>
      </c>
      <c r="CM51" s="67">
        <f>IF(COUNTIF($BU51:CB51,"&lt;"&amp;CC51)&gt;1,CC51,50)</f>
        <v>50</v>
      </c>
      <c r="CQ51" s="68" t="s">
        <v>66</v>
      </c>
      <c r="CT51" s="69" t="str">
        <f t="shared" ref="CT51:CY93" si="57">IF(COUNTIF(F51,$O$7),$O$6,IF(COUNTIF(F51,$P$7),$P$6,IF(COUNTIF(F51,$Q$7),$Q$6,IF(COUNTIF(F51,$R$7),$R$6,IF(COUNTIF(F51,$S$7),$S$6,IF(COUNTIF(F51,$T$7),$T$6,IF(COUNTIF(F51,$U$7),$U$6,IF(COUNTIF(F51,$V$7),$V$6,IF(COUNTIF(F51,$W$7),$W$6,IF(COUNTIF(F51,$X$7),$X$6,IF(COUNTIF(F51,$Y$7),$Y$6,IF(COUNTIF(F51,$Z$7),$Z$6,IF(COUNTIF(F51,$AA$7),$AA$6,IF(COUNTIF(F51,$AB$7),$AB$6,IF(COUNTIF(F51,$AC$7),$AC$6,IF(COUNTIF(F51,$AD$7),$AD$6,IF(COUNTIF(F51,$AE$7),$AE$6,IF(COUNTIF(F51,$AF$7),$AF$6,IF(COUNTIF(F51,$AG$7),$AG$6,IF(COUNTIF(F51,$AH$7),$AH$6,IF(COUNTIF(F51,$AI$7),$AI$6,IF(COUNTIF(F51,$AJ$7),$AJ$6,IF(COUNTIF(F51,$AK$7),$AK$6,IF(COUNTIF(F51,$AL$7),$AL$6,IF(COUNTIF(F51,$AM$7),$AM$6,IF(COUNTIF(F51,$AN$7),$AN$6,IF(COUNTIF(F51,$AO$7),$AO$6,IF(COUNTIF(F51,$AP$7),$AP$6,IF(COUNTIF(F51,$AQ$7),$AQ$6,IF(COUNTIF(F51,$AR$7),$AR$6,IF(COUNTIF(F51,$AS$7),$AS$6,IF(COUNTIF(F51,$AT$7),$AT$6,IF(COUNTIF(F51,$AU$7),$AU$6,IF(COUNTIF(F51,$AV$7),$AV$6,IF(COUNTIF(F51,$AW$7),$AW$6,IF(COUNTIF(F51,$AX$7),$AX$6,IF(COUNTIF(F51,$AY$7),$AY$6,IF(COUNTIF(F51,$AZ$7),$AZ$6,IF(COUNTIF(F51,$BA$7),$BA$6,IF(COUNTIF(F51,$BB$7),$BB$6,IF(COUNTIF(F51,$BC$7),$BC$6,IF(COUNTIF(F51,$BD$7),$BD$6,IF(COUNTIF(F51,$BE$7),$BE$6,IF(COUNTIF(F51,$BF$7),$BF$6,IF(COUNTIF(F51,$BG$7),$BG$6,IF(COUNTIF(F51,$BH$7),$BH$6,IF(COUNTIF(F51,$BI$7),$BI$6,IF(COUNTIF(F51,$BJ$7),$BJ$6," "))))))))))))))))))))))))))))))))))))))))))))))))</f>
        <v xml:space="preserve"> </v>
      </c>
      <c r="CU51" s="70" t="str">
        <f t="shared" si="57"/>
        <v xml:space="preserve"> </v>
      </c>
      <c r="CV51" s="70" t="str">
        <f t="shared" si="57"/>
        <v xml:space="preserve"> </v>
      </c>
      <c r="CW51" s="70" t="str">
        <f t="shared" si="57"/>
        <v xml:space="preserve"> </v>
      </c>
      <c r="CX51" s="70" t="str">
        <f t="shared" si="57"/>
        <v xml:space="preserve"> </v>
      </c>
      <c r="CY51" s="70" t="str">
        <f t="shared" si="57"/>
        <v xml:space="preserve"> </v>
      </c>
      <c r="CZ51" s="70" t="str">
        <f t="shared" si="56"/>
        <v xml:space="preserve"> </v>
      </c>
      <c r="DA51" s="70" t="str">
        <f t="shared" si="56"/>
        <v xml:space="preserve"> </v>
      </c>
      <c r="DB51" s="71" t="str">
        <f t="shared" si="56"/>
        <v xml:space="preserve"> </v>
      </c>
      <c r="DD51" s="62"/>
      <c r="DE51" s="63"/>
      <c r="DF51" s="63"/>
      <c r="DG51" s="63"/>
      <c r="DH51" s="63"/>
      <c r="DI51" s="63"/>
      <c r="DJ51" s="63"/>
      <c r="DK51" s="63"/>
      <c r="DL51" s="64"/>
    </row>
    <row r="52" spans="2:116" ht="24" customHeight="1" x14ac:dyDescent="0.25">
      <c r="B52" s="75"/>
      <c r="C52" s="63"/>
      <c r="D52" s="63"/>
      <c r="E52" s="37">
        <f t="shared" si="2"/>
        <v>0</v>
      </c>
      <c r="F52" s="38"/>
      <c r="G52" s="38"/>
      <c r="H52" s="38"/>
      <c r="I52" s="38"/>
      <c r="J52" s="38"/>
      <c r="K52" s="38"/>
      <c r="L52" s="38"/>
      <c r="M52" s="38"/>
      <c r="N52" s="73"/>
      <c r="O52" s="58">
        <f t="shared" si="3"/>
        <v>0</v>
      </c>
      <c r="P52" s="59">
        <f t="shared" si="4"/>
        <v>0</v>
      </c>
      <c r="Q52" s="59">
        <f t="shared" si="5"/>
        <v>0</v>
      </c>
      <c r="R52" s="59">
        <f t="shared" si="6"/>
        <v>0</v>
      </c>
      <c r="S52" s="59">
        <f t="shared" si="7"/>
        <v>0</v>
      </c>
      <c r="T52" s="59">
        <f t="shared" si="8"/>
        <v>0</v>
      </c>
      <c r="U52" s="59">
        <f t="shared" si="9"/>
        <v>0</v>
      </c>
      <c r="V52" s="59">
        <f t="shared" si="10"/>
        <v>0</v>
      </c>
      <c r="W52" s="59">
        <f t="shared" si="11"/>
        <v>0</v>
      </c>
      <c r="X52" s="59">
        <f t="shared" si="12"/>
        <v>0</v>
      </c>
      <c r="Y52" s="59">
        <f t="shared" si="13"/>
        <v>0</v>
      </c>
      <c r="Z52" s="59">
        <f t="shared" si="14"/>
        <v>0</v>
      </c>
      <c r="AA52" s="59">
        <f t="shared" si="15"/>
        <v>0</v>
      </c>
      <c r="AB52" s="59">
        <f t="shared" si="16"/>
        <v>0</v>
      </c>
      <c r="AC52" s="59">
        <f t="shared" si="17"/>
        <v>0</v>
      </c>
      <c r="AD52" s="59">
        <f t="shared" si="18"/>
        <v>0</v>
      </c>
      <c r="AE52" s="59">
        <f t="shared" si="19"/>
        <v>0</v>
      </c>
      <c r="AF52" s="59">
        <f t="shared" si="20"/>
        <v>0</v>
      </c>
      <c r="AG52" s="59">
        <f t="shared" si="21"/>
        <v>0</v>
      </c>
      <c r="AH52" s="59">
        <f t="shared" si="22"/>
        <v>0</v>
      </c>
      <c r="AI52" s="59">
        <f t="shared" si="23"/>
        <v>0</v>
      </c>
      <c r="AJ52" s="59">
        <f t="shared" si="24"/>
        <v>0</v>
      </c>
      <c r="AK52" s="59">
        <f t="shared" si="25"/>
        <v>0</v>
      </c>
      <c r="AL52" s="59">
        <f t="shared" si="26"/>
        <v>0</v>
      </c>
      <c r="AM52" s="59">
        <f t="shared" si="27"/>
        <v>0</v>
      </c>
      <c r="AN52" s="59">
        <f t="shared" si="28"/>
        <v>0</v>
      </c>
      <c r="AO52" s="59">
        <f t="shared" si="29"/>
        <v>0</v>
      </c>
      <c r="AP52" s="59">
        <f t="shared" si="30"/>
        <v>0</v>
      </c>
      <c r="AQ52" s="59">
        <f t="shared" si="31"/>
        <v>0</v>
      </c>
      <c r="AR52" s="59">
        <f t="shared" si="32"/>
        <v>0</v>
      </c>
      <c r="AS52" s="59">
        <f t="shared" si="33"/>
        <v>0</v>
      </c>
      <c r="AT52" s="59">
        <f t="shared" si="34"/>
        <v>0</v>
      </c>
      <c r="AU52" s="59">
        <f t="shared" si="35"/>
        <v>0</v>
      </c>
      <c r="AV52" s="59">
        <f t="shared" si="36"/>
        <v>0</v>
      </c>
      <c r="AW52" s="59">
        <f t="shared" si="37"/>
        <v>0</v>
      </c>
      <c r="AX52" s="59">
        <f t="shared" si="38"/>
        <v>0</v>
      </c>
      <c r="AY52" s="59">
        <f t="shared" si="39"/>
        <v>0</v>
      </c>
      <c r="AZ52" s="59">
        <f t="shared" si="40"/>
        <v>0</v>
      </c>
      <c r="BA52" s="59">
        <f t="shared" si="41"/>
        <v>0</v>
      </c>
      <c r="BB52" s="59">
        <f t="shared" si="42"/>
        <v>0</v>
      </c>
      <c r="BC52" s="59">
        <f t="shared" si="43"/>
        <v>0</v>
      </c>
      <c r="BD52" s="59">
        <f t="shared" si="44"/>
        <v>0</v>
      </c>
      <c r="BE52" s="59">
        <f t="shared" si="45"/>
        <v>0</v>
      </c>
      <c r="BF52" s="59">
        <f t="shared" si="46"/>
        <v>0</v>
      </c>
      <c r="BG52" s="59">
        <f t="shared" si="47"/>
        <v>0</v>
      </c>
      <c r="BH52" s="59">
        <f t="shared" si="48"/>
        <v>0</v>
      </c>
      <c r="BI52" s="59">
        <f t="shared" si="49"/>
        <v>0</v>
      </c>
      <c r="BJ52" s="60">
        <f t="shared" si="50"/>
        <v>0</v>
      </c>
      <c r="BP52" s="61">
        <f t="shared" si="51"/>
        <v>50</v>
      </c>
      <c r="BT52" s="44">
        <v>51</v>
      </c>
      <c r="BU52" s="62">
        <f t="shared" si="55"/>
        <v>50</v>
      </c>
      <c r="BV52" s="63">
        <f t="shared" si="55"/>
        <v>50</v>
      </c>
      <c r="BW52" s="63">
        <f t="shared" si="55"/>
        <v>50</v>
      </c>
      <c r="BX52" s="63">
        <f t="shared" si="55"/>
        <v>50</v>
      </c>
      <c r="BY52" s="63">
        <f t="shared" si="55"/>
        <v>50</v>
      </c>
      <c r="BZ52" s="63">
        <f t="shared" si="55"/>
        <v>50</v>
      </c>
      <c r="CA52" s="63">
        <f t="shared" si="55"/>
        <v>50</v>
      </c>
      <c r="CB52" s="63">
        <f t="shared" si="55"/>
        <v>50</v>
      </c>
      <c r="CC52" s="64">
        <f t="shared" si="55"/>
        <v>50</v>
      </c>
      <c r="CF52" s="44">
        <v>51</v>
      </c>
      <c r="CG52" s="65">
        <f>IF(COUNTIF($BU52:BV52,"&lt;"&amp;BW52)&gt;1,BW52,50)</f>
        <v>50</v>
      </c>
      <c r="CH52" s="66">
        <f>IF(COUNTIF($BU52:BW52,"&lt;"&amp;BX52)&gt;1,BX52,50)</f>
        <v>50</v>
      </c>
      <c r="CI52" s="66">
        <f>IF(COUNTIF($BU52:BX52,"&lt;"&amp;BY52)&gt;1,BY52,50)</f>
        <v>50</v>
      </c>
      <c r="CJ52" s="66">
        <f>IF(COUNTIF($BU52:BY52,"&lt;"&amp;BZ52)&gt;1,BZ52,50)</f>
        <v>50</v>
      </c>
      <c r="CK52" s="66">
        <f>IF(COUNTIF($BU52:BZ52,"&lt;"&amp;CA52)&gt;1,CA52,50)</f>
        <v>50</v>
      </c>
      <c r="CL52" s="66">
        <f>IF(COUNTIF($BU52:CA52,"&lt;"&amp;CB52)&gt;1,CB52,50)</f>
        <v>50</v>
      </c>
      <c r="CM52" s="67">
        <f>IF(COUNTIF($BU52:CB52,"&lt;"&amp;CC52)&gt;1,CC52,50)</f>
        <v>50</v>
      </c>
      <c r="CQ52" s="68" t="s">
        <v>68</v>
      </c>
      <c r="CT52" s="69" t="str">
        <f t="shared" si="57"/>
        <v xml:space="preserve"> </v>
      </c>
      <c r="CU52" s="70" t="str">
        <f t="shared" si="57"/>
        <v xml:space="preserve"> </v>
      </c>
      <c r="CV52" s="70" t="str">
        <f t="shared" si="57"/>
        <v xml:space="preserve"> </v>
      </c>
      <c r="CW52" s="70" t="str">
        <f t="shared" si="57"/>
        <v xml:space="preserve"> </v>
      </c>
      <c r="CX52" s="70" t="str">
        <f t="shared" si="57"/>
        <v xml:space="preserve"> </v>
      </c>
      <c r="CY52" s="70" t="str">
        <f t="shared" si="57"/>
        <v xml:space="preserve"> </v>
      </c>
      <c r="CZ52" s="70" t="str">
        <f t="shared" si="56"/>
        <v xml:space="preserve"> </v>
      </c>
      <c r="DA52" s="70" t="str">
        <f t="shared" si="56"/>
        <v xml:space="preserve"> </v>
      </c>
      <c r="DB52" s="71" t="str">
        <f t="shared" si="56"/>
        <v xml:space="preserve"> </v>
      </c>
      <c r="DD52" s="62"/>
      <c r="DE52" s="63"/>
      <c r="DF52" s="63"/>
      <c r="DG52" s="63"/>
      <c r="DH52" s="63"/>
      <c r="DI52" s="63"/>
      <c r="DJ52" s="63"/>
      <c r="DK52" s="63"/>
      <c r="DL52" s="64"/>
    </row>
    <row r="53" spans="2:116" ht="24" customHeight="1" x14ac:dyDescent="0.25">
      <c r="B53" s="75"/>
      <c r="C53" s="63"/>
      <c r="D53" s="63"/>
      <c r="E53" s="37">
        <f t="shared" si="2"/>
        <v>0</v>
      </c>
      <c r="F53" s="38"/>
      <c r="G53" s="38"/>
      <c r="H53" s="38"/>
      <c r="I53" s="38"/>
      <c r="J53" s="38"/>
      <c r="K53" s="38"/>
      <c r="L53" s="38"/>
      <c r="M53" s="38"/>
      <c r="N53" s="73"/>
      <c r="O53" s="58">
        <f t="shared" si="3"/>
        <v>0</v>
      </c>
      <c r="P53" s="59">
        <f t="shared" si="4"/>
        <v>0</v>
      </c>
      <c r="Q53" s="59">
        <f t="shared" si="5"/>
        <v>0</v>
      </c>
      <c r="R53" s="59">
        <f t="shared" si="6"/>
        <v>0</v>
      </c>
      <c r="S53" s="59">
        <f t="shared" si="7"/>
        <v>0</v>
      </c>
      <c r="T53" s="59">
        <f t="shared" si="8"/>
        <v>0</v>
      </c>
      <c r="U53" s="59">
        <f t="shared" si="9"/>
        <v>0</v>
      </c>
      <c r="V53" s="59">
        <f t="shared" si="10"/>
        <v>0</v>
      </c>
      <c r="W53" s="59">
        <f t="shared" si="11"/>
        <v>0</v>
      </c>
      <c r="X53" s="59">
        <f t="shared" si="12"/>
        <v>0</v>
      </c>
      <c r="Y53" s="59">
        <f t="shared" si="13"/>
        <v>0</v>
      </c>
      <c r="Z53" s="59">
        <f t="shared" si="14"/>
        <v>0</v>
      </c>
      <c r="AA53" s="59">
        <f t="shared" si="15"/>
        <v>0</v>
      </c>
      <c r="AB53" s="59">
        <f t="shared" si="16"/>
        <v>0</v>
      </c>
      <c r="AC53" s="59">
        <f t="shared" si="17"/>
        <v>0</v>
      </c>
      <c r="AD53" s="59">
        <f t="shared" si="18"/>
        <v>0</v>
      </c>
      <c r="AE53" s="59">
        <f t="shared" si="19"/>
        <v>0</v>
      </c>
      <c r="AF53" s="59">
        <f t="shared" si="20"/>
        <v>0</v>
      </c>
      <c r="AG53" s="59">
        <f t="shared" si="21"/>
        <v>0</v>
      </c>
      <c r="AH53" s="59">
        <f t="shared" si="22"/>
        <v>0</v>
      </c>
      <c r="AI53" s="59">
        <f t="shared" si="23"/>
        <v>0</v>
      </c>
      <c r="AJ53" s="59">
        <f t="shared" si="24"/>
        <v>0</v>
      </c>
      <c r="AK53" s="59">
        <f t="shared" si="25"/>
        <v>0</v>
      </c>
      <c r="AL53" s="59">
        <f t="shared" si="26"/>
        <v>0</v>
      </c>
      <c r="AM53" s="59">
        <f t="shared" si="27"/>
        <v>0</v>
      </c>
      <c r="AN53" s="59">
        <f t="shared" si="28"/>
        <v>0</v>
      </c>
      <c r="AO53" s="59">
        <f t="shared" si="29"/>
        <v>0</v>
      </c>
      <c r="AP53" s="59">
        <f t="shared" si="30"/>
        <v>0</v>
      </c>
      <c r="AQ53" s="59">
        <f t="shared" si="31"/>
        <v>0</v>
      </c>
      <c r="AR53" s="59">
        <f t="shared" si="32"/>
        <v>0</v>
      </c>
      <c r="AS53" s="59">
        <f t="shared" si="33"/>
        <v>0</v>
      </c>
      <c r="AT53" s="59">
        <f t="shared" si="34"/>
        <v>0</v>
      </c>
      <c r="AU53" s="59">
        <f t="shared" si="35"/>
        <v>0</v>
      </c>
      <c r="AV53" s="59">
        <f t="shared" si="36"/>
        <v>0</v>
      </c>
      <c r="AW53" s="59">
        <f t="shared" si="37"/>
        <v>0</v>
      </c>
      <c r="AX53" s="59">
        <f t="shared" si="38"/>
        <v>0</v>
      </c>
      <c r="AY53" s="59">
        <f t="shared" si="39"/>
        <v>0</v>
      </c>
      <c r="AZ53" s="59">
        <f t="shared" si="40"/>
        <v>0</v>
      </c>
      <c r="BA53" s="59">
        <f t="shared" si="41"/>
        <v>0</v>
      </c>
      <c r="BB53" s="59">
        <f t="shared" si="42"/>
        <v>0</v>
      </c>
      <c r="BC53" s="59">
        <f t="shared" si="43"/>
        <v>0</v>
      </c>
      <c r="BD53" s="59">
        <f t="shared" si="44"/>
        <v>0</v>
      </c>
      <c r="BE53" s="59">
        <f t="shared" si="45"/>
        <v>0</v>
      </c>
      <c r="BF53" s="59">
        <f t="shared" si="46"/>
        <v>0</v>
      </c>
      <c r="BG53" s="59">
        <f t="shared" si="47"/>
        <v>0</v>
      </c>
      <c r="BH53" s="59">
        <f t="shared" si="48"/>
        <v>0</v>
      </c>
      <c r="BI53" s="59">
        <f t="shared" si="49"/>
        <v>0</v>
      </c>
      <c r="BJ53" s="60">
        <f t="shared" si="50"/>
        <v>0</v>
      </c>
      <c r="BP53" s="61">
        <f t="shared" si="51"/>
        <v>50</v>
      </c>
      <c r="BT53" s="44">
        <v>52</v>
      </c>
      <c r="BU53" s="62">
        <f t="shared" si="55"/>
        <v>50</v>
      </c>
      <c r="BV53" s="63">
        <f t="shared" si="55"/>
        <v>50</v>
      </c>
      <c r="BW53" s="63">
        <f t="shared" si="55"/>
        <v>50</v>
      </c>
      <c r="BX53" s="63">
        <f t="shared" si="55"/>
        <v>50</v>
      </c>
      <c r="BY53" s="63">
        <f t="shared" si="55"/>
        <v>50</v>
      </c>
      <c r="BZ53" s="63">
        <f t="shared" si="55"/>
        <v>50</v>
      </c>
      <c r="CA53" s="63">
        <f t="shared" si="55"/>
        <v>50</v>
      </c>
      <c r="CB53" s="63">
        <f t="shared" si="55"/>
        <v>50</v>
      </c>
      <c r="CC53" s="64">
        <f t="shared" si="55"/>
        <v>50</v>
      </c>
      <c r="CF53" s="44">
        <v>52</v>
      </c>
      <c r="CG53" s="65">
        <f>IF(COUNTIF($BU53:BV53,"&lt;"&amp;BW53)&gt;1,BW53,50)</f>
        <v>50</v>
      </c>
      <c r="CH53" s="66">
        <f>IF(COUNTIF($BU53:BW53,"&lt;"&amp;BX53)&gt;1,BX53,50)</f>
        <v>50</v>
      </c>
      <c r="CI53" s="66">
        <f>IF(COUNTIF($BU53:BX53,"&lt;"&amp;BY53)&gt;1,BY53,50)</f>
        <v>50</v>
      </c>
      <c r="CJ53" s="66">
        <f>IF(COUNTIF($BU53:BY53,"&lt;"&amp;BZ53)&gt;1,BZ53,50)</f>
        <v>50</v>
      </c>
      <c r="CK53" s="66">
        <f>IF(COUNTIF($BU53:BZ53,"&lt;"&amp;CA53)&gt;1,CA53,50)</f>
        <v>50</v>
      </c>
      <c r="CL53" s="66">
        <f>IF(COUNTIF($BU53:CA53,"&lt;"&amp;CB53)&gt;1,CB53,50)</f>
        <v>50</v>
      </c>
      <c r="CM53" s="67">
        <f>IF(COUNTIF($BU53:CB53,"&lt;"&amp;CC53)&gt;1,CC53,50)</f>
        <v>50</v>
      </c>
      <c r="CQ53" s="68" t="s">
        <v>65</v>
      </c>
      <c r="CT53" s="69" t="str">
        <f t="shared" si="57"/>
        <v xml:space="preserve"> </v>
      </c>
      <c r="CU53" s="70" t="str">
        <f t="shared" si="57"/>
        <v xml:space="preserve"> </v>
      </c>
      <c r="CV53" s="70" t="str">
        <f t="shared" si="57"/>
        <v xml:space="preserve"> </v>
      </c>
      <c r="CW53" s="70" t="str">
        <f t="shared" si="57"/>
        <v xml:space="preserve"> </v>
      </c>
      <c r="CX53" s="70" t="str">
        <f t="shared" si="57"/>
        <v xml:space="preserve"> </v>
      </c>
      <c r="CY53" s="70" t="str">
        <f t="shared" si="57"/>
        <v xml:space="preserve"> </v>
      </c>
      <c r="CZ53" s="70" t="str">
        <f t="shared" si="56"/>
        <v xml:space="preserve"> </v>
      </c>
      <c r="DA53" s="70" t="str">
        <f t="shared" si="56"/>
        <v xml:space="preserve"> </v>
      </c>
      <c r="DB53" s="71" t="str">
        <f t="shared" si="56"/>
        <v xml:space="preserve"> </v>
      </c>
      <c r="DD53" s="62"/>
      <c r="DE53" s="63"/>
      <c r="DF53" s="63"/>
      <c r="DG53" s="63"/>
      <c r="DH53" s="63"/>
      <c r="DI53" s="63"/>
      <c r="DJ53" s="63"/>
      <c r="DK53" s="63"/>
      <c r="DL53" s="64"/>
    </row>
    <row r="54" spans="2:116" ht="24" customHeight="1" x14ac:dyDescent="0.25">
      <c r="B54" s="75"/>
      <c r="C54" s="63"/>
      <c r="D54" s="63"/>
      <c r="E54" s="37">
        <f t="shared" si="2"/>
        <v>0</v>
      </c>
      <c r="F54" s="38"/>
      <c r="G54" s="38"/>
      <c r="H54" s="38"/>
      <c r="I54" s="38"/>
      <c r="J54" s="38"/>
      <c r="K54" s="38"/>
      <c r="L54" s="38"/>
      <c r="M54" s="38"/>
      <c r="N54" s="73"/>
      <c r="O54" s="58">
        <f t="shared" si="3"/>
        <v>0</v>
      </c>
      <c r="P54" s="59">
        <f t="shared" si="4"/>
        <v>0</v>
      </c>
      <c r="Q54" s="59">
        <f t="shared" si="5"/>
        <v>0</v>
      </c>
      <c r="R54" s="59">
        <f t="shared" si="6"/>
        <v>0</v>
      </c>
      <c r="S54" s="59">
        <f t="shared" si="7"/>
        <v>0</v>
      </c>
      <c r="T54" s="59">
        <f t="shared" si="8"/>
        <v>0</v>
      </c>
      <c r="U54" s="59">
        <f t="shared" si="9"/>
        <v>0</v>
      </c>
      <c r="V54" s="59">
        <f t="shared" si="10"/>
        <v>0</v>
      </c>
      <c r="W54" s="59">
        <f t="shared" si="11"/>
        <v>0</v>
      </c>
      <c r="X54" s="59">
        <f t="shared" si="12"/>
        <v>0</v>
      </c>
      <c r="Y54" s="59">
        <f t="shared" si="13"/>
        <v>0</v>
      </c>
      <c r="Z54" s="59">
        <f t="shared" si="14"/>
        <v>0</v>
      </c>
      <c r="AA54" s="59">
        <f t="shared" si="15"/>
        <v>0</v>
      </c>
      <c r="AB54" s="59">
        <f t="shared" si="16"/>
        <v>0</v>
      </c>
      <c r="AC54" s="59">
        <f t="shared" si="17"/>
        <v>0</v>
      </c>
      <c r="AD54" s="59">
        <f t="shared" si="18"/>
        <v>0</v>
      </c>
      <c r="AE54" s="59">
        <f t="shared" si="19"/>
        <v>0</v>
      </c>
      <c r="AF54" s="59">
        <f t="shared" si="20"/>
        <v>0</v>
      </c>
      <c r="AG54" s="59">
        <f t="shared" si="21"/>
        <v>0</v>
      </c>
      <c r="AH54" s="59">
        <f t="shared" si="22"/>
        <v>0</v>
      </c>
      <c r="AI54" s="59">
        <f t="shared" si="23"/>
        <v>0</v>
      </c>
      <c r="AJ54" s="59">
        <f t="shared" si="24"/>
        <v>0</v>
      </c>
      <c r="AK54" s="59">
        <f t="shared" si="25"/>
        <v>0</v>
      </c>
      <c r="AL54" s="59">
        <f t="shared" si="26"/>
        <v>0</v>
      </c>
      <c r="AM54" s="59">
        <f t="shared" si="27"/>
        <v>0</v>
      </c>
      <c r="AN54" s="59">
        <f t="shared" si="28"/>
        <v>0</v>
      </c>
      <c r="AO54" s="59">
        <f t="shared" si="29"/>
        <v>0</v>
      </c>
      <c r="AP54" s="59">
        <f t="shared" si="30"/>
        <v>0</v>
      </c>
      <c r="AQ54" s="59">
        <f t="shared" si="31"/>
        <v>0</v>
      </c>
      <c r="AR54" s="59">
        <f t="shared" si="32"/>
        <v>0</v>
      </c>
      <c r="AS54" s="59">
        <f t="shared" si="33"/>
        <v>0</v>
      </c>
      <c r="AT54" s="59">
        <f t="shared" si="34"/>
        <v>0</v>
      </c>
      <c r="AU54" s="59">
        <f t="shared" si="35"/>
        <v>0</v>
      </c>
      <c r="AV54" s="59">
        <f t="shared" si="36"/>
        <v>0</v>
      </c>
      <c r="AW54" s="59">
        <f t="shared" si="37"/>
        <v>0</v>
      </c>
      <c r="AX54" s="59">
        <f t="shared" si="38"/>
        <v>0</v>
      </c>
      <c r="AY54" s="59">
        <f t="shared" si="39"/>
        <v>0</v>
      </c>
      <c r="AZ54" s="59">
        <f t="shared" si="40"/>
        <v>0</v>
      </c>
      <c r="BA54" s="59">
        <f t="shared" si="41"/>
        <v>0</v>
      </c>
      <c r="BB54" s="59">
        <f t="shared" si="42"/>
        <v>0</v>
      </c>
      <c r="BC54" s="59">
        <f t="shared" si="43"/>
        <v>0</v>
      </c>
      <c r="BD54" s="59">
        <f t="shared" si="44"/>
        <v>0</v>
      </c>
      <c r="BE54" s="59">
        <f t="shared" si="45"/>
        <v>0</v>
      </c>
      <c r="BF54" s="59">
        <f t="shared" si="46"/>
        <v>0</v>
      </c>
      <c r="BG54" s="59">
        <f t="shared" si="47"/>
        <v>0</v>
      </c>
      <c r="BH54" s="59">
        <f t="shared" si="48"/>
        <v>0</v>
      </c>
      <c r="BI54" s="59">
        <f t="shared" si="49"/>
        <v>0</v>
      </c>
      <c r="BJ54" s="60">
        <f t="shared" si="50"/>
        <v>0</v>
      </c>
      <c r="BP54" s="61">
        <f t="shared" si="51"/>
        <v>50</v>
      </c>
      <c r="BT54" s="44">
        <v>53</v>
      </c>
      <c r="BU54" s="62">
        <f t="shared" si="55"/>
        <v>50</v>
      </c>
      <c r="BV54" s="63">
        <f t="shared" si="55"/>
        <v>50</v>
      </c>
      <c r="BW54" s="63">
        <f t="shared" si="55"/>
        <v>50</v>
      </c>
      <c r="BX54" s="63">
        <f t="shared" si="55"/>
        <v>50</v>
      </c>
      <c r="BY54" s="63">
        <f t="shared" si="55"/>
        <v>50</v>
      </c>
      <c r="BZ54" s="63">
        <f t="shared" si="55"/>
        <v>50</v>
      </c>
      <c r="CA54" s="63">
        <f t="shared" si="55"/>
        <v>50</v>
      </c>
      <c r="CB54" s="63">
        <f t="shared" si="55"/>
        <v>50</v>
      </c>
      <c r="CC54" s="64">
        <f t="shared" si="55"/>
        <v>50</v>
      </c>
      <c r="CF54" s="44">
        <v>53</v>
      </c>
      <c r="CG54" s="65">
        <f>IF(COUNTIF($BU54:BV54,"&lt;"&amp;BW54)&gt;1,BW54,50)</f>
        <v>50</v>
      </c>
      <c r="CH54" s="66">
        <f>IF(COUNTIF($BU54:BW54,"&lt;"&amp;BX54)&gt;1,BX54,50)</f>
        <v>50</v>
      </c>
      <c r="CI54" s="66">
        <f>IF(COUNTIF($BU54:BX54,"&lt;"&amp;BY54)&gt;1,BY54,50)</f>
        <v>50</v>
      </c>
      <c r="CJ54" s="66">
        <f>IF(COUNTIF($BU54:BY54,"&lt;"&amp;BZ54)&gt;1,BZ54,50)</f>
        <v>50</v>
      </c>
      <c r="CK54" s="66">
        <f>IF(COUNTIF($BU54:BZ54,"&lt;"&amp;CA54)&gt;1,CA54,50)</f>
        <v>50</v>
      </c>
      <c r="CL54" s="66">
        <f>IF(COUNTIF($BU54:CA54,"&lt;"&amp;CB54)&gt;1,CB54,50)</f>
        <v>50</v>
      </c>
      <c r="CM54" s="67">
        <f>IF(COUNTIF($BU54:CB54,"&lt;"&amp;CC54)&gt;1,CC54,50)</f>
        <v>50</v>
      </c>
      <c r="CQ54" s="68" t="s">
        <v>67</v>
      </c>
      <c r="CT54" s="69" t="str">
        <f t="shared" si="57"/>
        <v xml:space="preserve"> </v>
      </c>
      <c r="CU54" s="70" t="str">
        <f t="shared" si="57"/>
        <v xml:space="preserve"> </v>
      </c>
      <c r="CV54" s="70" t="str">
        <f t="shared" si="57"/>
        <v xml:space="preserve"> </v>
      </c>
      <c r="CW54" s="70" t="str">
        <f t="shared" si="57"/>
        <v xml:space="preserve"> </v>
      </c>
      <c r="CX54" s="70" t="str">
        <f t="shared" si="57"/>
        <v xml:space="preserve"> </v>
      </c>
      <c r="CY54" s="70" t="str">
        <f t="shared" si="57"/>
        <v xml:space="preserve"> </v>
      </c>
      <c r="CZ54" s="70" t="str">
        <f t="shared" si="56"/>
        <v xml:space="preserve"> </v>
      </c>
      <c r="DA54" s="70" t="str">
        <f t="shared" si="56"/>
        <v xml:space="preserve"> </v>
      </c>
      <c r="DB54" s="71" t="str">
        <f t="shared" si="56"/>
        <v xml:space="preserve"> </v>
      </c>
      <c r="DD54" s="62"/>
      <c r="DE54" s="63"/>
      <c r="DF54" s="63"/>
      <c r="DG54" s="63"/>
      <c r="DH54" s="63"/>
      <c r="DI54" s="63"/>
      <c r="DJ54" s="63"/>
      <c r="DK54" s="63"/>
      <c r="DL54" s="64"/>
    </row>
    <row r="55" spans="2:116" ht="24" customHeight="1" x14ac:dyDescent="0.25">
      <c r="B55" s="75"/>
      <c r="C55" s="63"/>
      <c r="D55" s="63"/>
      <c r="E55" s="37">
        <f t="shared" si="2"/>
        <v>0</v>
      </c>
      <c r="F55" s="38"/>
      <c r="G55" s="38"/>
      <c r="H55" s="38"/>
      <c r="I55" s="38"/>
      <c r="J55" s="38"/>
      <c r="K55" s="38"/>
      <c r="L55" s="38"/>
      <c r="M55" s="38"/>
      <c r="N55" s="73"/>
      <c r="O55" s="58">
        <f t="shared" si="3"/>
        <v>0</v>
      </c>
      <c r="P55" s="59">
        <f t="shared" si="4"/>
        <v>0</v>
      </c>
      <c r="Q55" s="59">
        <f t="shared" si="5"/>
        <v>0</v>
      </c>
      <c r="R55" s="59">
        <f t="shared" si="6"/>
        <v>0</v>
      </c>
      <c r="S55" s="59">
        <f t="shared" si="7"/>
        <v>0</v>
      </c>
      <c r="T55" s="59">
        <f t="shared" si="8"/>
        <v>0</v>
      </c>
      <c r="U55" s="59">
        <f t="shared" si="9"/>
        <v>0</v>
      </c>
      <c r="V55" s="59">
        <f t="shared" si="10"/>
        <v>0</v>
      </c>
      <c r="W55" s="59">
        <f t="shared" si="11"/>
        <v>0</v>
      </c>
      <c r="X55" s="59">
        <f t="shared" si="12"/>
        <v>0</v>
      </c>
      <c r="Y55" s="59">
        <f t="shared" si="13"/>
        <v>0</v>
      </c>
      <c r="Z55" s="59">
        <f t="shared" si="14"/>
        <v>0</v>
      </c>
      <c r="AA55" s="59">
        <f t="shared" si="15"/>
        <v>0</v>
      </c>
      <c r="AB55" s="59">
        <f t="shared" si="16"/>
        <v>0</v>
      </c>
      <c r="AC55" s="59">
        <f t="shared" si="17"/>
        <v>0</v>
      </c>
      <c r="AD55" s="59">
        <f t="shared" si="18"/>
        <v>0</v>
      </c>
      <c r="AE55" s="59">
        <f t="shared" si="19"/>
        <v>0</v>
      </c>
      <c r="AF55" s="59">
        <f t="shared" si="20"/>
        <v>0</v>
      </c>
      <c r="AG55" s="59">
        <f t="shared" si="21"/>
        <v>0</v>
      </c>
      <c r="AH55" s="59">
        <f t="shared" si="22"/>
        <v>0</v>
      </c>
      <c r="AI55" s="59">
        <f t="shared" si="23"/>
        <v>0</v>
      </c>
      <c r="AJ55" s="59">
        <f t="shared" si="24"/>
        <v>0</v>
      </c>
      <c r="AK55" s="59">
        <f t="shared" si="25"/>
        <v>0</v>
      </c>
      <c r="AL55" s="59">
        <f t="shared" si="26"/>
        <v>0</v>
      </c>
      <c r="AM55" s="59">
        <f t="shared" si="27"/>
        <v>0</v>
      </c>
      <c r="AN55" s="59">
        <f t="shared" si="28"/>
        <v>0</v>
      </c>
      <c r="AO55" s="59">
        <f t="shared" si="29"/>
        <v>0</v>
      </c>
      <c r="AP55" s="59">
        <f t="shared" si="30"/>
        <v>0</v>
      </c>
      <c r="AQ55" s="59">
        <f t="shared" si="31"/>
        <v>0</v>
      </c>
      <c r="AR55" s="59">
        <f t="shared" si="32"/>
        <v>0</v>
      </c>
      <c r="AS55" s="59">
        <f t="shared" si="33"/>
        <v>0</v>
      </c>
      <c r="AT55" s="59">
        <f t="shared" si="34"/>
        <v>0</v>
      </c>
      <c r="AU55" s="59">
        <f t="shared" si="35"/>
        <v>0</v>
      </c>
      <c r="AV55" s="59">
        <f t="shared" si="36"/>
        <v>0</v>
      </c>
      <c r="AW55" s="59">
        <f t="shared" si="37"/>
        <v>0</v>
      </c>
      <c r="AX55" s="59">
        <f t="shared" si="38"/>
        <v>0</v>
      </c>
      <c r="AY55" s="59">
        <f t="shared" si="39"/>
        <v>0</v>
      </c>
      <c r="AZ55" s="59">
        <f t="shared" si="40"/>
        <v>0</v>
      </c>
      <c r="BA55" s="59">
        <f t="shared" si="41"/>
        <v>0</v>
      </c>
      <c r="BB55" s="59">
        <f t="shared" si="42"/>
        <v>0</v>
      </c>
      <c r="BC55" s="59">
        <f t="shared" si="43"/>
        <v>0</v>
      </c>
      <c r="BD55" s="59">
        <f t="shared" si="44"/>
        <v>0</v>
      </c>
      <c r="BE55" s="59">
        <f t="shared" si="45"/>
        <v>0</v>
      </c>
      <c r="BF55" s="59">
        <f t="shared" si="46"/>
        <v>0</v>
      </c>
      <c r="BG55" s="59">
        <f t="shared" si="47"/>
        <v>0</v>
      </c>
      <c r="BH55" s="59">
        <f t="shared" si="48"/>
        <v>0</v>
      </c>
      <c r="BI55" s="59">
        <f t="shared" si="49"/>
        <v>0</v>
      </c>
      <c r="BJ55" s="60">
        <f t="shared" si="50"/>
        <v>0</v>
      </c>
      <c r="BP55" s="61">
        <f t="shared" si="51"/>
        <v>50</v>
      </c>
      <c r="BT55" s="44">
        <v>54</v>
      </c>
      <c r="BU55" s="62">
        <f t="shared" si="55"/>
        <v>50</v>
      </c>
      <c r="BV55" s="63">
        <f t="shared" si="55"/>
        <v>50</v>
      </c>
      <c r="BW55" s="63">
        <f t="shared" si="55"/>
        <v>50</v>
      </c>
      <c r="BX55" s="63">
        <f t="shared" si="55"/>
        <v>50</v>
      </c>
      <c r="BY55" s="63">
        <f t="shared" si="55"/>
        <v>50</v>
      </c>
      <c r="BZ55" s="63">
        <f t="shared" si="55"/>
        <v>50</v>
      </c>
      <c r="CA55" s="63">
        <f t="shared" si="55"/>
        <v>50</v>
      </c>
      <c r="CB55" s="63">
        <f t="shared" si="55"/>
        <v>50</v>
      </c>
      <c r="CC55" s="64">
        <f t="shared" si="55"/>
        <v>50</v>
      </c>
      <c r="CF55" s="44">
        <v>54</v>
      </c>
      <c r="CG55" s="65">
        <f>IF(COUNTIF($BU55:BV55,"&lt;"&amp;BW55)&gt;1,BW55,50)</f>
        <v>50</v>
      </c>
      <c r="CH55" s="66">
        <f>IF(COUNTIF($BU55:BW55,"&lt;"&amp;BX55)&gt;1,BX55,50)</f>
        <v>50</v>
      </c>
      <c r="CI55" s="66">
        <f>IF(COUNTIF($BU55:BX55,"&lt;"&amp;BY55)&gt;1,BY55,50)</f>
        <v>50</v>
      </c>
      <c r="CJ55" s="66">
        <f>IF(COUNTIF($BU55:BY55,"&lt;"&amp;BZ55)&gt;1,BZ55,50)</f>
        <v>50</v>
      </c>
      <c r="CK55" s="66">
        <f>IF(COUNTIF($BU55:BZ55,"&lt;"&amp;CA55)&gt;1,CA55,50)</f>
        <v>50</v>
      </c>
      <c r="CL55" s="66">
        <f>IF(COUNTIF($BU55:CA55,"&lt;"&amp;CB55)&gt;1,CB55,50)</f>
        <v>50</v>
      </c>
      <c r="CM55" s="67">
        <f>IF(COUNTIF($BU55:CB55,"&lt;"&amp;CC55)&gt;1,CC55,50)</f>
        <v>50</v>
      </c>
      <c r="CQ55" s="68" t="s">
        <v>69</v>
      </c>
      <c r="CT55" s="69" t="str">
        <f t="shared" si="57"/>
        <v xml:space="preserve"> </v>
      </c>
      <c r="CU55" s="70" t="str">
        <f t="shared" si="57"/>
        <v xml:space="preserve"> </v>
      </c>
      <c r="CV55" s="70" t="str">
        <f t="shared" si="57"/>
        <v xml:space="preserve"> </v>
      </c>
      <c r="CW55" s="70" t="str">
        <f t="shared" si="57"/>
        <v xml:space="preserve"> </v>
      </c>
      <c r="CX55" s="70" t="str">
        <f t="shared" si="57"/>
        <v xml:space="preserve"> </v>
      </c>
      <c r="CY55" s="70" t="str">
        <f t="shared" si="57"/>
        <v xml:space="preserve"> </v>
      </c>
      <c r="CZ55" s="70" t="str">
        <f t="shared" si="56"/>
        <v xml:space="preserve"> </v>
      </c>
      <c r="DA55" s="70" t="str">
        <f t="shared" si="56"/>
        <v xml:space="preserve"> </v>
      </c>
      <c r="DB55" s="71" t="str">
        <f t="shared" si="56"/>
        <v xml:space="preserve"> </v>
      </c>
      <c r="DD55" s="62"/>
      <c r="DE55" s="63"/>
      <c r="DF55" s="63"/>
      <c r="DG55" s="63"/>
      <c r="DH55" s="63"/>
      <c r="DI55" s="63"/>
      <c r="DJ55" s="63"/>
      <c r="DK55" s="63"/>
      <c r="DL55" s="64"/>
    </row>
    <row r="56" spans="2:116" ht="24" customHeight="1" x14ac:dyDescent="0.25">
      <c r="B56" s="75"/>
      <c r="C56" s="63"/>
      <c r="D56" s="63"/>
      <c r="E56" s="37">
        <f t="shared" si="2"/>
        <v>0</v>
      </c>
      <c r="F56" s="38"/>
      <c r="G56" s="38"/>
      <c r="H56" s="38"/>
      <c r="I56" s="38"/>
      <c r="J56" s="38"/>
      <c r="K56" s="38"/>
      <c r="L56" s="38"/>
      <c r="M56" s="38"/>
      <c r="N56" s="73"/>
      <c r="O56" s="58">
        <f t="shared" si="3"/>
        <v>0</v>
      </c>
      <c r="P56" s="59">
        <f t="shared" si="4"/>
        <v>0</v>
      </c>
      <c r="Q56" s="59">
        <f t="shared" si="5"/>
        <v>0</v>
      </c>
      <c r="R56" s="59">
        <f t="shared" si="6"/>
        <v>0</v>
      </c>
      <c r="S56" s="59">
        <f t="shared" si="7"/>
        <v>0</v>
      </c>
      <c r="T56" s="59">
        <f t="shared" si="8"/>
        <v>0</v>
      </c>
      <c r="U56" s="59">
        <f t="shared" si="9"/>
        <v>0</v>
      </c>
      <c r="V56" s="59">
        <f t="shared" si="10"/>
        <v>0</v>
      </c>
      <c r="W56" s="59">
        <f t="shared" si="11"/>
        <v>0</v>
      </c>
      <c r="X56" s="59">
        <f t="shared" si="12"/>
        <v>0</v>
      </c>
      <c r="Y56" s="59">
        <f t="shared" si="13"/>
        <v>0</v>
      </c>
      <c r="Z56" s="59">
        <f t="shared" si="14"/>
        <v>0</v>
      </c>
      <c r="AA56" s="59">
        <f t="shared" si="15"/>
        <v>0</v>
      </c>
      <c r="AB56" s="59">
        <f t="shared" si="16"/>
        <v>0</v>
      </c>
      <c r="AC56" s="59">
        <f t="shared" si="17"/>
        <v>0</v>
      </c>
      <c r="AD56" s="59">
        <f t="shared" si="18"/>
        <v>0</v>
      </c>
      <c r="AE56" s="59">
        <f t="shared" si="19"/>
        <v>0</v>
      </c>
      <c r="AF56" s="59">
        <f t="shared" si="20"/>
        <v>0</v>
      </c>
      <c r="AG56" s="59">
        <f t="shared" si="21"/>
        <v>0</v>
      </c>
      <c r="AH56" s="59">
        <f t="shared" si="22"/>
        <v>0</v>
      </c>
      <c r="AI56" s="59">
        <f t="shared" si="23"/>
        <v>0</v>
      </c>
      <c r="AJ56" s="59">
        <f t="shared" si="24"/>
        <v>0</v>
      </c>
      <c r="AK56" s="59">
        <f t="shared" si="25"/>
        <v>0</v>
      </c>
      <c r="AL56" s="59">
        <f t="shared" si="26"/>
        <v>0</v>
      </c>
      <c r="AM56" s="59">
        <f t="shared" si="27"/>
        <v>0</v>
      </c>
      <c r="AN56" s="59">
        <f t="shared" si="28"/>
        <v>0</v>
      </c>
      <c r="AO56" s="59">
        <f t="shared" si="29"/>
        <v>0</v>
      </c>
      <c r="AP56" s="59">
        <f t="shared" si="30"/>
        <v>0</v>
      </c>
      <c r="AQ56" s="59">
        <f t="shared" si="31"/>
        <v>0</v>
      </c>
      <c r="AR56" s="59">
        <f t="shared" si="32"/>
        <v>0</v>
      </c>
      <c r="AS56" s="59">
        <f t="shared" si="33"/>
        <v>0</v>
      </c>
      <c r="AT56" s="59">
        <f t="shared" si="34"/>
        <v>0</v>
      </c>
      <c r="AU56" s="59">
        <f t="shared" si="35"/>
        <v>0</v>
      </c>
      <c r="AV56" s="59">
        <f t="shared" si="36"/>
        <v>0</v>
      </c>
      <c r="AW56" s="59">
        <f t="shared" si="37"/>
        <v>0</v>
      </c>
      <c r="AX56" s="59">
        <f t="shared" si="38"/>
        <v>0</v>
      </c>
      <c r="AY56" s="59">
        <f t="shared" si="39"/>
        <v>0</v>
      </c>
      <c r="AZ56" s="59">
        <f t="shared" si="40"/>
        <v>0</v>
      </c>
      <c r="BA56" s="59">
        <f t="shared" si="41"/>
        <v>0</v>
      </c>
      <c r="BB56" s="59">
        <f t="shared" si="42"/>
        <v>0</v>
      </c>
      <c r="BC56" s="59">
        <f t="shared" si="43"/>
        <v>0</v>
      </c>
      <c r="BD56" s="59">
        <f t="shared" si="44"/>
        <v>0</v>
      </c>
      <c r="BE56" s="59">
        <f t="shared" si="45"/>
        <v>0</v>
      </c>
      <c r="BF56" s="59">
        <f t="shared" si="46"/>
        <v>0</v>
      </c>
      <c r="BG56" s="59">
        <f t="shared" si="47"/>
        <v>0</v>
      </c>
      <c r="BH56" s="59">
        <f t="shared" si="48"/>
        <v>0</v>
      </c>
      <c r="BI56" s="59">
        <f t="shared" si="49"/>
        <v>0</v>
      </c>
      <c r="BJ56" s="60">
        <f t="shared" si="50"/>
        <v>0</v>
      </c>
      <c r="BP56" s="61">
        <f t="shared" si="51"/>
        <v>50</v>
      </c>
      <c r="BT56" s="44">
        <v>55</v>
      </c>
      <c r="BU56" s="62">
        <f t="shared" si="55"/>
        <v>50</v>
      </c>
      <c r="BV56" s="63">
        <f t="shared" si="55"/>
        <v>50</v>
      </c>
      <c r="BW56" s="63">
        <f t="shared" si="55"/>
        <v>50</v>
      </c>
      <c r="BX56" s="63">
        <f t="shared" si="55"/>
        <v>50</v>
      </c>
      <c r="BY56" s="63">
        <f t="shared" si="55"/>
        <v>50</v>
      </c>
      <c r="BZ56" s="63">
        <f t="shared" si="55"/>
        <v>50</v>
      </c>
      <c r="CA56" s="63">
        <f t="shared" si="55"/>
        <v>50</v>
      </c>
      <c r="CB56" s="63">
        <f t="shared" si="55"/>
        <v>50</v>
      </c>
      <c r="CC56" s="64">
        <f t="shared" si="55"/>
        <v>50</v>
      </c>
      <c r="CF56" s="44">
        <v>55</v>
      </c>
      <c r="CG56" s="65">
        <f>IF(COUNTIF($BU56:BV56,"&lt;"&amp;BW56)&gt;1,BW56,50)</f>
        <v>50</v>
      </c>
      <c r="CH56" s="66">
        <f>IF(COUNTIF($BU56:BW56,"&lt;"&amp;BX56)&gt;1,BX56,50)</f>
        <v>50</v>
      </c>
      <c r="CI56" s="66">
        <f>IF(COUNTIF($BU56:BX56,"&lt;"&amp;BY56)&gt;1,BY56,50)</f>
        <v>50</v>
      </c>
      <c r="CJ56" s="66">
        <f>IF(COUNTIF($BU56:BY56,"&lt;"&amp;BZ56)&gt;1,BZ56,50)</f>
        <v>50</v>
      </c>
      <c r="CK56" s="66">
        <f>IF(COUNTIF($BU56:BZ56,"&lt;"&amp;CA56)&gt;1,CA56,50)</f>
        <v>50</v>
      </c>
      <c r="CL56" s="66">
        <f>IF(COUNTIF($BU56:CA56,"&lt;"&amp;CB56)&gt;1,CB56,50)</f>
        <v>50</v>
      </c>
      <c r="CM56" s="67">
        <f>IF(COUNTIF($BU56:CB56,"&lt;"&amp;CC56)&gt;1,CC56,50)</f>
        <v>50</v>
      </c>
      <c r="CQ56" s="68"/>
      <c r="CT56" s="69" t="str">
        <f t="shared" si="57"/>
        <v xml:space="preserve"> </v>
      </c>
      <c r="CU56" s="70" t="str">
        <f t="shared" si="57"/>
        <v xml:space="preserve"> </v>
      </c>
      <c r="CV56" s="70" t="str">
        <f t="shared" si="57"/>
        <v xml:space="preserve"> </v>
      </c>
      <c r="CW56" s="70" t="str">
        <f t="shared" si="57"/>
        <v xml:space="preserve"> </v>
      </c>
      <c r="CX56" s="70" t="str">
        <f t="shared" si="57"/>
        <v xml:space="preserve"> </v>
      </c>
      <c r="CY56" s="70" t="str">
        <f t="shared" si="57"/>
        <v xml:space="preserve"> </v>
      </c>
      <c r="CZ56" s="70" t="str">
        <f t="shared" si="56"/>
        <v xml:space="preserve"> </v>
      </c>
      <c r="DA56" s="70" t="str">
        <f t="shared" si="56"/>
        <v xml:space="preserve"> </v>
      </c>
      <c r="DB56" s="71" t="str">
        <f t="shared" si="56"/>
        <v xml:space="preserve"> </v>
      </c>
      <c r="DD56" s="62"/>
      <c r="DE56" s="63"/>
      <c r="DF56" s="63"/>
      <c r="DG56" s="63"/>
      <c r="DH56" s="63"/>
      <c r="DI56" s="63"/>
      <c r="DJ56" s="63"/>
      <c r="DK56" s="63"/>
      <c r="DL56" s="64"/>
    </row>
    <row r="57" spans="2:116" ht="24" customHeight="1" x14ac:dyDescent="0.25">
      <c r="B57" s="75"/>
      <c r="C57" s="63"/>
      <c r="D57" s="63"/>
      <c r="E57" s="37">
        <f t="shared" si="2"/>
        <v>0</v>
      </c>
      <c r="F57" s="38"/>
      <c r="G57" s="38"/>
      <c r="H57" s="38"/>
      <c r="I57" s="38"/>
      <c r="J57" s="38"/>
      <c r="K57" s="38"/>
      <c r="L57" s="38"/>
      <c r="M57" s="38"/>
      <c r="N57" s="73"/>
      <c r="O57" s="58">
        <f t="shared" si="3"/>
        <v>0</v>
      </c>
      <c r="P57" s="59">
        <f t="shared" si="4"/>
        <v>0</v>
      </c>
      <c r="Q57" s="59">
        <f t="shared" si="5"/>
        <v>0</v>
      </c>
      <c r="R57" s="59">
        <f t="shared" si="6"/>
        <v>0</v>
      </c>
      <c r="S57" s="59">
        <f t="shared" si="7"/>
        <v>0</v>
      </c>
      <c r="T57" s="59">
        <f t="shared" si="8"/>
        <v>0</v>
      </c>
      <c r="U57" s="59">
        <f t="shared" si="9"/>
        <v>0</v>
      </c>
      <c r="V57" s="59">
        <f t="shared" si="10"/>
        <v>0</v>
      </c>
      <c r="W57" s="59">
        <f t="shared" si="11"/>
        <v>0</v>
      </c>
      <c r="X57" s="59">
        <f t="shared" si="12"/>
        <v>0</v>
      </c>
      <c r="Y57" s="59">
        <f t="shared" si="13"/>
        <v>0</v>
      </c>
      <c r="Z57" s="59">
        <f t="shared" si="14"/>
        <v>0</v>
      </c>
      <c r="AA57" s="59">
        <f t="shared" si="15"/>
        <v>0</v>
      </c>
      <c r="AB57" s="59">
        <f t="shared" si="16"/>
        <v>0</v>
      </c>
      <c r="AC57" s="59">
        <f t="shared" si="17"/>
        <v>0</v>
      </c>
      <c r="AD57" s="59">
        <f t="shared" si="18"/>
        <v>0</v>
      </c>
      <c r="AE57" s="59">
        <f t="shared" si="19"/>
        <v>0</v>
      </c>
      <c r="AF57" s="59">
        <f t="shared" si="20"/>
        <v>0</v>
      </c>
      <c r="AG57" s="59">
        <f t="shared" si="21"/>
        <v>0</v>
      </c>
      <c r="AH57" s="59">
        <f t="shared" si="22"/>
        <v>0</v>
      </c>
      <c r="AI57" s="59">
        <f t="shared" si="23"/>
        <v>0</v>
      </c>
      <c r="AJ57" s="59">
        <f t="shared" si="24"/>
        <v>0</v>
      </c>
      <c r="AK57" s="59">
        <f t="shared" si="25"/>
        <v>0</v>
      </c>
      <c r="AL57" s="59">
        <f t="shared" si="26"/>
        <v>0</v>
      </c>
      <c r="AM57" s="59">
        <f t="shared" si="27"/>
        <v>0</v>
      </c>
      <c r="AN57" s="59">
        <f t="shared" si="28"/>
        <v>0</v>
      </c>
      <c r="AO57" s="59">
        <f t="shared" si="29"/>
        <v>0</v>
      </c>
      <c r="AP57" s="59">
        <f t="shared" si="30"/>
        <v>0</v>
      </c>
      <c r="AQ57" s="59">
        <f t="shared" si="31"/>
        <v>0</v>
      </c>
      <c r="AR57" s="59">
        <f t="shared" si="32"/>
        <v>0</v>
      </c>
      <c r="AS57" s="59">
        <f t="shared" si="33"/>
        <v>0</v>
      </c>
      <c r="AT57" s="59">
        <f t="shared" si="34"/>
        <v>0</v>
      </c>
      <c r="AU57" s="59">
        <f t="shared" si="35"/>
        <v>0</v>
      </c>
      <c r="AV57" s="59">
        <f t="shared" si="36"/>
        <v>0</v>
      </c>
      <c r="AW57" s="59">
        <f t="shared" si="37"/>
        <v>0</v>
      </c>
      <c r="AX57" s="59">
        <f t="shared" si="38"/>
        <v>0</v>
      </c>
      <c r="AY57" s="59">
        <f t="shared" si="39"/>
        <v>0</v>
      </c>
      <c r="AZ57" s="59">
        <f t="shared" si="40"/>
        <v>0</v>
      </c>
      <c r="BA57" s="59">
        <f t="shared" si="41"/>
        <v>0</v>
      </c>
      <c r="BB57" s="59">
        <f t="shared" si="42"/>
        <v>0</v>
      </c>
      <c r="BC57" s="59">
        <f t="shared" si="43"/>
        <v>0</v>
      </c>
      <c r="BD57" s="59">
        <f t="shared" si="44"/>
        <v>0</v>
      </c>
      <c r="BE57" s="59">
        <f t="shared" si="45"/>
        <v>0</v>
      </c>
      <c r="BF57" s="59">
        <f t="shared" si="46"/>
        <v>0</v>
      </c>
      <c r="BG57" s="59">
        <f t="shared" si="47"/>
        <v>0</v>
      </c>
      <c r="BH57" s="59">
        <f t="shared" si="48"/>
        <v>0</v>
      </c>
      <c r="BI57" s="59">
        <f t="shared" si="49"/>
        <v>0</v>
      </c>
      <c r="BJ57" s="60">
        <f t="shared" si="50"/>
        <v>0</v>
      </c>
      <c r="BP57" s="61">
        <f t="shared" si="51"/>
        <v>50</v>
      </c>
      <c r="BT57" s="44">
        <v>56</v>
      </c>
      <c r="BU57" s="62">
        <f t="shared" ref="BU57:CC72" si="58">IF(COUNTIF(F57,$O$7),1,IF(COUNTIF(F57,$P$7),1,IF(COUNTIF(F57,$Q$7),2,IF(COUNTIF(F57,$R$7),2,IF(COUNTIF(F57,$S$7),3,IF(COUNTIF(F57,$T56),3,IF(COUNTIF(F57,$U$7),4,IF(COUNTIF(F57,$V$7),4,IF(COUNTIF(F57,$W$7),5,IF(COUNTIF(F57,$X$7),5,IF(COUNTIF(F57,$Y$7),6,IF(COUNTIF(F57,$Z$7),6,IF(COUNTIF(F57,$AA$7),7,IF(COUNTIF(F57,$AB$7),7,IF(COUNTIF(F57,$AC$7),8,IF(COUNTIF(F57,$AD$7),8,IF(COUNTIF(F57,$AE$7),9,IF(COUNTIF(F57,$AF$7),9,IF(COUNTIF(F57,$AG$7),10,IF(COUNTIF(F57,$AH$7),10,IF(COUNTIF(F57,$AI$7),11,IF(COUNTIF(F57,$AJ$7),11,IF(COUNTIF(F57,$AK$7),12,IF(COUNTIF(F57,$AL$7),12,IF(COUNTIF(F57,$AM$7),13,IF(COUNTIF(F57,$AN$7),13,IF(COUNTIF(F57,$AO$7),14,IF(COUNTIF(F57,$AP$7),14,IF(COUNTIF(F57,$AQ$7),15,IF(COUNTIF(F57,$AR$7),15,IF(COUNTIF(F57,$AS$7),16,IF(COUNTIF(F57,$AT$7),16,IF(COUNTIF(F57,$AU$7),17,IF(COUNTIF(F57,$AV$7),17,IF(COUNTIF(F57,$AW$7),18,IF(COUNTIF(F57,$AX$7),18,IF(COUNTIF(F57,$AY$7),19,IF(COUNTIF(F57,$AZ$7),19,IF(COUNTIF(F57,$BA$7),20,IF(COUNTIF(F57,$BB$7),20,IF(COUNTIF(F57,$BC$7),21,IF(COUNTIF(F57,$BD$7),21,IF(COUNTIF(F57,$BE$7),22,IF(COUNTIF(F57,$BF$7),22,IF(COUNTIF(F57,$BG$7),23,IF(COUNTIF(F57,$BH$7),23,IF(COUNTIF(F57,$BI$7),24,IF(COUNTIF(F57,$BJ$7),24,50))))))))))))))))))))))))))))))))))))))))))))))))</f>
        <v>50</v>
      </c>
      <c r="BV57" s="63">
        <f t="shared" si="58"/>
        <v>50</v>
      </c>
      <c r="BW57" s="63">
        <f t="shared" si="58"/>
        <v>50</v>
      </c>
      <c r="BX57" s="63">
        <f t="shared" si="58"/>
        <v>50</v>
      </c>
      <c r="BY57" s="63">
        <f t="shared" si="58"/>
        <v>50</v>
      </c>
      <c r="BZ57" s="63">
        <f t="shared" si="58"/>
        <v>50</v>
      </c>
      <c r="CA57" s="63">
        <f t="shared" si="58"/>
        <v>50</v>
      </c>
      <c r="CB57" s="63">
        <f t="shared" si="58"/>
        <v>50</v>
      </c>
      <c r="CC57" s="64">
        <f t="shared" si="58"/>
        <v>50</v>
      </c>
      <c r="CF57" s="44">
        <v>56</v>
      </c>
      <c r="CG57" s="65">
        <f>IF(COUNTIF($BU57:BV57,"&lt;"&amp;BW57)&gt;1,BW57,50)</f>
        <v>50</v>
      </c>
      <c r="CH57" s="66">
        <f>IF(COUNTIF($BU57:BW57,"&lt;"&amp;BX57)&gt;1,BX57,50)</f>
        <v>50</v>
      </c>
      <c r="CI57" s="66">
        <f>IF(COUNTIF($BU57:BX57,"&lt;"&amp;BY57)&gt;1,BY57,50)</f>
        <v>50</v>
      </c>
      <c r="CJ57" s="66">
        <f>IF(COUNTIF($BU57:BY57,"&lt;"&amp;BZ57)&gt;1,BZ57,50)</f>
        <v>50</v>
      </c>
      <c r="CK57" s="66">
        <f>IF(COUNTIF($BU57:BZ57,"&lt;"&amp;CA57)&gt;1,CA57,50)</f>
        <v>50</v>
      </c>
      <c r="CL57" s="66">
        <f>IF(COUNTIF($BU57:CA57,"&lt;"&amp;CB57)&gt;1,CB57,50)</f>
        <v>50</v>
      </c>
      <c r="CM57" s="67">
        <f>IF(COUNTIF($BU57:CB57,"&lt;"&amp;CC57)&gt;1,CC57,50)</f>
        <v>50</v>
      </c>
      <c r="CQ57" s="68"/>
      <c r="CT57" s="69" t="str">
        <f t="shared" si="57"/>
        <v xml:space="preserve"> </v>
      </c>
      <c r="CU57" s="70" t="str">
        <f t="shared" si="57"/>
        <v xml:space="preserve"> </v>
      </c>
      <c r="CV57" s="70" t="str">
        <f t="shared" si="57"/>
        <v xml:space="preserve"> </v>
      </c>
      <c r="CW57" s="70" t="str">
        <f t="shared" si="57"/>
        <v xml:space="preserve"> </v>
      </c>
      <c r="CX57" s="70" t="str">
        <f t="shared" si="57"/>
        <v xml:space="preserve"> </v>
      </c>
      <c r="CY57" s="70" t="str">
        <f t="shared" si="57"/>
        <v xml:space="preserve"> </v>
      </c>
      <c r="CZ57" s="70" t="str">
        <f t="shared" si="56"/>
        <v xml:space="preserve"> </v>
      </c>
      <c r="DA57" s="70" t="str">
        <f t="shared" si="56"/>
        <v xml:space="preserve"> </v>
      </c>
      <c r="DB57" s="71" t="str">
        <f t="shared" si="56"/>
        <v xml:space="preserve"> </v>
      </c>
      <c r="DD57" s="62"/>
      <c r="DE57" s="63"/>
      <c r="DF57" s="63"/>
      <c r="DG57" s="63"/>
      <c r="DH57" s="63"/>
      <c r="DI57" s="63"/>
      <c r="DJ57" s="63"/>
      <c r="DK57" s="63"/>
      <c r="DL57" s="64"/>
    </row>
    <row r="58" spans="2:116" ht="24" customHeight="1" x14ac:dyDescent="0.25">
      <c r="B58" s="75"/>
      <c r="C58" s="63"/>
      <c r="D58" s="63"/>
      <c r="E58" s="37">
        <f t="shared" si="2"/>
        <v>0</v>
      </c>
      <c r="F58" s="38"/>
      <c r="G58" s="38"/>
      <c r="H58" s="38"/>
      <c r="I58" s="38"/>
      <c r="J58" s="38"/>
      <c r="K58" s="38"/>
      <c r="L58" s="38"/>
      <c r="M58" s="38"/>
      <c r="N58" s="73"/>
      <c r="O58" s="58">
        <f t="shared" si="3"/>
        <v>0</v>
      </c>
      <c r="P58" s="59">
        <f t="shared" si="4"/>
        <v>0</v>
      </c>
      <c r="Q58" s="59">
        <f t="shared" si="5"/>
        <v>0</v>
      </c>
      <c r="R58" s="59">
        <f t="shared" si="6"/>
        <v>0</v>
      </c>
      <c r="S58" s="59">
        <f t="shared" si="7"/>
        <v>0</v>
      </c>
      <c r="T58" s="59">
        <f t="shared" si="8"/>
        <v>0</v>
      </c>
      <c r="U58" s="59">
        <f t="shared" si="9"/>
        <v>0</v>
      </c>
      <c r="V58" s="59">
        <f t="shared" si="10"/>
        <v>0</v>
      </c>
      <c r="W58" s="59">
        <f t="shared" si="11"/>
        <v>0</v>
      </c>
      <c r="X58" s="59">
        <f t="shared" si="12"/>
        <v>0</v>
      </c>
      <c r="Y58" s="59">
        <f t="shared" si="13"/>
        <v>0</v>
      </c>
      <c r="Z58" s="59">
        <f t="shared" si="14"/>
        <v>0</v>
      </c>
      <c r="AA58" s="59">
        <f t="shared" si="15"/>
        <v>0</v>
      </c>
      <c r="AB58" s="59">
        <f t="shared" si="16"/>
        <v>0</v>
      </c>
      <c r="AC58" s="59">
        <f t="shared" si="17"/>
        <v>0</v>
      </c>
      <c r="AD58" s="59">
        <f t="shared" si="18"/>
        <v>0</v>
      </c>
      <c r="AE58" s="59">
        <f t="shared" si="19"/>
        <v>0</v>
      </c>
      <c r="AF58" s="59">
        <f t="shared" si="20"/>
        <v>0</v>
      </c>
      <c r="AG58" s="59">
        <f t="shared" si="21"/>
        <v>0</v>
      </c>
      <c r="AH58" s="59">
        <f t="shared" si="22"/>
        <v>0</v>
      </c>
      <c r="AI58" s="59">
        <f t="shared" si="23"/>
        <v>0</v>
      </c>
      <c r="AJ58" s="59">
        <f t="shared" si="24"/>
        <v>0</v>
      </c>
      <c r="AK58" s="59">
        <f t="shared" si="25"/>
        <v>0</v>
      </c>
      <c r="AL58" s="59">
        <f t="shared" si="26"/>
        <v>0</v>
      </c>
      <c r="AM58" s="59">
        <f t="shared" si="27"/>
        <v>0</v>
      </c>
      <c r="AN58" s="59">
        <f t="shared" si="28"/>
        <v>0</v>
      </c>
      <c r="AO58" s="59">
        <f t="shared" si="29"/>
        <v>0</v>
      </c>
      <c r="AP58" s="59">
        <f t="shared" si="30"/>
        <v>0</v>
      </c>
      <c r="AQ58" s="59">
        <f t="shared" si="31"/>
        <v>0</v>
      </c>
      <c r="AR58" s="59">
        <f t="shared" si="32"/>
        <v>0</v>
      </c>
      <c r="AS58" s="59">
        <f t="shared" si="33"/>
        <v>0</v>
      </c>
      <c r="AT58" s="59">
        <f t="shared" si="34"/>
        <v>0</v>
      </c>
      <c r="AU58" s="59">
        <f t="shared" si="35"/>
        <v>0</v>
      </c>
      <c r="AV58" s="59">
        <f t="shared" si="36"/>
        <v>0</v>
      </c>
      <c r="AW58" s="59">
        <f t="shared" si="37"/>
        <v>0</v>
      </c>
      <c r="AX58" s="59">
        <f t="shared" si="38"/>
        <v>0</v>
      </c>
      <c r="AY58" s="59">
        <f t="shared" si="39"/>
        <v>0</v>
      </c>
      <c r="AZ58" s="59">
        <f t="shared" si="40"/>
        <v>0</v>
      </c>
      <c r="BA58" s="59">
        <f t="shared" si="41"/>
        <v>0</v>
      </c>
      <c r="BB58" s="59">
        <f t="shared" si="42"/>
        <v>0</v>
      </c>
      <c r="BC58" s="59">
        <f t="shared" si="43"/>
        <v>0</v>
      </c>
      <c r="BD58" s="59">
        <f t="shared" si="44"/>
        <v>0</v>
      </c>
      <c r="BE58" s="59">
        <f t="shared" si="45"/>
        <v>0</v>
      </c>
      <c r="BF58" s="59">
        <f t="shared" si="46"/>
        <v>0</v>
      </c>
      <c r="BG58" s="59">
        <f t="shared" si="47"/>
        <v>0</v>
      </c>
      <c r="BH58" s="59">
        <f t="shared" si="48"/>
        <v>0</v>
      </c>
      <c r="BI58" s="59">
        <f t="shared" si="49"/>
        <v>0</v>
      </c>
      <c r="BJ58" s="60">
        <f t="shared" si="50"/>
        <v>0</v>
      </c>
      <c r="BP58" s="61">
        <f t="shared" si="51"/>
        <v>50</v>
      </c>
      <c r="BT58" s="44">
        <v>57</v>
      </c>
      <c r="BU58" s="62">
        <f t="shared" si="58"/>
        <v>50</v>
      </c>
      <c r="BV58" s="63">
        <f t="shared" si="58"/>
        <v>50</v>
      </c>
      <c r="BW58" s="63">
        <f t="shared" si="58"/>
        <v>50</v>
      </c>
      <c r="BX58" s="63">
        <f t="shared" si="58"/>
        <v>50</v>
      </c>
      <c r="BY58" s="63">
        <f t="shared" si="58"/>
        <v>50</v>
      </c>
      <c r="BZ58" s="63">
        <f t="shared" si="58"/>
        <v>50</v>
      </c>
      <c r="CA58" s="63">
        <f t="shared" si="58"/>
        <v>50</v>
      </c>
      <c r="CB58" s="63">
        <f t="shared" si="58"/>
        <v>50</v>
      </c>
      <c r="CC58" s="64">
        <f t="shared" si="58"/>
        <v>50</v>
      </c>
      <c r="CF58" s="44">
        <v>57</v>
      </c>
      <c r="CG58" s="65">
        <f>IF(COUNTIF($BU58:BV58,"&lt;"&amp;BW58)&gt;1,BW58,50)</f>
        <v>50</v>
      </c>
      <c r="CH58" s="66">
        <f>IF(COUNTIF($BU58:BW58,"&lt;"&amp;BX58)&gt;1,BX58,50)</f>
        <v>50</v>
      </c>
      <c r="CI58" s="66">
        <f>IF(COUNTIF($BU58:BX58,"&lt;"&amp;BY58)&gt;1,BY58,50)</f>
        <v>50</v>
      </c>
      <c r="CJ58" s="66">
        <f>IF(COUNTIF($BU58:BY58,"&lt;"&amp;BZ58)&gt;1,BZ58,50)</f>
        <v>50</v>
      </c>
      <c r="CK58" s="66">
        <f>IF(COUNTIF($BU58:BZ58,"&lt;"&amp;CA58)&gt;1,CA58,50)</f>
        <v>50</v>
      </c>
      <c r="CL58" s="66">
        <f>IF(COUNTIF($BU58:CA58,"&lt;"&amp;CB58)&gt;1,CB58,50)</f>
        <v>50</v>
      </c>
      <c r="CM58" s="67">
        <f>IF(COUNTIF($BU58:CB58,"&lt;"&amp;CC58)&gt;1,CC58,50)</f>
        <v>50</v>
      </c>
      <c r="CQ58" s="68"/>
      <c r="CT58" s="69" t="str">
        <f t="shared" si="57"/>
        <v xml:space="preserve"> </v>
      </c>
      <c r="CU58" s="70" t="str">
        <f t="shared" si="57"/>
        <v xml:space="preserve"> </v>
      </c>
      <c r="CV58" s="70" t="str">
        <f t="shared" si="57"/>
        <v xml:space="preserve"> </v>
      </c>
      <c r="CW58" s="70" t="str">
        <f t="shared" si="57"/>
        <v xml:space="preserve"> </v>
      </c>
      <c r="CX58" s="70" t="str">
        <f t="shared" si="57"/>
        <v xml:space="preserve"> </v>
      </c>
      <c r="CY58" s="70" t="str">
        <f t="shared" si="57"/>
        <v xml:space="preserve"> </v>
      </c>
      <c r="CZ58" s="70" t="str">
        <f t="shared" si="56"/>
        <v xml:space="preserve"> </v>
      </c>
      <c r="DA58" s="70" t="str">
        <f t="shared" si="56"/>
        <v xml:space="preserve"> </v>
      </c>
      <c r="DB58" s="71" t="str">
        <f t="shared" si="56"/>
        <v xml:space="preserve"> </v>
      </c>
      <c r="DD58" s="62"/>
      <c r="DE58" s="63"/>
      <c r="DF58" s="63"/>
      <c r="DG58" s="63"/>
      <c r="DH58" s="63"/>
      <c r="DI58" s="63"/>
      <c r="DJ58" s="63"/>
      <c r="DK58" s="63"/>
      <c r="DL58" s="64"/>
    </row>
    <row r="59" spans="2:116" ht="24" customHeight="1" x14ac:dyDescent="0.25">
      <c r="B59" s="75"/>
      <c r="C59" s="63"/>
      <c r="D59" s="63"/>
      <c r="E59" s="37">
        <f t="shared" si="2"/>
        <v>0</v>
      </c>
      <c r="F59" s="38"/>
      <c r="G59" s="38"/>
      <c r="H59" s="38"/>
      <c r="I59" s="38"/>
      <c r="J59" s="38"/>
      <c r="K59" s="38"/>
      <c r="L59" s="38"/>
      <c r="M59" s="38"/>
      <c r="N59" s="73"/>
      <c r="O59" s="58">
        <f t="shared" si="3"/>
        <v>0</v>
      </c>
      <c r="P59" s="59">
        <f t="shared" si="4"/>
        <v>0</v>
      </c>
      <c r="Q59" s="59">
        <f t="shared" si="5"/>
        <v>0</v>
      </c>
      <c r="R59" s="59">
        <f t="shared" si="6"/>
        <v>0</v>
      </c>
      <c r="S59" s="59">
        <f t="shared" si="7"/>
        <v>0</v>
      </c>
      <c r="T59" s="59">
        <f t="shared" si="8"/>
        <v>0</v>
      </c>
      <c r="U59" s="59">
        <f t="shared" si="9"/>
        <v>0</v>
      </c>
      <c r="V59" s="59">
        <f t="shared" si="10"/>
        <v>0</v>
      </c>
      <c r="W59" s="59">
        <f t="shared" si="11"/>
        <v>0</v>
      </c>
      <c r="X59" s="59">
        <f t="shared" si="12"/>
        <v>0</v>
      </c>
      <c r="Y59" s="59">
        <f t="shared" si="13"/>
        <v>0</v>
      </c>
      <c r="Z59" s="59">
        <f t="shared" si="14"/>
        <v>0</v>
      </c>
      <c r="AA59" s="59">
        <f t="shared" si="15"/>
        <v>0</v>
      </c>
      <c r="AB59" s="59">
        <f t="shared" si="16"/>
        <v>0</v>
      </c>
      <c r="AC59" s="59">
        <f t="shared" si="17"/>
        <v>0</v>
      </c>
      <c r="AD59" s="59">
        <f t="shared" si="18"/>
        <v>0</v>
      </c>
      <c r="AE59" s="59">
        <f t="shared" si="19"/>
        <v>0</v>
      </c>
      <c r="AF59" s="59">
        <f t="shared" si="20"/>
        <v>0</v>
      </c>
      <c r="AG59" s="59">
        <f t="shared" si="21"/>
        <v>0</v>
      </c>
      <c r="AH59" s="59">
        <f t="shared" si="22"/>
        <v>0</v>
      </c>
      <c r="AI59" s="59">
        <f t="shared" si="23"/>
        <v>0</v>
      </c>
      <c r="AJ59" s="59">
        <f t="shared" si="24"/>
        <v>0</v>
      </c>
      <c r="AK59" s="59">
        <f t="shared" si="25"/>
        <v>0</v>
      </c>
      <c r="AL59" s="59">
        <f t="shared" si="26"/>
        <v>0</v>
      </c>
      <c r="AM59" s="59">
        <f t="shared" si="27"/>
        <v>0</v>
      </c>
      <c r="AN59" s="59">
        <f t="shared" si="28"/>
        <v>0</v>
      </c>
      <c r="AO59" s="59">
        <f t="shared" si="29"/>
        <v>0</v>
      </c>
      <c r="AP59" s="59">
        <f t="shared" si="30"/>
        <v>0</v>
      </c>
      <c r="AQ59" s="59">
        <f t="shared" si="31"/>
        <v>0</v>
      </c>
      <c r="AR59" s="59">
        <f t="shared" si="32"/>
        <v>0</v>
      </c>
      <c r="AS59" s="59">
        <f t="shared" si="33"/>
        <v>0</v>
      </c>
      <c r="AT59" s="59">
        <f t="shared" si="34"/>
        <v>0</v>
      </c>
      <c r="AU59" s="59">
        <f t="shared" si="35"/>
        <v>0</v>
      </c>
      <c r="AV59" s="59">
        <f t="shared" si="36"/>
        <v>0</v>
      </c>
      <c r="AW59" s="59">
        <f t="shared" si="37"/>
        <v>0</v>
      </c>
      <c r="AX59" s="59">
        <f t="shared" si="38"/>
        <v>0</v>
      </c>
      <c r="AY59" s="59">
        <f t="shared" si="39"/>
        <v>0</v>
      </c>
      <c r="AZ59" s="59">
        <f t="shared" si="40"/>
        <v>0</v>
      </c>
      <c r="BA59" s="59">
        <f t="shared" si="41"/>
        <v>0</v>
      </c>
      <c r="BB59" s="59">
        <f t="shared" si="42"/>
        <v>0</v>
      </c>
      <c r="BC59" s="59">
        <f t="shared" si="43"/>
        <v>0</v>
      </c>
      <c r="BD59" s="59">
        <f t="shared" si="44"/>
        <v>0</v>
      </c>
      <c r="BE59" s="59">
        <f t="shared" si="45"/>
        <v>0</v>
      </c>
      <c r="BF59" s="59">
        <f t="shared" si="46"/>
        <v>0</v>
      </c>
      <c r="BG59" s="59">
        <f t="shared" si="47"/>
        <v>0</v>
      </c>
      <c r="BH59" s="59">
        <f t="shared" si="48"/>
        <v>0</v>
      </c>
      <c r="BI59" s="59">
        <f t="shared" si="49"/>
        <v>0</v>
      </c>
      <c r="BJ59" s="60">
        <f t="shared" si="50"/>
        <v>0</v>
      </c>
      <c r="BP59" s="61">
        <f t="shared" si="51"/>
        <v>50</v>
      </c>
      <c r="BT59" s="44">
        <v>58</v>
      </c>
      <c r="BU59" s="62">
        <f t="shared" si="58"/>
        <v>50</v>
      </c>
      <c r="BV59" s="63">
        <f t="shared" si="58"/>
        <v>50</v>
      </c>
      <c r="BW59" s="63">
        <f t="shared" si="58"/>
        <v>50</v>
      </c>
      <c r="BX59" s="63">
        <f t="shared" si="58"/>
        <v>50</v>
      </c>
      <c r="BY59" s="63">
        <f t="shared" si="58"/>
        <v>50</v>
      </c>
      <c r="BZ59" s="63">
        <f t="shared" si="58"/>
        <v>50</v>
      </c>
      <c r="CA59" s="63">
        <f t="shared" si="58"/>
        <v>50</v>
      </c>
      <c r="CB59" s="63">
        <f t="shared" si="58"/>
        <v>50</v>
      </c>
      <c r="CC59" s="64">
        <f t="shared" si="58"/>
        <v>50</v>
      </c>
      <c r="CF59" s="44">
        <v>58</v>
      </c>
      <c r="CG59" s="65">
        <f>IF(COUNTIF($BU59:BV59,"&lt;"&amp;BW59)&gt;1,BW59,50)</f>
        <v>50</v>
      </c>
      <c r="CH59" s="66">
        <f>IF(COUNTIF($BU59:BW59,"&lt;"&amp;BX59)&gt;1,BX59,50)</f>
        <v>50</v>
      </c>
      <c r="CI59" s="66">
        <f>IF(COUNTIF($BU59:BX59,"&lt;"&amp;BY59)&gt;1,BY59,50)</f>
        <v>50</v>
      </c>
      <c r="CJ59" s="66">
        <f>IF(COUNTIF($BU59:BY59,"&lt;"&amp;BZ59)&gt;1,BZ59,50)</f>
        <v>50</v>
      </c>
      <c r="CK59" s="66">
        <f>IF(COUNTIF($BU59:BZ59,"&lt;"&amp;CA59)&gt;1,CA59,50)</f>
        <v>50</v>
      </c>
      <c r="CL59" s="66">
        <f>IF(COUNTIF($BU59:CA59,"&lt;"&amp;CB59)&gt;1,CB59,50)</f>
        <v>50</v>
      </c>
      <c r="CM59" s="67">
        <f>IF(COUNTIF($BU59:CB59,"&lt;"&amp;CC59)&gt;1,CC59,50)</f>
        <v>50</v>
      </c>
      <c r="CQ59" s="68"/>
      <c r="CT59" s="69" t="str">
        <f t="shared" si="57"/>
        <v xml:space="preserve"> </v>
      </c>
      <c r="CU59" s="70" t="str">
        <f t="shared" si="57"/>
        <v xml:space="preserve"> </v>
      </c>
      <c r="CV59" s="70" t="str">
        <f t="shared" si="57"/>
        <v xml:space="preserve"> </v>
      </c>
      <c r="CW59" s="70" t="str">
        <f t="shared" si="57"/>
        <v xml:space="preserve"> </v>
      </c>
      <c r="CX59" s="70" t="str">
        <f t="shared" si="57"/>
        <v xml:space="preserve"> </v>
      </c>
      <c r="CY59" s="70" t="str">
        <f t="shared" si="57"/>
        <v xml:space="preserve"> </v>
      </c>
      <c r="CZ59" s="70" t="str">
        <f t="shared" si="56"/>
        <v xml:space="preserve"> </v>
      </c>
      <c r="DA59" s="70" t="str">
        <f t="shared" si="56"/>
        <v xml:space="preserve"> </v>
      </c>
      <c r="DB59" s="71" t="str">
        <f t="shared" si="56"/>
        <v xml:space="preserve"> </v>
      </c>
      <c r="DD59" s="62"/>
      <c r="DE59" s="63"/>
      <c r="DF59" s="63"/>
      <c r="DG59" s="63"/>
      <c r="DH59" s="63"/>
      <c r="DI59" s="63"/>
      <c r="DJ59" s="63"/>
      <c r="DK59" s="63"/>
      <c r="DL59" s="64"/>
    </row>
    <row r="60" spans="2:116" ht="24" customHeight="1" x14ac:dyDescent="0.25">
      <c r="B60" s="75"/>
      <c r="C60" s="63"/>
      <c r="D60" s="63"/>
      <c r="E60" s="37">
        <f t="shared" si="2"/>
        <v>0</v>
      </c>
      <c r="F60" s="38"/>
      <c r="G60" s="38"/>
      <c r="H60" s="38"/>
      <c r="I60" s="38"/>
      <c r="J60" s="38"/>
      <c r="K60" s="38"/>
      <c r="L60" s="38"/>
      <c r="M60" s="38"/>
      <c r="N60" s="73"/>
      <c r="O60" s="58">
        <f t="shared" si="3"/>
        <v>0</v>
      </c>
      <c r="P60" s="59">
        <f t="shared" si="4"/>
        <v>0</v>
      </c>
      <c r="Q60" s="59">
        <f t="shared" si="5"/>
        <v>0</v>
      </c>
      <c r="R60" s="59">
        <f t="shared" si="6"/>
        <v>0</v>
      </c>
      <c r="S60" s="59">
        <f t="shared" si="7"/>
        <v>0</v>
      </c>
      <c r="T60" s="59">
        <f t="shared" si="8"/>
        <v>0</v>
      </c>
      <c r="U60" s="59">
        <f t="shared" si="9"/>
        <v>0</v>
      </c>
      <c r="V60" s="59">
        <f t="shared" si="10"/>
        <v>0</v>
      </c>
      <c r="W60" s="59">
        <f t="shared" si="11"/>
        <v>0</v>
      </c>
      <c r="X60" s="59">
        <f t="shared" si="12"/>
        <v>0</v>
      </c>
      <c r="Y60" s="59">
        <f t="shared" si="13"/>
        <v>0</v>
      </c>
      <c r="Z60" s="59">
        <f t="shared" si="14"/>
        <v>0</v>
      </c>
      <c r="AA60" s="59">
        <f t="shared" si="15"/>
        <v>0</v>
      </c>
      <c r="AB60" s="59">
        <f t="shared" si="16"/>
        <v>0</v>
      </c>
      <c r="AC60" s="59">
        <f t="shared" si="17"/>
        <v>0</v>
      </c>
      <c r="AD60" s="59">
        <f t="shared" si="18"/>
        <v>0</v>
      </c>
      <c r="AE60" s="59">
        <f t="shared" si="19"/>
        <v>0</v>
      </c>
      <c r="AF60" s="59">
        <f t="shared" si="20"/>
        <v>0</v>
      </c>
      <c r="AG60" s="59">
        <f t="shared" si="21"/>
        <v>0</v>
      </c>
      <c r="AH60" s="59">
        <f t="shared" si="22"/>
        <v>0</v>
      </c>
      <c r="AI60" s="59">
        <f t="shared" si="23"/>
        <v>0</v>
      </c>
      <c r="AJ60" s="59">
        <f t="shared" si="24"/>
        <v>0</v>
      </c>
      <c r="AK60" s="59">
        <f t="shared" si="25"/>
        <v>0</v>
      </c>
      <c r="AL60" s="59">
        <f t="shared" si="26"/>
        <v>0</v>
      </c>
      <c r="AM60" s="59">
        <f t="shared" si="27"/>
        <v>0</v>
      </c>
      <c r="AN60" s="59">
        <f t="shared" si="28"/>
        <v>0</v>
      </c>
      <c r="AO60" s="59">
        <f t="shared" si="29"/>
        <v>0</v>
      </c>
      <c r="AP60" s="59">
        <f t="shared" si="30"/>
        <v>0</v>
      </c>
      <c r="AQ60" s="59">
        <f t="shared" si="31"/>
        <v>0</v>
      </c>
      <c r="AR60" s="59">
        <f t="shared" si="32"/>
        <v>0</v>
      </c>
      <c r="AS60" s="59">
        <f t="shared" si="33"/>
        <v>0</v>
      </c>
      <c r="AT60" s="59">
        <f t="shared" si="34"/>
        <v>0</v>
      </c>
      <c r="AU60" s="59">
        <f t="shared" si="35"/>
        <v>0</v>
      </c>
      <c r="AV60" s="59">
        <f t="shared" si="36"/>
        <v>0</v>
      </c>
      <c r="AW60" s="59">
        <f t="shared" si="37"/>
        <v>0</v>
      </c>
      <c r="AX60" s="59">
        <f t="shared" si="38"/>
        <v>0</v>
      </c>
      <c r="AY60" s="59">
        <f t="shared" si="39"/>
        <v>0</v>
      </c>
      <c r="AZ60" s="59">
        <f t="shared" si="40"/>
        <v>0</v>
      </c>
      <c r="BA60" s="59">
        <f t="shared" si="41"/>
        <v>0</v>
      </c>
      <c r="BB60" s="59">
        <f t="shared" si="42"/>
        <v>0</v>
      </c>
      <c r="BC60" s="59">
        <f t="shared" si="43"/>
        <v>0</v>
      </c>
      <c r="BD60" s="59">
        <f t="shared" si="44"/>
        <v>0</v>
      </c>
      <c r="BE60" s="59">
        <f t="shared" si="45"/>
        <v>0</v>
      </c>
      <c r="BF60" s="59">
        <f t="shared" si="46"/>
        <v>0</v>
      </c>
      <c r="BG60" s="59">
        <f t="shared" si="47"/>
        <v>0</v>
      </c>
      <c r="BH60" s="59">
        <f t="shared" si="48"/>
        <v>0</v>
      </c>
      <c r="BI60" s="59">
        <f t="shared" si="49"/>
        <v>0</v>
      </c>
      <c r="BJ60" s="60">
        <f t="shared" si="50"/>
        <v>0</v>
      </c>
      <c r="BP60" s="61">
        <f t="shared" si="51"/>
        <v>50</v>
      </c>
      <c r="BT60" s="44">
        <v>59</v>
      </c>
      <c r="BU60" s="62">
        <f t="shared" si="58"/>
        <v>50</v>
      </c>
      <c r="BV60" s="63">
        <f t="shared" si="58"/>
        <v>50</v>
      </c>
      <c r="BW60" s="63">
        <f t="shared" si="58"/>
        <v>50</v>
      </c>
      <c r="BX60" s="63">
        <f t="shared" si="58"/>
        <v>50</v>
      </c>
      <c r="BY60" s="63">
        <f t="shared" si="58"/>
        <v>50</v>
      </c>
      <c r="BZ60" s="63">
        <f t="shared" si="58"/>
        <v>50</v>
      </c>
      <c r="CA60" s="63">
        <f t="shared" si="58"/>
        <v>50</v>
      </c>
      <c r="CB60" s="63">
        <f t="shared" si="58"/>
        <v>50</v>
      </c>
      <c r="CC60" s="64">
        <f t="shared" si="58"/>
        <v>50</v>
      </c>
      <c r="CF60" s="44">
        <v>59</v>
      </c>
      <c r="CG60" s="65">
        <f>IF(COUNTIF($BU60:BV60,"&lt;"&amp;BW60)&gt;1,BW60,50)</f>
        <v>50</v>
      </c>
      <c r="CH60" s="66">
        <f>IF(COUNTIF($BU60:BW60,"&lt;"&amp;BX60)&gt;1,BX60,50)</f>
        <v>50</v>
      </c>
      <c r="CI60" s="66">
        <f>IF(COUNTIF($BU60:BX60,"&lt;"&amp;BY60)&gt;1,BY60,50)</f>
        <v>50</v>
      </c>
      <c r="CJ60" s="66">
        <f>IF(COUNTIF($BU60:BY60,"&lt;"&amp;BZ60)&gt;1,BZ60,50)</f>
        <v>50</v>
      </c>
      <c r="CK60" s="66">
        <f>IF(COUNTIF($BU60:BZ60,"&lt;"&amp;CA60)&gt;1,CA60,50)</f>
        <v>50</v>
      </c>
      <c r="CL60" s="66">
        <f>IF(COUNTIF($BU60:CA60,"&lt;"&amp;CB60)&gt;1,CB60,50)</f>
        <v>50</v>
      </c>
      <c r="CM60" s="67">
        <f>IF(COUNTIF($BU60:CB60,"&lt;"&amp;CC60)&gt;1,CC60,50)</f>
        <v>50</v>
      </c>
      <c r="CQ60" s="68"/>
      <c r="CT60" s="69" t="str">
        <f t="shared" si="57"/>
        <v xml:space="preserve"> </v>
      </c>
      <c r="CU60" s="70" t="str">
        <f t="shared" si="57"/>
        <v xml:space="preserve"> </v>
      </c>
      <c r="CV60" s="70" t="str">
        <f t="shared" si="57"/>
        <v xml:space="preserve"> </v>
      </c>
      <c r="CW60" s="70" t="str">
        <f t="shared" si="57"/>
        <v xml:space="preserve"> </v>
      </c>
      <c r="CX60" s="70" t="str">
        <f t="shared" si="57"/>
        <v xml:space="preserve"> </v>
      </c>
      <c r="CY60" s="70" t="str">
        <f t="shared" si="57"/>
        <v xml:space="preserve"> </v>
      </c>
      <c r="CZ60" s="70" t="str">
        <f t="shared" si="56"/>
        <v xml:space="preserve"> </v>
      </c>
      <c r="DA60" s="70" t="str">
        <f t="shared" si="56"/>
        <v xml:space="preserve"> </v>
      </c>
      <c r="DB60" s="71" t="str">
        <f t="shared" si="56"/>
        <v xml:space="preserve"> </v>
      </c>
      <c r="DD60" s="62"/>
      <c r="DE60" s="63"/>
      <c r="DF60" s="63"/>
      <c r="DG60" s="63"/>
      <c r="DH60" s="63"/>
      <c r="DI60" s="63"/>
      <c r="DJ60" s="63"/>
      <c r="DK60" s="63"/>
      <c r="DL60" s="64"/>
    </row>
    <row r="61" spans="2:116" ht="24" customHeight="1" x14ac:dyDescent="0.25">
      <c r="B61" s="75"/>
      <c r="C61" s="63"/>
      <c r="D61" s="63"/>
      <c r="E61" s="37">
        <f t="shared" si="2"/>
        <v>0</v>
      </c>
      <c r="F61" s="38"/>
      <c r="G61" s="38"/>
      <c r="H61" s="38"/>
      <c r="I61" s="38"/>
      <c r="J61" s="38"/>
      <c r="K61" s="38"/>
      <c r="L61" s="38"/>
      <c r="M61" s="38"/>
      <c r="N61" s="73"/>
      <c r="O61" s="58">
        <f t="shared" si="3"/>
        <v>0</v>
      </c>
      <c r="P61" s="59">
        <f t="shared" si="4"/>
        <v>0</v>
      </c>
      <c r="Q61" s="59">
        <f t="shared" si="5"/>
        <v>0</v>
      </c>
      <c r="R61" s="59">
        <f t="shared" si="6"/>
        <v>0</v>
      </c>
      <c r="S61" s="59">
        <f t="shared" si="7"/>
        <v>0</v>
      </c>
      <c r="T61" s="59">
        <f t="shared" si="8"/>
        <v>0</v>
      </c>
      <c r="U61" s="59">
        <f t="shared" si="9"/>
        <v>0</v>
      </c>
      <c r="V61" s="59">
        <f t="shared" si="10"/>
        <v>0</v>
      </c>
      <c r="W61" s="59">
        <f t="shared" si="11"/>
        <v>0</v>
      </c>
      <c r="X61" s="59">
        <f t="shared" si="12"/>
        <v>0</v>
      </c>
      <c r="Y61" s="59">
        <f t="shared" si="13"/>
        <v>0</v>
      </c>
      <c r="Z61" s="59">
        <f t="shared" si="14"/>
        <v>0</v>
      </c>
      <c r="AA61" s="59">
        <f t="shared" si="15"/>
        <v>0</v>
      </c>
      <c r="AB61" s="59">
        <f t="shared" si="16"/>
        <v>0</v>
      </c>
      <c r="AC61" s="59">
        <f t="shared" si="17"/>
        <v>0</v>
      </c>
      <c r="AD61" s="59">
        <f t="shared" si="18"/>
        <v>0</v>
      </c>
      <c r="AE61" s="59">
        <f t="shared" si="19"/>
        <v>0</v>
      </c>
      <c r="AF61" s="59">
        <f t="shared" si="20"/>
        <v>0</v>
      </c>
      <c r="AG61" s="59">
        <f t="shared" si="21"/>
        <v>0</v>
      </c>
      <c r="AH61" s="59">
        <f t="shared" si="22"/>
        <v>0</v>
      </c>
      <c r="AI61" s="59">
        <f t="shared" si="23"/>
        <v>0</v>
      </c>
      <c r="AJ61" s="59">
        <f t="shared" si="24"/>
        <v>0</v>
      </c>
      <c r="AK61" s="59">
        <f t="shared" si="25"/>
        <v>0</v>
      </c>
      <c r="AL61" s="59">
        <f t="shared" si="26"/>
        <v>0</v>
      </c>
      <c r="AM61" s="59">
        <f t="shared" si="27"/>
        <v>0</v>
      </c>
      <c r="AN61" s="59">
        <f t="shared" si="28"/>
        <v>0</v>
      </c>
      <c r="AO61" s="59">
        <f t="shared" si="29"/>
        <v>0</v>
      </c>
      <c r="AP61" s="59">
        <f t="shared" si="30"/>
        <v>0</v>
      </c>
      <c r="AQ61" s="59">
        <f t="shared" si="31"/>
        <v>0</v>
      </c>
      <c r="AR61" s="59">
        <f t="shared" si="32"/>
        <v>0</v>
      </c>
      <c r="AS61" s="59">
        <f t="shared" si="33"/>
        <v>0</v>
      </c>
      <c r="AT61" s="59">
        <f t="shared" si="34"/>
        <v>0</v>
      </c>
      <c r="AU61" s="59">
        <f t="shared" si="35"/>
        <v>0</v>
      </c>
      <c r="AV61" s="59">
        <f t="shared" si="36"/>
        <v>0</v>
      </c>
      <c r="AW61" s="59">
        <f t="shared" si="37"/>
        <v>0</v>
      </c>
      <c r="AX61" s="59">
        <f t="shared" si="38"/>
        <v>0</v>
      </c>
      <c r="AY61" s="59">
        <f t="shared" si="39"/>
        <v>0</v>
      </c>
      <c r="AZ61" s="59">
        <f t="shared" si="40"/>
        <v>0</v>
      </c>
      <c r="BA61" s="59">
        <f t="shared" si="41"/>
        <v>0</v>
      </c>
      <c r="BB61" s="59">
        <f t="shared" si="42"/>
        <v>0</v>
      </c>
      <c r="BC61" s="59">
        <f t="shared" si="43"/>
        <v>0</v>
      </c>
      <c r="BD61" s="59">
        <f t="shared" si="44"/>
        <v>0</v>
      </c>
      <c r="BE61" s="59">
        <f t="shared" si="45"/>
        <v>0</v>
      </c>
      <c r="BF61" s="59">
        <f t="shared" si="46"/>
        <v>0</v>
      </c>
      <c r="BG61" s="59">
        <f t="shared" si="47"/>
        <v>0</v>
      </c>
      <c r="BH61" s="59">
        <f t="shared" si="48"/>
        <v>0</v>
      </c>
      <c r="BI61" s="59">
        <f t="shared" si="49"/>
        <v>0</v>
      </c>
      <c r="BJ61" s="60">
        <f t="shared" si="50"/>
        <v>0</v>
      </c>
      <c r="BP61" s="61">
        <f t="shared" si="51"/>
        <v>50</v>
      </c>
      <c r="BT61" s="44">
        <v>60</v>
      </c>
      <c r="BU61" s="62">
        <f t="shared" si="58"/>
        <v>50</v>
      </c>
      <c r="BV61" s="63">
        <f t="shared" si="58"/>
        <v>50</v>
      </c>
      <c r="BW61" s="63">
        <f t="shared" si="58"/>
        <v>50</v>
      </c>
      <c r="BX61" s="63">
        <f t="shared" si="58"/>
        <v>50</v>
      </c>
      <c r="BY61" s="63">
        <f t="shared" si="58"/>
        <v>50</v>
      </c>
      <c r="BZ61" s="63">
        <f t="shared" si="58"/>
        <v>50</v>
      </c>
      <c r="CA61" s="63">
        <f t="shared" si="58"/>
        <v>50</v>
      </c>
      <c r="CB61" s="63">
        <f t="shared" si="58"/>
        <v>50</v>
      </c>
      <c r="CC61" s="64">
        <f t="shared" si="58"/>
        <v>50</v>
      </c>
      <c r="CF61" s="44">
        <v>60</v>
      </c>
      <c r="CG61" s="65">
        <f>IF(COUNTIF($BU61:BV61,"&lt;"&amp;BW61)&gt;1,BW61,50)</f>
        <v>50</v>
      </c>
      <c r="CH61" s="66">
        <f>IF(COUNTIF($BU61:BW61,"&lt;"&amp;BX61)&gt;1,BX61,50)</f>
        <v>50</v>
      </c>
      <c r="CI61" s="66">
        <f>IF(COUNTIF($BU61:BX61,"&lt;"&amp;BY61)&gt;1,BY61,50)</f>
        <v>50</v>
      </c>
      <c r="CJ61" s="66">
        <f>IF(COUNTIF($BU61:BY61,"&lt;"&amp;BZ61)&gt;1,BZ61,50)</f>
        <v>50</v>
      </c>
      <c r="CK61" s="66">
        <f>IF(COUNTIF($BU61:BZ61,"&lt;"&amp;CA61)&gt;1,CA61,50)</f>
        <v>50</v>
      </c>
      <c r="CL61" s="66">
        <f>IF(COUNTIF($BU61:CA61,"&lt;"&amp;CB61)&gt;1,CB61,50)</f>
        <v>50</v>
      </c>
      <c r="CM61" s="67">
        <f>IF(COUNTIF($BU61:CB61,"&lt;"&amp;CC61)&gt;1,CC61,50)</f>
        <v>50</v>
      </c>
      <c r="CQ61" s="68"/>
      <c r="CT61" s="69" t="str">
        <f t="shared" si="57"/>
        <v xml:space="preserve"> </v>
      </c>
      <c r="CU61" s="70" t="str">
        <f t="shared" si="57"/>
        <v xml:space="preserve"> </v>
      </c>
      <c r="CV61" s="70" t="str">
        <f t="shared" si="57"/>
        <v xml:space="preserve"> </v>
      </c>
      <c r="CW61" s="70" t="str">
        <f t="shared" si="57"/>
        <v xml:space="preserve"> </v>
      </c>
      <c r="CX61" s="70" t="str">
        <f t="shared" si="57"/>
        <v xml:space="preserve"> </v>
      </c>
      <c r="CY61" s="70" t="str">
        <f t="shared" si="57"/>
        <v xml:space="preserve"> </v>
      </c>
      <c r="CZ61" s="70" t="str">
        <f t="shared" si="56"/>
        <v xml:space="preserve"> </v>
      </c>
      <c r="DA61" s="70" t="str">
        <f t="shared" si="56"/>
        <v xml:space="preserve"> </v>
      </c>
      <c r="DB61" s="71" t="str">
        <f t="shared" si="56"/>
        <v xml:space="preserve"> </v>
      </c>
      <c r="DD61" s="62"/>
      <c r="DE61" s="63"/>
      <c r="DF61" s="63"/>
      <c r="DG61" s="63"/>
      <c r="DH61" s="63"/>
      <c r="DI61" s="63"/>
      <c r="DJ61" s="63"/>
      <c r="DK61" s="63"/>
      <c r="DL61" s="64"/>
    </row>
    <row r="62" spans="2:116" ht="24" customHeight="1" x14ac:dyDescent="0.25">
      <c r="B62" s="75"/>
      <c r="C62" s="63"/>
      <c r="D62" s="63"/>
      <c r="E62" s="37">
        <f t="shared" si="2"/>
        <v>0</v>
      </c>
      <c r="F62" s="38"/>
      <c r="G62" s="38"/>
      <c r="H62" s="38"/>
      <c r="I62" s="38"/>
      <c r="J62" s="38"/>
      <c r="K62" s="38"/>
      <c r="L62" s="38"/>
      <c r="M62" s="38"/>
      <c r="N62" s="73"/>
      <c r="O62" s="58">
        <f t="shared" si="3"/>
        <v>0</v>
      </c>
      <c r="P62" s="59">
        <f t="shared" si="4"/>
        <v>0</v>
      </c>
      <c r="Q62" s="59">
        <f t="shared" si="5"/>
        <v>0</v>
      </c>
      <c r="R62" s="59">
        <f t="shared" si="6"/>
        <v>0</v>
      </c>
      <c r="S62" s="59">
        <f t="shared" si="7"/>
        <v>0</v>
      </c>
      <c r="T62" s="59">
        <f t="shared" si="8"/>
        <v>0</v>
      </c>
      <c r="U62" s="59">
        <f t="shared" si="9"/>
        <v>0</v>
      </c>
      <c r="V62" s="59">
        <f t="shared" si="10"/>
        <v>0</v>
      </c>
      <c r="W62" s="59">
        <f t="shared" si="11"/>
        <v>0</v>
      </c>
      <c r="X62" s="59">
        <f t="shared" si="12"/>
        <v>0</v>
      </c>
      <c r="Y62" s="59">
        <f t="shared" si="13"/>
        <v>0</v>
      </c>
      <c r="Z62" s="59">
        <f t="shared" si="14"/>
        <v>0</v>
      </c>
      <c r="AA62" s="59">
        <f t="shared" si="15"/>
        <v>0</v>
      </c>
      <c r="AB62" s="59">
        <f t="shared" si="16"/>
        <v>0</v>
      </c>
      <c r="AC62" s="59">
        <f t="shared" si="17"/>
        <v>0</v>
      </c>
      <c r="AD62" s="59">
        <f t="shared" si="18"/>
        <v>0</v>
      </c>
      <c r="AE62" s="59">
        <f t="shared" si="19"/>
        <v>0</v>
      </c>
      <c r="AF62" s="59">
        <f t="shared" si="20"/>
        <v>0</v>
      </c>
      <c r="AG62" s="59">
        <f t="shared" si="21"/>
        <v>0</v>
      </c>
      <c r="AH62" s="59">
        <f t="shared" si="22"/>
        <v>0</v>
      </c>
      <c r="AI62" s="59">
        <f t="shared" si="23"/>
        <v>0</v>
      </c>
      <c r="AJ62" s="59">
        <f t="shared" si="24"/>
        <v>0</v>
      </c>
      <c r="AK62" s="59">
        <f t="shared" si="25"/>
        <v>0</v>
      </c>
      <c r="AL62" s="59">
        <f t="shared" si="26"/>
        <v>0</v>
      </c>
      <c r="AM62" s="59">
        <f t="shared" si="27"/>
        <v>0</v>
      </c>
      <c r="AN62" s="59">
        <f t="shared" si="28"/>
        <v>0</v>
      </c>
      <c r="AO62" s="59">
        <f t="shared" si="29"/>
        <v>0</v>
      </c>
      <c r="AP62" s="59">
        <f t="shared" si="30"/>
        <v>0</v>
      </c>
      <c r="AQ62" s="59">
        <f t="shared" si="31"/>
        <v>0</v>
      </c>
      <c r="AR62" s="59">
        <f t="shared" si="32"/>
        <v>0</v>
      </c>
      <c r="AS62" s="59">
        <f t="shared" si="33"/>
        <v>0</v>
      </c>
      <c r="AT62" s="59">
        <f t="shared" si="34"/>
        <v>0</v>
      </c>
      <c r="AU62" s="59">
        <f t="shared" si="35"/>
        <v>0</v>
      </c>
      <c r="AV62" s="59">
        <f t="shared" si="36"/>
        <v>0</v>
      </c>
      <c r="AW62" s="59">
        <f t="shared" si="37"/>
        <v>0</v>
      </c>
      <c r="AX62" s="59">
        <f t="shared" si="38"/>
        <v>0</v>
      </c>
      <c r="AY62" s="59">
        <f t="shared" si="39"/>
        <v>0</v>
      </c>
      <c r="AZ62" s="59">
        <f t="shared" si="40"/>
        <v>0</v>
      </c>
      <c r="BA62" s="59">
        <f t="shared" si="41"/>
        <v>0</v>
      </c>
      <c r="BB62" s="59">
        <f t="shared" si="42"/>
        <v>0</v>
      </c>
      <c r="BC62" s="59">
        <f t="shared" si="43"/>
        <v>0</v>
      </c>
      <c r="BD62" s="59">
        <f t="shared" si="44"/>
        <v>0</v>
      </c>
      <c r="BE62" s="59">
        <f t="shared" si="45"/>
        <v>0</v>
      </c>
      <c r="BF62" s="59">
        <f t="shared" si="46"/>
        <v>0</v>
      </c>
      <c r="BG62" s="59">
        <f t="shared" si="47"/>
        <v>0</v>
      </c>
      <c r="BH62" s="59">
        <f t="shared" si="48"/>
        <v>0</v>
      </c>
      <c r="BI62" s="59">
        <f t="shared" si="49"/>
        <v>0</v>
      </c>
      <c r="BJ62" s="60">
        <f t="shared" si="50"/>
        <v>0</v>
      </c>
      <c r="BP62" s="61">
        <f t="shared" si="51"/>
        <v>50</v>
      </c>
      <c r="BT62" s="44">
        <v>61</v>
      </c>
      <c r="BU62" s="62">
        <f t="shared" si="58"/>
        <v>50</v>
      </c>
      <c r="BV62" s="63">
        <f t="shared" si="58"/>
        <v>50</v>
      </c>
      <c r="BW62" s="63">
        <f t="shared" si="58"/>
        <v>50</v>
      </c>
      <c r="BX62" s="63">
        <f t="shared" si="58"/>
        <v>50</v>
      </c>
      <c r="BY62" s="63">
        <f t="shared" si="58"/>
        <v>50</v>
      </c>
      <c r="BZ62" s="63">
        <f t="shared" si="58"/>
        <v>50</v>
      </c>
      <c r="CA62" s="63">
        <f t="shared" si="58"/>
        <v>50</v>
      </c>
      <c r="CB62" s="63">
        <f t="shared" si="58"/>
        <v>50</v>
      </c>
      <c r="CC62" s="64">
        <f t="shared" si="58"/>
        <v>50</v>
      </c>
      <c r="CF62" s="44">
        <v>61</v>
      </c>
      <c r="CG62" s="65">
        <f>IF(COUNTIF($BU62:BV62,"&lt;"&amp;BW62)&gt;1,BW62,50)</f>
        <v>50</v>
      </c>
      <c r="CH62" s="66">
        <f>IF(COUNTIF($BU62:BW62,"&lt;"&amp;BX62)&gt;1,BX62,50)</f>
        <v>50</v>
      </c>
      <c r="CI62" s="66">
        <f>IF(COUNTIF($BU62:BX62,"&lt;"&amp;BY62)&gt;1,BY62,50)</f>
        <v>50</v>
      </c>
      <c r="CJ62" s="66">
        <f>IF(COUNTIF($BU62:BY62,"&lt;"&amp;BZ62)&gt;1,BZ62,50)</f>
        <v>50</v>
      </c>
      <c r="CK62" s="66">
        <f>IF(COUNTIF($BU62:BZ62,"&lt;"&amp;CA62)&gt;1,CA62,50)</f>
        <v>50</v>
      </c>
      <c r="CL62" s="66">
        <f>IF(COUNTIF($BU62:CA62,"&lt;"&amp;CB62)&gt;1,CB62,50)</f>
        <v>50</v>
      </c>
      <c r="CM62" s="67">
        <f>IF(COUNTIF($BU62:CB62,"&lt;"&amp;CC62)&gt;1,CC62,50)</f>
        <v>50</v>
      </c>
      <c r="CQ62" s="68"/>
      <c r="CT62" s="69" t="str">
        <f t="shared" si="57"/>
        <v xml:space="preserve"> </v>
      </c>
      <c r="CU62" s="70" t="str">
        <f t="shared" si="57"/>
        <v xml:space="preserve"> </v>
      </c>
      <c r="CV62" s="70" t="str">
        <f t="shared" si="57"/>
        <v xml:space="preserve"> </v>
      </c>
      <c r="CW62" s="70" t="str">
        <f t="shared" si="57"/>
        <v xml:space="preserve"> </v>
      </c>
      <c r="CX62" s="70" t="str">
        <f t="shared" si="57"/>
        <v xml:space="preserve"> </v>
      </c>
      <c r="CY62" s="70" t="str">
        <f t="shared" si="57"/>
        <v xml:space="preserve"> </v>
      </c>
      <c r="CZ62" s="70" t="str">
        <f t="shared" si="56"/>
        <v xml:space="preserve"> </v>
      </c>
      <c r="DA62" s="70" t="str">
        <f t="shared" si="56"/>
        <v xml:space="preserve"> </v>
      </c>
      <c r="DB62" s="71" t="str">
        <f t="shared" si="56"/>
        <v xml:space="preserve"> </v>
      </c>
      <c r="DD62" s="62"/>
      <c r="DE62" s="63"/>
      <c r="DF62" s="63"/>
      <c r="DG62" s="63"/>
      <c r="DH62" s="63"/>
      <c r="DI62" s="63"/>
      <c r="DJ62" s="63"/>
      <c r="DK62" s="63"/>
      <c r="DL62" s="64"/>
    </row>
    <row r="63" spans="2:116" ht="24" customHeight="1" x14ac:dyDescent="0.25">
      <c r="B63" s="75"/>
      <c r="C63" s="63"/>
      <c r="D63" s="63"/>
      <c r="E63" s="37">
        <f t="shared" si="2"/>
        <v>0</v>
      </c>
      <c r="F63" s="38"/>
      <c r="G63" s="38"/>
      <c r="H63" s="38"/>
      <c r="I63" s="38"/>
      <c r="J63" s="38"/>
      <c r="K63" s="38"/>
      <c r="L63" s="38"/>
      <c r="M63" s="38"/>
      <c r="N63" s="73"/>
      <c r="O63" s="58">
        <f t="shared" si="3"/>
        <v>0</v>
      </c>
      <c r="P63" s="59">
        <f t="shared" si="4"/>
        <v>0</v>
      </c>
      <c r="Q63" s="59">
        <f t="shared" si="5"/>
        <v>0</v>
      </c>
      <c r="R63" s="59">
        <f t="shared" si="6"/>
        <v>0</v>
      </c>
      <c r="S63" s="59">
        <f t="shared" si="7"/>
        <v>0</v>
      </c>
      <c r="T63" s="59">
        <f t="shared" si="8"/>
        <v>0</v>
      </c>
      <c r="U63" s="59">
        <f t="shared" si="9"/>
        <v>0</v>
      </c>
      <c r="V63" s="59">
        <f t="shared" si="10"/>
        <v>0</v>
      </c>
      <c r="W63" s="59">
        <f t="shared" si="11"/>
        <v>0</v>
      </c>
      <c r="X63" s="59">
        <f t="shared" si="12"/>
        <v>0</v>
      </c>
      <c r="Y63" s="59">
        <f t="shared" si="13"/>
        <v>0</v>
      </c>
      <c r="Z63" s="59">
        <f t="shared" si="14"/>
        <v>0</v>
      </c>
      <c r="AA63" s="59">
        <f t="shared" si="15"/>
        <v>0</v>
      </c>
      <c r="AB63" s="59">
        <f t="shared" si="16"/>
        <v>0</v>
      </c>
      <c r="AC63" s="59">
        <f t="shared" si="17"/>
        <v>0</v>
      </c>
      <c r="AD63" s="59">
        <f t="shared" si="18"/>
        <v>0</v>
      </c>
      <c r="AE63" s="59">
        <f t="shared" si="19"/>
        <v>0</v>
      </c>
      <c r="AF63" s="59">
        <f t="shared" si="20"/>
        <v>0</v>
      </c>
      <c r="AG63" s="59">
        <f t="shared" si="21"/>
        <v>0</v>
      </c>
      <c r="AH63" s="59">
        <f t="shared" si="22"/>
        <v>0</v>
      </c>
      <c r="AI63" s="59">
        <f t="shared" si="23"/>
        <v>0</v>
      </c>
      <c r="AJ63" s="59">
        <f t="shared" si="24"/>
        <v>0</v>
      </c>
      <c r="AK63" s="59">
        <f t="shared" si="25"/>
        <v>0</v>
      </c>
      <c r="AL63" s="59">
        <f t="shared" si="26"/>
        <v>0</v>
      </c>
      <c r="AM63" s="59">
        <f t="shared" si="27"/>
        <v>0</v>
      </c>
      <c r="AN63" s="59">
        <f t="shared" si="28"/>
        <v>0</v>
      </c>
      <c r="AO63" s="59">
        <f t="shared" si="29"/>
        <v>0</v>
      </c>
      <c r="AP63" s="59">
        <f t="shared" si="30"/>
        <v>0</v>
      </c>
      <c r="AQ63" s="59">
        <f t="shared" si="31"/>
        <v>0</v>
      </c>
      <c r="AR63" s="59">
        <f t="shared" si="32"/>
        <v>0</v>
      </c>
      <c r="AS63" s="59">
        <f t="shared" si="33"/>
        <v>0</v>
      </c>
      <c r="AT63" s="59">
        <f t="shared" si="34"/>
        <v>0</v>
      </c>
      <c r="AU63" s="59">
        <f t="shared" si="35"/>
        <v>0</v>
      </c>
      <c r="AV63" s="59">
        <f t="shared" si="36"/>
        <v>0</v>
      </c>
      <c r="AW63" s="59">
        <f t="shared" si="37"/>
        <v>0</v>
      </c>
      <c r="AX63" s="59">
        <f t="shared" si="38"/>
        <v>0</v>
      </c>
      <c r="AY63" s="59">
        <f t="shared" si="39"/>
        <v>0</v>
      </c>
      <c r="AZ63" s="59">
        <f t="shared" si="40"/>
        <v>0</v>
      </c>
      <c r="BA63" s="59">
        <f t="shared" si="41"/>
        <v>0</v>
      </c>
      <c r="BB63" s="59">
        <f t="shared" si="42"/>
        <v>0</v>
      </c>
      <c r="BC63" s="59">
        <f t="shared" si="43"/>
        <v>0</v>
      </c>
      <c r="BD63" s="59">
        <f t="shared" si="44"/>
        <v>0</v>
      </c>
      <c r="BE63" s="59">
        <f t="shared" si="45"/>
        <v>0</v>
      </c>
      <c r="BF63" s="59">
        <f t="shared" si="46"/>
        <v>0</v>
      </c>
      <c r="BG63" s="59">
        <f t="shared" si="47"/>
        <v>0</v>
      </c>
      <c r="BH63" s="59">
        <f t="shared" si="48"/>
        <v>0</v>
      </c>
      <c r="BI63" s="59">
        <f t="shared" si="49"/>
        <v>0</v>
      </c>
      <c r="BJ63" s="60">
        <f t="shared" si="50"/>
        <v>0</v>
      </c>
      <c r="BP63" s="61">
        <f t="shared" si="51"/>
        <v>50</v>
      </c>
      <c r="BT63" s="44">
        <v>62</v>
      </c>
      <c r="BU63" s="62">
        <f t="shared" si="58"/>
        <v>50</v>
      </c>
      <c r="BV63" s="63">
        <f t="shared" si="58"/>
        <v>50</v>
      </c>
      <c r="BW63" s="63">
        <f t="shared" si="58"/>
        <v>50</v>
      </c>
      <c r="BX63" s="63">
        <f t="shared" si="58"/>
        <v>50</v>
      </c>
      <c r="BY63" s="63">
        <f t="shared" si="58"/>
        <v>50</v>
      </c>
      <c r="BZ63" s="63">
        <f t="shared" si="58"/>
        <v>50</v>
      </c>
      <c r="CA63" s="63">
        <f t="shared" si="58"/>
        <v>50</v>
      </c>
      <c r="CB63" s="63">
        <f t="shared" si="58"/>
        <v>50</v>
      </c>
      <c r="CC63" s="64">
        <f t="shared" si="58"/>
        <v>50</v>
      </c>
      <c r="CF63" s="44">
        <v>62</v>
      </c>
      <c r="CG63" s="65">
        <f>IF(COUNTIF($BU63:BV63,"&lt;"&amp;BW63)&gt;1,BW63,50)</f>
        <v>50</v>
      </c>
      <c r="CH63" s="66">
        <f>IF(COUNTIF($BU63:BW63,"&lt;"&amp;BX63)&gt;1,BX63,50)</f>
        <v>50</v>
      </c>
      <c r="CI63" s="66">
        <f>IF(COUNTIF($BU63:BX63,"&lt;"&amp;BY63)&gt;1,BY63,50)</f>
        <v>50</v>
      </c>
      <c r="CJ63" s="66">
        <f>IF(COUNTIF($BU63:BY63,"&lt;"&amp;BZ63)&gt;1,BZ63,50)</f>
        <v>50</v>
      </c>
      <c r="CK63" s="66">
        <f>IF(COUNTIF($BU63:BZ63,"&lt;"&amp;CA63)&gt;1,CA63,50)</f>
        <v>50</v>
      </c>
      <c r="CL63" s="66">
        <f>IF(COUNTIF($BU63:CA63,"&lt;"&amp;CB63)&gt;1,CB63,50)</f>
        <v>50</v>
      </c>
      <c r="CM63" s="67">
        <f>IF(COUNTIF($BU63:CB63,"&lt;"&amp;CC63)&gt;1,CC63,50)</f>
        <v>50</v>
      </c>
      <c r="CQ63" s="68"/>
      <c r="CT63" s="69" t="str">
        <f t="shared" si="57"/>
        <v xml:space="preserve"> </v>
      </c>
      <c r="CU63" s="70" t="str">
        <f t="shared" si="57"/>
        <v xml:space="preserve"> </v>
      </c>
      <c r="CV63" s="70" t="str">
        <f t="shared" si="57"/>
        <v xml:space="preserve"> </v>
      </c>
      <c r="CW63" s="70" t="str">
        <f t="shared" si="57"/>
        <v xml:space="preserve"> </v>
      </c>
      <c r="CX63" s="70" t="str">
        <f t="shared" si="57"/>
        <v xml:space="preserve"> </v>
      </c>
      <c r="CY63" s="70" t="str">
        <f t="shared" si="57"/>
        <v xml:space="preserve"> </v>
      </c>
      <c r="CZ63" s="70" t="str">
        <f t="shared" si="56"/>
        <v xml:space="preserve"> </v>
      </c>
      <c r="DA63" s="70" t="str">
        <f t="shared" si="56"/>
        <v xml:space="preserve"> </v>
      </c>
      <c r="DB63" s="71" t="str">
        <f t="shared" si="56"/>
        <v xml:space="preserve"> </v>
      </c>
      <c r="DD63" s="62"/>
      <c r="DE63" s="63"/>
      <c r="DF63" s="63"/>
      <c r="DG63" s="63"/>
      <c r="DH63" s="63"/>
      <c r="DI63" s="63"/>
      <c r="DJ63" s="63"/>
      <c r="DK63" s="63"/>
      <c r="DL63" s="64"/>
    </row>
    <row r="64" spans="2:116" ht="24" customHeight="1" x14ac:dyDescent="0.25">
      <c r="B64" s="75"/>
      <c r="C64" s="63"/>
      <c r="D64" s="63"/>
      <c r="E64" s="37">
        <f t="shared" si="2"/>
        <v>0</v>
      </c>
      <c r="F64" s="38"/>
      <c r="G64" s="38"/>
      <c r="H64" s="38"/>
      <c r="I64" s="38"/>
      <c r="J64" s="38"/>
      <c r="K64" s="38"/>
      <c r="L64" s="38"/>
      <c r="M64" s="38"/>
      <c r="N64" s="73"/>
      <c r="O64" s="58">
        <f t="shared" si="3"/>
        <v>0</v>
      </c>
      <c r="P64" s="59">
        <f t="shared" si="4"/>
        <v>0</v>
      </c>
      <c r="Q64" s="59">
        <f t="shared" si="5"/>
        <v>0</v>
      </c>
      <c r="R64" s="59">
        <f t="shared" si="6"/>
        <v>0</v>
      </c>
      <c r="S64" s="59">
        <f t="shared" si="7"/>
        <v>0</v>
      </c>
      <c r="T64" s="59">
        <f t="shared" si="8"/>
        <v>0</v>
      </c>
      <c r="U64" s="59">
        <f t="shared" si="9"/>
        <v>0</v>
      </c>
      <c r="V64" s="59">
        <f t="shared" si="10"/>
        <v>0</v>
      </c>
      <c r="W64" s="59">
        <f t="shared" si="11"/>
        <v>0</v>
      </c>
      <c r="X64" s="59">
        <f t="shared" si="12"/>
        <v>0</v>
      </c>
      <c r="Y64" s="59">
        <f t="shared" si="13"/>
        <v>0</v>
      </c>
      <c r="Z64" s="59">
        <f t="shared" si="14"/>
        <v>0</v>
      </c>
      <c r="AA64" s="59">
        <f t="shared" si="15"/>
        <v>0</v>
      </c>
      <c r="AB64" s="59">
        <f t="shared" si="16"/>
        <v>0</v>
      </c>
      <c r="AC64" s="59">
        <f t="shared" si="17"/>
        <v>0</v>
      </c>
      <c r="AD64" s="59">
        <f t="shared" si="18"/>
        <v>0</v>
      </c>
      <c r="AE64" s="59">
        <f t="shared" si="19"/>
        <v>0</v>
      </c>
      <c r="AF64" s="59">
        <f t="shared" si="20"/>
        <v>0</v>
      </c>
      <c r="AG64" s="59">
        <f t="shared" si="21"/>
        <v>0</v>
      </c>
      <c r="AH64" s="59">
        <f t="shared" si="22"/>
        <v>0</v>
      </c>
      <c r="AI64" s="59">
        <f t="shared" si="23"/>
        <v>0</v>
      </c>
      <c r="AJ64" s="59">
        <f t="shared" si="24"/>
        <v>0</v>
      </c>
      <c r="AK64" s="59">
        <f t="shared" si="25"/>
        <v>0</v>
      </c>
      <c r="AL64" s="59">
        <f t="shared" si="26"/>
        <v>0</v>
      </c>
      <c r="AM64" s="59">
        <f t="shared" si="27"/>
        <v>0</v>
      </c>
      <c r="AN64" s="59">
        <f t="shared" si="28"/>
        <v>0</v>
      </c>
      <c r="AO64" s="59">
        <f t="shared" si="29"/>
        <v>0</v>
      </c>
      <c r="AP64" s="59">
        <f t="shared" si="30"/>
        <v>0</v>
      </c>
      <c r="AQ64" s="59">
        <f t="shared" si="31"/>
        <v>0</v>
      </c>
      <c r="AR64" s="59">
        <f t="shared" si="32"/>
        <v>0</v>
      </c>
      <c r="AS64" s="59">
        <f t="shared" si="33"/>
        <v>0</v>
      </c>
      <c r="AT64" s="59">
        <f t="shared" si="34"/>
        <v>0</v>
      </c>
      <c r="AU64" s="59">
        <f t="shared" si="35"/>
        <v>0</v>
      </c>
      <c r="AV64" s="59">
        <f t="shared" si="36"/>
        <v>0</v>
      </c>
      <c r="AW64" s="59">
        <f t="shared" si="37"/>
        <v>0</v>
      </c>
      <c r="AX64" s="59">
        <f t="shared" si="38"/>
        <v>0</v>
      </c>
      <c r="AY64" s="59">
        <f t="shared" si="39"/>
        <v>0</v>
      </c>
      <c r="AZ64" s="59">
        <f t="shared" si="40"/>
        <v>0</v>
      </c>
      <c r="BA64" s="59">
        <f t="shared" si="41"/>
        <v>0</v>
      </c>
      <c r="BB64" s="59">
        <f t="shared" si="42"/>
        <v>0</v>
      </c>
      <c r="BC64" s="59">
        <f t="shared" si="43"/>
        <v>0</v>
      </c>
      <c r="BD64" s="59">
        <f t="shared" si="44"/>
        <v>0</v>
      </c>
      <c r="BE64" s="59">
        <f t="shared" si="45"/>
        <v>0</v>
      </c>
      <c r="BF64" s="59">
        <f t="shared" si="46"/>
        <v>0</v>
      </c>
      <c r="BG64" s="59">
        <f t="shared" si="47"/>
        <v>0</v>
      </c>
      <c r="BH64" s="59">
        <f t="shared" si="48"/>
        <v>0</v>
      </c>
      <c r="BI64" s="59">
        <f t="shared" si="49"/>
        <v>0</v>
      </c>
      <c r="BJ64" s="60">
        <f t="shared" si="50"/>
        <v>0</v>
      </c>
      <c r="BP64" s="61">
        <f t="shared" si="51"/>
        <v>50</v>
      </c>
      <c r="BT64" s="44">
        <v>63</v>
      </c>
      <c r="BU64" s="62">
        <f t="shared" si="58"/>
        <v>50</v>
      </c>
      <c r="BV64" s="63">
        <f t="shared" si="58"/>
        <v>50</v>
      </c>
      <c r="BW64" s="63">
        <f t="shared" si="58"/>
        <v>50</v>
      </c>
      <c r="BX64" s="63">
        <f t="shared" si="58"/>
        <v>50</v>
      </c>
      <c r="BY64" s="63">
        <f t="shared" si="58"/>
        <v>50</v>
      </c>
      <c r="BZ64" s="63">
        <f t="shared" si="58"/>
        <v>50</v>
      </c>
      <c r="CA64" s="63">
        <f t="shared" si="58"/>
        <v>50</v>
      </c>
      <c r="CB64" s="63">
        <f t="shared" si="58"/>
        <v>50</v>
      </c>
      <c r="CC64" s="64">
        <f t="shared" si="58"/>
        <v>50</v>
      </c>
      <c r="CF64" s="44">
        <v>63</v>
      </c>
      <c r="CG64" s="65">
        <f>IF(COUNTIF($BU64:BV64,"&lt;"&amp;BW64)&gt;1,BW64,50)</f>
        <v>50</v>
      </c>
      <c r="CH64" s="66">
        <f>IF(COUNTIF($BU64:BW64,"&lt;"&amp;BX64)&gt;1,BX64,50)</f>
        <v>50</v>
      </c>
      <c r="CI64" s="66">
        <f>IF(COUNTIF($BU64:BX64,"&lt;"&amp;BY64)&gt;1,BY64,50)</f>
        <v>50</v>
      </c>
      <c r="CJ64" s="66">
        <f>IF(COUNTIF($BU64:BY64,"&lt;"&amp;BZ64)&gt;1,BZ64,50)</f>
        <v>50</v>
      </c>
      <c r="CK64" s="66">
        <f>IF(COUNTIF($BU64:BZ64,"&lt;"&amp;CA64)&gt;1,CA64,50)</f>
        <v>50</v>
      </c>
      <c r="CL64" s="66">
        <f>IF(COUNTIF($BU64:CA64,"&lt;"&amp;CB64)&gt;1,CB64,50)</f>
        <v>50</v>
      </c>
      <c r="CM64" s="67">
        <f>IF(COUNTIF($BU64:CB64,"&lt;"&amp;CC64)&gt;1,CC64,50)</f>
        <v>50</v>
      </c>
      <c r="CQ64" s="68"/>
      <c r="CT64" s="69" t="str">
        <f t="shared" si="57"/>
        <v xml:space="preserve"> </v>
      </c>
      <c r="CU64" s="70" t="str">
        <f t="shared" si="57"/>
        <v xml:space="preserve"> </v>
      </c>
      <c r="CV64" s="70" t="str">
        <f t="shared" si="57"/>
        <v xml:space="preserve"> </v>
      </c>
      <c r="CW64" s="70" t="str">
        <f t="shared" si="57"/>
        <v xml:space="preserve"> </v>
      </c>
      <c r="CX64" s="70" t="str">
        <f t="shared" si="57"/>
        <v xml:space="preserve"> </v>
      </c>
      <c r="CY64" s="70" t="str">
        <f t="shared" si="57"/>
        <v xml:space="preserve"> </v>
      </c>
      <c r="CZ64" s="70" t="str">
        <f t="shared" si="56"/>
        <v xml:space="preserve"> </v>
      </c>
      <c r="DA64" s="70" t="str">
        <f t="shared" si="56"/>
        <v xml:space="preserve"> </v>
      </c>
      <c r="DB64" s="71" t="str">
        <f t="shared" si="56"/>
        <v xml:space="preserve"> </v>
      </c>
      <c r="DD64" s="62"/>
      <c r="DE64" s="63"/>
      <c r="DF64" s="63"/>
      <c r="DG64" s="63"/>
      <c r="DH64" s="63"/>
      <c r="DI64" s="63"/>
      <c r="DJ64" s="63"/>
      <c r="DK64" s="63"/>
      <c r="DL64" s="64"/>
    </row>
    <row r="65" spans="2:116" ht="24" customHeight="1" x14ac:dyDescent="0.25">
      <c r="B65" s="75"/>
      <c r="C65" s="63"/>
      <c r="D65" s="63"/>
      <c r="E65" s="37">
        <f t="shared" si="2"/>
        <v>0</v>
      </c>
      <c r="F65" s="38"/>
      <c r="G65" s="38"/>
      <c r="H65" s="38"/>
      <c r="I65" s="38"/>
      <c r="J65" s="38"/>
      <c r="K65" s="38"/>
      <c r="L65" s="38"/>
      <c r="M65" s="38"/>
      <c r="N65" s="73"/>
      <c r="O65" s="58">
        <f t="shared" si="3"/>
        <v>0</v>
      </c>
      <c r="P65" s="59">
        <f t="shared" si="4"/>
        <v>0</v>
      </c>
      <c r="Q65" s="59">
        <f t="shared" si="5"/>
        <v>0</v>
      </c>
      <c r="R65" s="59">
        <f t="shared" si="6"/>
        <v>0</v>
      </c>
      <c r="S65" s="59">
        <f t="shared" si="7"/>
        <v>0</v>
      </c>
      <c r="T65" s="59">
        <f t="shared" si="8"/>
        <v>0</v>
      </c>
      <c r="U65" s="59">
        <f t="shared" si="9"/>
        <v>0</v>
      </c>
      <c r="V65" s="59">
        <f t="shared" si="10"/>
        <v>0</v>
      </c>
      <c r="W65" s="59">
        <f t="shared" si="11"/>
        <v>0</v>
      </c>
      <c r="X65" s="59">
        <f t="shared" si="12"/>
        <v>0</v>
      </c>
      <c r="Y65" s="59">
        <f t="shared" si="13"/>
        <v>0</v>
      </c>
      <c r="Z65" s="59">
        <f t="shared" si="14"/>
        <v>0</v>
      </c>
      <c r="AA65" s="59">
        <f t="shared" si="15"/>
        <v>0</v>
      </c>
      <c r="AB65" s="59">
        <f t="shared" si="16"/>
        <v>0</v>
      </c>
      <c r="AC65" s="59">
        <f t="shared" si="17"/>
        <v>0</v>
      </c>
      <c r="AD65" s="59">
        <f t="shared" si="18"/>
        <v>0</v>
      </c>
      <c r="AE65" s="59">
        <f t="shared" si="19"/>
        <v>0</v>
      </c>
      <c r="AF65" s="59">
        <f t="shared" si="20"/>
        <v>0</v>
      </c>
      <c r="AG65" s="59">
        <f t="shared" si="21"/>
        <v>0</v>
      </c>
      <c r="AH65" s="59">
        <f t="shared" si="22"/>
        <v>0</v>
      </c>
      <c r="AI65" s="59">
        <f t="shared" si="23"/>
        <v>0</v>
      </c>
      <c r="AJ65" s="59">
        <f t="shared" si="24"/>
        <v>0</v>
      </c>
      <c r="AK65" s="59">
        <f t="shared" si="25"/>
        <v>0</v>
      </c>
      <c r="AL65" s="59">
        <f t="shared" si="26"/>
        <v>0</v>
      </c>
      <c r="AM65" s="59">
        <f t="shared" si="27"/>
        <v>0</v>
      </c>
      <c r="AN65" s="59">
        <f t="shared" si="28"/>
        <v>0</v>
      </c>
      <c r="AO65" s="59">
        <f t="shared" si="29"/>
        <v>0</v>
      </c>
      <c r="AP65" s="59">
        <f t="shared" si="30"/>
        <v>0</v>
      </c>
      <c r="AQ65" s="59">
        <f t="shared" si="31"/>
        <v>0</v>
      </c>
      <c r="AR65" s="59">
        <f t="shared" si="32"/>
        <v>0</v>
      </c>
      <c r="AS65" s="59">
        <f t="shared" si="33"/>
        <v>0</v>
      </c>
      <c r="AT65" s="59">
        <f t="shared" si="34"/>
        <v>0</v>
      </c>
      <c r="AU65" s="59">
        <f t="shared" si="35"/>
        <v>0</v>
      </c>
      <c r="AV65" s="59">
        <f t="shared" si="36"/>
        <v>0</v>
      </c>
      <c r="AW65" s="59">
        <f t="shared" si="37"/>
        <v>0</v>
      </c>
      <c r="AX65" s="59">
        <f t="shared" si="38"/>
        <v>0</v>
      </c>
      <c r="AY65" s="59">
        <f t="shared" si="39"/>
        <v>0</v>
      </c>
      <c r="AZ65" s="59">
        <f t="shared" si="40"/>
        <v>0</v>
      </c>
      <c r="BA65" s="59">
        <f t="shared" si="41"/>
        <v>0</v>
      </c>
      <c r="BB65" s="59">
        <f t="shared" si="42"/>
        <v>0</v>
      </c>
      <c r="BC65" s="59">
        <f t="shared" si="43"/>
        <v>0</v>
      </c>
      <c r="BD65" s="59">
        <f t="shared" si="44"/>
        <v>0</v>
      </c>
      <c r="BE65" s="59">
        <f t="shared" si="45"/>
        <v>0</v>
      </c>
      <c r="BF65" s="59">
        <f t="shared" si="46"/>
        <v>0</v>
      </c>
      <c r="BG65" s="59">
        <f t="shared" si="47"/>
        <v>0</v>
      </c>
      <c r="BH65" s="59">
        <f t="shared" si="48"/>
        <v>0</v>
      </c>
      <c r="BI65" s="59">
        <f t="shared" si="49"/>
        <v>0</v>
      </c>
      <c r="BJ65" s="60">
        <f t="shared" si="50"/>
        <v>0</v>
      </c>
      <c r="BP65" s="61">
        <f t="shared" si="51"/>
        <v>50</v>
      </c>
      <c r="BT65" s="44">
        <v>64</v>
      </c>
      <c r="BU65" s="62">
        <f t="shared" si="58"/>
        <v>50</v>
      </c>
      <c r="BV65" s="63">
        <f t="shared" si="58"/>
        <v>50</v>
      </c>
      <c r="BW65" s="63">
        <f t="shared" si="58"/>
        <v>50</v>
      </c>
      <c r="BX65" s="63">
        <f t="shared" si="58"/>
        <v>50</v>
      </c>
      <c r="BY65" s="63">
        <f t="shared" si="58"/>
        <v>50</v>
      </c>
      <c r="BZ65" s="63">
        <f t="shared" si="58"/>
        <v>50</v>
      </c>
      <c r="CA65" s="63">
        <f t="shared" si="58"/>
        <v>50</v>
      </c>
      <c r="CB65" s="63">
        <f t="shared" si="58"/>
        <v>50</v>
      </c>
      <c r="CC65" s="64">
        <f t="shared" si="58"/>
        <v>50</v>
      </c>
      <c r="CF65" s="44">
        <v>64</v>
      </c>
      <c r="CG65" s="65">
        <f>IF(COUNTIF($BU65:BV65,"&lt;"&amp;BW65)&gt;1,BW65,50)</f>
        <v>50</v>
      </c>
      <c r="CH65" s="66">
        <f>IF(COUNTIF($BU65:BW65,"&lt;"&amp;BX65)&gt;1,BX65,50)</f>
        <v>50</v>
      </c>
      <c r="CI65" s="66">
        <f>IF(COUNTIF($BU65:BX65,"&lt;"&amp;BY65)&gt;1,BY65,50)</f>
        <v>50</v>
      </c>
      <c r="CJ65" s="66">
        <f>IF(COUNTIF($BU65:BY65,"&lt;"&amp;BZ65)&gt;1,BZ65,50)</f>
        <v>50</v>
      </c>
      <c r="CK65" s="66">
        <f>IF(COUNTIF($BU65:BZ65,"&lt;"&amp;CA65)&gt;1,CA65,50)</f>
        <v>50</v>
      </c>
      <c r="CL65" s="66">
        <f>IF(COUNTIF($BU65:CA65,"&lt;"&amp;CB65)&gt;1,CB65,50)</f>
        <v>50</v>
      </c>
      <c r="CM65" s="67">
        <f>IF(COUNTIF($BU65:CB65,"&lt;"&amp;CC65)&gt;1,CC65,50)</f>
        <v>50</v>
      </c>
      <c r="CQ65" s="68"/>
      <c r="CT65" s="69" t="str">
        <f t="shared" si="57"/>
        <v xml:space="preserve"> </v>
      </c>
      <c r="CU65" s="70" t="str">
        <f t="shared" si="57"/>
        <v xml:space="preserve"> </v>
      </c>
      <c r="CV65" s="70" t="str">
        <f t="shared" si="57"/>
        <v xml:space="preserve"> </v>
      </c>
      <c r="CW65" s="70" t="str">
        <f t="shared" si="57"/>
        <v xml:space="preserve"> </v>
      </c>
      <c r="CX65" s="70" t="str">
        <f t="shared" si="57"/>
        <v xml:space="preserve"> </v>
      </c>
      <c r="CY65" s="70" t="str">
        <f t="shared" si="57"/>
        <v xml:space="preserve"> </v>
      </c>
      <c r="CZ65" s="70" t="str">
        <f t="shared" si="56"/>
        <v xml:space="preserve"> </v>
      </c>
      <c r="DA65" s="70" t="str">
        <f t="shared" si="56"/>
        <v xml:space="preserve"> </v>
      </c>
      <c r="DB65" s="71" t="str">
        <f t="shared" si="56"/>
        <v xml:space="preserve"> </v>
      </c>
      <c r="DD65" s="62"/>
      <c r="DE65" s="63"/>
      <c r="DF65" s="63"/>
      <c r="DG65" s="63"/>
      <c r="DH65" s="63"/>
      <c r="DI65" s="63"/>
      <c r="DJ65" s="63"/>
      <c r="DK65" s="63"/>
      <c r="DL65" s="64"/>
    </row>
    <row r="66" spans="2:116" ht="24" customHeight="1" x14ac:dyDescent="0.25">
      <c r="B66" s="75"/>
      <c r="C66" s="63"/>
      <c r="D66" s="63"/>
      <c r="E66" s="37">
        <f t="shared" si="2"/>
        <v>0</v>
      </c>
      <c r="F66" s="38"/>
      <c r="G66" s="38"/>
      <c r="H66" s="38"/>
      <c r="I66" s="38"/>
      <c r="J66" s="38"/>
      <c r="K66" s="38"/>
      <c r="L66" s="38"/>
      <c r="M66" s="38"/>
      <c r="N66" s="73"/>
      <c r="O66" s="58">
        <f t="shared" si="3"/>
        <v>0</v>
      </c>
      <c r="P66" s="59">
        <f t="shared" si="4"/>
        <v>0</v>
      </c>
      <c r="Q66" s="59">
        <f t="shared" si="5"/>
        <v>0</v>
      </c>
      <c r="R66" s="59">
        <f t="shared" si="6"/>
        <v>0</v>
      </c>
      <c r="S66" s="59">
        <f t="shared" si="7"/>
        <v>0</v>
      </c>
      <c r="T66" s="59">
        <f t="shared" si="8"/>
        <v>0</v>
      </c>
      <c r="U66" s="59">
        <f t="shared" si="9"/>
        <v>0</v>
      </c>
      <c r="V66" s="59">
        <f t="shared" si="10"/>
        <v>0</v>
      </c>
      <c r="W66" s="59">
        <f t="shared" si="11"/>
        <v>0</v>
      </c>
      <c r="X66" s="59">
        <f t="shared" si="12"/>
        <v>0</v>
      </c>
      <c r="Y66" s="59">
        <f t="shared" si="13"/>
        <v>0</v>
      </c>
      <c r="Z66" s="59">
        <f t="shared" si="14"/>
        <v>0</v>
      </c>
      <c r="AA66" s="59">
        <f t="shared" si="15"/>
        <v>0</v>
      </c>
      <c r="AB66" s="59">
        <f t="shared" si="16"/>
        <v>0</v>
      </c>
      <c r="AC66" s="59">
        <f t="shared" si="17"/>
        <v>0</v>
      </c>
      <c r="AD66" s="59">
        <f t="shared" si="18"/>
        <v>0</v>
      </c>
      <c r="AE66" s="59">
        <f t="shared" si="19"/>
        <v>0</v>
      </c>
      <c r="AF66" s="59">
        <f t="shared" si="20"/>
        <v>0</v>
      </c>
      <c r="AG66" s="59">
        <f t="shared" si="21"/>
        <v>0</v>
      </c>
      <c r="AH66" s="59">
        <f t="shared" si="22"/>
        <v>0</v>
      </c>
      <c r="AI66" s="59">
        <f t="shared" si="23"/>
        <v>0</v>
      </c>
      <c r="AJ66" s="59">
        <f t="shared" si="24"/>
        <v>0</v>
      </c>
      <c r="AK66" s="59">
        <f t="shared" si="25"/>
        <v>0</v>
      </c>
      <c r="AL66" s="59">
        <f t="shared" si="26"/>
        <v>0</v>
      </c>
      <c r="AM66" s="59">
        <f t="shared" si="27"/>
        <v>0</v>
      </c>
      <c r="AN66" s="59">
        <f t="shared" si="28"/>
        <v>0</v>
      </c>
      <c r="AO66" s="59">
        <f t="shared" si="29"/>
        <v>0</v>
      </c>
      <c r="AP66" s="59">
        <f t="shared" si="30"/>
        <v>0</v>
      </c>
      <c r="AQ66" s="59">
        <f t="shared" si="31"/>
        <v>0</v>
      </c>
      <c r="AR66" s="59">
        <f t="shared" si="32"/>
        <v>0</v>
      </c>
      <c r="AS66" s="59">
        <f t="shared" si="33"/>
        <v>0</v>
      </c>
      <c r="AT66" s="59">
        <f t="shared" si="34"/>
        <v>0</v>
      </c>
      <c r="AU66" s="59">
        <f t="shared" si="35"/>
        <v>0</v>
      </c>
      <c r="AV66" s="59">
        <f t="shared" si="36"/>
        <v>0</v>
      </c>
      <c r="AW66" s="59">
        <f t="shared" si="37"/>
        <v>0</v>
      </c>
      <c r="AX66" s="59">
        <f t="shared" si="38"/>
        <v>0</v>
      </c>
      <c r="AY66" s="59">
        <f t="shared" si="39"/>
        <v>0</v>
      </c>
      <c r="AZ66" s="59">
        <f t="shared" si="40"/>
        <v>0</v>
      </c>
      <c r="BA66" s="59">
        <f t="shared" si="41"/>
        <v>0</v>
      </c>
      <c r="BB66" s="59">
        <f t="shared" si="42"/>
        <v>0</v>
      </c>
      <c r="BC66" s="59">
        <f t="shared" si="43"/>
        <v>0</v>
      </c>
      <c r="BD66" s="59">
        <f t="shared" si="44"/>
        <v>0</v>
      </c>
      <c r="BE66" s="59">
        <f t="shared" si="45"/>
        <v>0</v>
      </c>
      <c r="BF66" s="59">
        <f t="shared" si="46"/>
        <v>0</v>
      </c>
      <c r="BG66" s="59">
        <f t="shared" si="47"/>
        <v>0</v>
      </c>
      <c r="BH66" s="59">
        <f t="shared" si="48"/>
        <v>0</v>
      </c>
      <c r="BI66" s="59">
        <f t="shared" si="49"/>
        <v>0</v>
      </c>
      <c r="BJ66" s="60">
        <f t="shared" si="50"/>
        <v>0</v>
      </c>
      <c r="BP66" s="61">
        <f t="shared" si="51"/>
        <v>50</v>
      </c>
      <c r="BT66" s="44">
        <v>65</v>
      </c>
      <c r="BU66" s="62">
        <f t="shared" si="58"/>
        <v>50</v>
      </c>
      <c r="BV66" s="63">
        <f t="shared" si="58"/>
        <v>50</v>
      </c>
      <c r="BW66" s="63">
        <f t="shared" si="58"/>
        <v>50</v>
      </c>
      <c r="BX66" s="63">
        <f t="shared" si="58"/>
        <v>50</v>
      </c>
      <c r="BY66" s="63">
        <f t="shared" si="58"/>
        <v>50</v>
      </c>
      <c r="BZ66" s="63">
        <f t="shared" si="58"/>
        <v>50</v>
      </c>
      <c r="CA66" s="63">
        <f t="shared" si="58"/>
        <v>50</v>
      </c>
      <c r="CB66" s="63">
        <f t="shared" si="58"/>
        <v>50</v>
      </c>
      <c r="CC66" s="64">
        <f t="shared" si="58"/>
        <v>50</v>
      </c>
      <c r="CF66" s="44">
        <v>65</v>
      </c>
      <c r="CG66" s="65">
        <f>IF(COUNTIF($BU66:BV66,"&lt;"&amp;BW66)&gt;1,BW66,50)</f>
        <v>50</v>
      </c>
      <c r="CH66" s="66">
        <f>IF(COUNTIF($BU66:BW66,"&lt;"&amp;BX66)&gt;1,BX66,50)</f>
        <v>50</v>
      </c>
      <c r="CI66" s="66">
        <f>IF(COUNTIF($BU66:BX66,"&lt;"&amp;BY66)&gt;1,BY66,50)</f>
        <v>50</v>
      </c>
      <c r="CJ66" s="66">
        <f>IF(COUNTIF($BU66:BY66,"&lt;"&amp;BZ66)&gt;1,BZ66,50)</f>
        <v>50</v>
      </c>
      <c r="CK66" s="66">
        <f>IF(COUNTIF($BU66:BZ66,"&lt;"&amp;CA66)&gt;1,CA66,50)</f>
        <v>50</v>
      </c>
      <c r="CL66" s="66">
        <f>IF(COUNTIF($BU66:CA66,"&lt;"&amp;CB66)&gt;1,CB66,50)</f>
        <v>50</v>
      </c>
      <c r="CM66" s="67">
        <f>IF(COUNTIF($BU66:CB66,"&lt;"&amp;CC66)&gt;1,CC66,50)</f>
        <v>50</v>
      </c>
      <c r="CQ66" s="68"/>
      <c r="CT66" s="69" t="str">
        <f t="shared" si="57"/>
        <v xml:space="preserve"> </v>
      </c>
      <c r="CU66" s="70" t="str">
        <f t="shared" si="57"/>
        <v xml:space="preserve"> </v>
      </c>
      <c r="CV66" s="70" t="str">
        <f t="shared" si="57"/>
        <v xml:space="preserve"> </v>
      </c>
      <c r="CW66" s="70" t="str">
        <f t="shared" si="57"/>
        <v xml:space="preserve"> </v>
      </c>
      <c r="CX66" s="70" t="str">
        <f t="shared" si="57"/>
        <v xml:space="preserve"> </v>
      </c>
      <c r="CY66" s="70" t="str">
        <f t="shared" si="57"/>
        <v xml:space="preserve"> </v>
      </c>
      <c r="CZ66" s="70" t="str">
        <f t="shared" si="56"/>
        <v xml:space="preserve"> </v>
      </c>
      <c r="DA66" s="70" t="str">
        <f t="shared" si="56"/>
        <v xml:space="preserve"> </v>
      </c>
      <c r="DB66" s="71" t="str">
        <f t="shared" si="56"/>
        <v xml:space="preserve"> </v>
      </c>
      <c r="DD66" s="62"/>
      <c r="DE66" s="63"/>
      <c r="DF66" s="63"/>
      <c r="DG66" s="63"/>
      <c r="DH66" s="63"/>
      <c r="DI66" s="63"/>
      <c r="DJ66" s="63"/>
      <c r="DK66" s="63"/>
      <c r="DL66" s="64"/>
    </row>
    <row r="67" spans="2:116" ht="24" customHeight="1" x14ac:dyDescent="0.25">
      <c r="B67" s="75"/>
      <c r="C67" s="63"/>
      <c r="D67" s="63"/>
      <c r="E67" s="37">
        <f t="shared" si="2"/>
        <v>0</v>
      </c>
      <c r="F67" s="38"/>
      <c r="G67" s="38"/>
      <c r="H67" s="38"/>
      <c r="I67" s="38"/>
      <c r="J67" s="38"/>
      <c r="K67" s="38"/>
      <c r="L67" s="38"/>
      <c r="M67" s="38"/>
      <c r="N67" s="73"/>
      <c r="O67" s="58">
        <f t="shared" si="3"/>
        <v>0</v>
      </c>
      <c r="P67" s="59">
        <f t="shared" si="4"/>
        <v>0</v>
      </c>
      <c r="Q67" s="59">
        <f t="shared" si="5"/>
        <v>0</v>
      </c>
      <c r="R67" s="59">
        <f t="shared" si="6"/>
        <v>0</v>
      </c>
      <c r="S67" s="59">
        <f t="shared" si="7"/>
        <v>0</v>
      </c>
      <c r="T67" s="59">
        <f t="shared" si="8"/>
        <v>0</v>
      </c>
      <c r="U67" s="59">
        <f t="shared" si="9"/>
        <v>0</v>
      </c>
      <c r="V67" s="59">
        <f t="shared" si="10"/>
        <v>0</v>
      </c>
      <c r="W67" s="59">
        <f t="shared" si="11"/>
        <v>0</v>
      </c>
      <c r="X67" s="59">
        <f t="shared" si="12"/>
        <v>0</v>
      </c>
      <c r="Y67" s="59">
        <f t="shared" si="13"/>
        <v>0</v>
      </c>
      <c r="Z67" s="59">
        <f t="shared" si="14"/>
        <v>0</v>
      </c>
      <c r="AA67" s="59">
        <f t="shared" si="15"/>
        <v>0</v>
      </c>
      <c r="AB67" s="59">
        <f t="shared" si="16"/>
        <v>0</v>
      </c>
      <c r="AC67" s="59">
        <f t="shared" si="17"/>
        <v>0</v>
      </c>
      <c r="AD67" s="59">
        <f t="shared" si="18"/>
        <v>0</v>
      </c>
      <c r="AE67" s="59">
        <f t="shared" si="19"/>
        <v>0</v>
      </c>
      <c r="AF67" s="59">
        <f t="shared" si="20"/>
        <v>0</v>
      </c>
      <c r="AG67" s="59">
        <f t="shared" si="21"/>
        <v>0</v>
      </c>
      <c r="AH67" s="59">
        <f t="shared" si="22"/>
        <v>0</v>
      </c>
      <c r="AI67" s="59">
        <f t="shared" si="23"/>
        <v>0</v>
      </c>
      <c r="AJ67" s="59">
        <f t="shared" si="24"/>
        <v>0</v>
      </c>
      <c r="AK67" s="59">
        <f t="shared" si="25"/>
        <v>0</v>
      </c>
      <c r="AL67" s="59">
        <f t="shared" si="26"/>
        <v>0</v>
      </c>
      <c r="AM67" s="59">
        <f t="shared" si="27"/>
        <v>0</v>
      </c>
      <c r="AN67" s="59">
        <f t="shared" si="28"/>
        <v>0</v>
      </c>
      <c r="AO67" s="59">
        <f t="shared" si="29"/>
        <v>0</v>
      </c>
      <c r="AP67" s="59">
        <f t="shared" si="30"/>
        <v>0</v>
      </c>
      <c r="AQ67" s="59">
        <f t="shared" si="31"/>
        <v>0</v>
      </c>
      <c r="AR67" s="59">
        <f t="shared" si="32"/>
        <v>0</v>
      </c>
      <c r="AS67" s="59">
        <f t="shared" si="33"/>
        <v>0</v>
      </c>
      <c r="AT67" s="59">
        <f t="shared" si="34"/>
        <v>0</v>
      </c>
      <c r="AU67" s="59">
        <f t="shared" si="35"/>
        <v>0</v>
      </c>
      <c r="AV67" s="59">
        <f t="shared" si="36"/>
        <v>0</v>
      </c>
      <c r="AW67" s="59">
        <f t="shared" si="37"/>
        <v>0</v>
      </c>
      <c r="AX67" s="59">
        <f t="shared" si="38"/>
        <v>0</v>
      </c>
      <c r="AY67" s="59">
        <f t="shared" si="39"/>
        <v>0</v>
      </c>
      <c r="AZ67" s="59">
        <f t="shared" si="40"/>
        <v>0</v>
      </c>
      <c r="BA67" s="59">
        <f t="shared" si="41"/>
        <v>0</v>
      </c>
      <c r="BB67" s="59">
        <f t="shared" si="42"/>
        <v>0</v>
      </c>
      <c r="BC67" s="59">
        <f t="shared" si="43"/>
        <v>0</v>
      </c>
      <c r="BD67" s="59">
        <f t="shared" si="44"/>
        <v>0</v>
      </c>
      <c r="BE67" s="59">
        <f t="shared" si="45"/>
        <v>0</v>
      </c>
      <c r="BF67" s="59">
        <f t="shared" si="46"/>
        <v>0</v>
      </c>
      <c r="BG67" s="59">
        <f t="shared" si="47"/>
        <v>0</v>
      </c>
      <c r="BH67" s="59">
        <f t="shared" si="48"/>
        <v>0</v>
      </c>
      <c r="BI67" s="59">
        <f t="shared" si="49"/>
        <v>0</v>
      </c>
      <c r="BJ67" s="60">
        <f t="shared" si="50"/>
        <v>0</v>
      </c>
      <c r="BP67" s="61">
        <f t="shared" si="51"/>
        <v>50</v>
      </c>
      <c r="BT67" s="44">
        <v>66</v>
      </c>
      <c r="BU67" s="62">
        <f t="shared" si="58"/>
        <v>50</v>
      </c>
      <c r="BV67" s="63">
        <f t="shared" si="58"/>
        <v>50</v>
      </c>
      <c r="BW67" s="63">
        <f t="shared" si="58"/>
        <v>50</v>
      </c>
      <c r="BX67" s="63">
        <f t="shared" si="58"/>
        <v>50</v>
      </c>
      <c r="BY67" s="63">
        <f t="shared" si="58"/>
        <v>50</v>
      </c>
      <c r="BZ67" s="63">
        <f t="shared" si="58"/>
        <v>50</v>
      </c>
      <c r="CA67" s="63">
        <f t="shared" si="58"/>
        <v>50</v>
      </c>
      <c r="CB67" s="63">
        <f t="shared" si="58"/>
        <v>50</v>
      </c>
      <c r="CC67" s="64">
        <f t="shared" si="58"/>
        <v>50</v>
      </c>
      <c r="CF67" s="44">
        <v>66</v>
      </c>
      <c r="CG67" s="65">
        <f>IF(COUNTIF($BU67:BV67,"&lt;"&amp;BW67)&gt;1,BW67,50)</f>
        <v>50</v>
      </c>
      <c r="CH67" s="66">
        <f>IF(COUNTIF($BU67:BW67,"&lt;"&amp;BX67)&gt;1,BX67,50)</f>
        <v>50</v>
      </c>
      <c r="CI67" s="66">
        <f>IF(COUNTIF($BU67:BX67,"&lt;"&amp;BY67)&gt;1,BY67,50)</f>
        <v>50</v>
      </c>
      <c r="CJ67" s="66">
        <f>IF(COUNTIF($BU67:BY67,"&lt;"&amp;BZ67)&gt;1,BZ67,50)</f>
        <v>50</v>
      </c>
      <c r="CK67" s="66">
        <f>IF(COUNTIF($BU67:BZ67,"&lt;"&amp;CA67)&gt;1,CA67,50)</f>
        <v>50</v>
      </c>
      <c r="CL67" s="66">
        <f>IF(COUNTIF($BU67:CA67,"&lt;"&amp;CB67)&gt;1,CB67,50)</f>
        <v>50</v>
      </c>
      <c r="CM67" s="67">
        <f>IF(COUNTIF($BU67:CB67,"&lt;"&amp;CC67)&gt;1,CC67,50)</f>
        <v>50</v>
      </c>
      <c r="CQ67" s="68"/>
      <c r="CT67" s="69" t="str">
        <f t="shared" si="57"/>
        <v xml:space="preserve"> </v>
      </c>
      <c r="CU67" s="70" t="str">
        <f t="shared" si="57"/>
        <v xml:space="preserve"> </v>
      </c>
      <c r="CV67" s="70" t="str">
        <f t="shared" si="57"/>
        <v xml:space="preserve"> </v>
      </c>
      <c r="CW67" s="70" t="str">
        <f t="shared" si="57"/>
        <v xml:space="preserve"> </v>
      </c>
      <c r="CX67" s="70" t="str">
        <f t="shared" si="57"/>
        <v xml:space="preserve"> </v>
      </c>
      <c r="CY67" s="70" t="str">
        <f t="shared" si="57"/>
        <v xml:space="preserve"> </v>
      </c>
      <c r="CZ67" s="70" t="str">
        <f t="shared" si="56"/>
        <v xml:space="preserve"> </v>
      </c>
      <c r="DA67" s="70" t="str">
        <f t="shared" si="56"/>
        <v xml:space="preserve"> </v>
      </c>
      <c r="DB67" s="71" t="str">
        <f t="shared" si="56"/>
        <v xml:space="preserve"> </v>
      </c>
      <c r="DD67" s="62"/>
      <c r="DE67" s="63"/>
      <c r="DF67" s="63"/>
      <c r="DG67" s="63"/>
      <c r="DH67" s="63"/>
      <c r="DI67" s="63"/>
      <c r="DJ67" s="63"/>
      <c r="DK67" s="63"/>
      <c r="DL67" s="64"/>
    </row>
    <row r="68" spans="2:116" ht="24" customHeight="1" x14ac:dyDescent="0.25">
      <c r="B68" s="75"/>
      <c r="C68" s="63"/>
      <c r="D68" s="63"/>
      <c r="E68" s="37">
        <f t="shared" si="2"/>
        <v>0</v>
      </c>
      <c r="F68" s="38"/>
      <c r="G68" s="38"/>
      <c r="H68" s="38"/>
      <c r="I68" s="38"/>
      <c r="J68" s="38"/>
      <c r="K68" s="38"/>
      <c r="L68" s="38"/>
      <c r="M68" s="38"/>
      <c r="N68" s="73"/>
      <c r="O68" s="58">
        <f t="shared" si="3"/>
        <v>0</v>
      </c>
      <c r="P68" s="59">
        <f t="shared" si="4"/>
        <v>0</v>
      </c>
      <c r="Q68" s="59">
        <f t="shared" si="5"/>
        <v>0</v>
      </c>
      <c r="R68" s="59">
        <f t="shared" si="6"/>
        <v>0</v>
      </c>
      <c r="S68" s="59">
        <f t="shared" si="7"/>
        <v>0</v>
      </c>
      <c r="T68" s="59">
        <f t="shared" si="8"/>
        <v>0</v>
      </c>
      <c r="U68" s="59">
        <f t="shared" si="9"/>
        <v>0</v>
      </c>
      <c r="V68" s="59">
        <f t="shared" si="10"/>
        <v>0</v>
      </c>
      <c r="W68" s="59">
        <f t="shared" si="11"/>
        <v>0</v>
      </c>
      <c r="X68" s="59">
        <f t="shared" si="12"/>
        <v>0</v>
      </c>
      <c r="Y68" s="59">
        <f t="shared" si="13"/>
        <v>0</v>
      </c>
      <c r="Z68" s="59">
        <f t="shared" si="14"/>
        <v>0</v>
      </c>
      <c r="AA68" s="59">
        <f t="shared" si="15"/>
        <v>0</v>
      </c>
      <c r="AB68" s="59">
        <f t="shared" si="16"/>
        <v>0</v>
      </c>
      <c r="AC68" s="59">
        <f t="shared" si="17"/>
        <v>0</v>
      </c>
      <c r="AD68" s="59">
        <f t="shared" si="18"/>
        <v>0</v>
      </c>
      <c r="AE68" s="59">
        <f t="shared" si="19"/>
        <v>0</v>
      </c>
      <c r="AF68" s="59">
        <f t="shared" si="20"/>
        <v>0</v>
      </c>
      <c r="AG68" s="59">
        <f t="shared" si="21"/>
        <v>0</v>
      </c>
      <c r="AH68" s="59">
        <f t="shared" si="22"/>
        <v>0</v>
      </c>
      <c r="AI68" s="59">
        <f t="shared" si="23"/>
        <v>0</v>
      </c>
      <c r="AJ68" s="59">
        <f t="shared" si="24"/>
        <v>0</v>
      </c>
      <c r="AK68" s="59">
        <f t="shared" si="25"/>
        <v>0</v>
      </c>
      <c r="AL68" s="59">
        <f t="shared" si="26"/>
        <v>0</v>
      </c>
      <c r="AM68" s="59">
        <f t="shared" si="27"/>
        <v>0</v>
      </c>
      <c r="AN68" s="59">
        <f t="shared" si="28"/>
        <v>0</v>
      </c>
      <c r="AO68" s="59">
        <f t="shared" si="29"/>
        <v>0</v>
      </c>
      <c r="AP68" s="59">
        <f t="shared" si="30"/>
        <v>0</v>
      </c>
      <c r="AQ68" s="59">
        <f t="shared" si="31"/>
        <v>0</v>
      </c>
      <c r="AR68" s="59">
        <f t="shared" si="32"/>
        <v>0</v>
      </c>
      <c r="AS68" s="59">
        <f t="shared" si="33"/>
        <v>0</v>
      </c>
      <c r="AT68" s="59">
        <f t="shared" si="34"/>
        <v>0</v>
      </c>
      <c r="AU68" s="59">
        <f t="shared" si="35"/>
        <v>0</v>
      </c>
      <c r="AV68" s="59">
        <f t="shared" si="36"/>
        <v>0</v>
      </c>
      <c r="AW68" s="59">
        <f t="shared" si="37"/>
        <v>0</v>
      </c>
      <c r="AX68" s="59">
        <f t="shared" si="38"/>
        <v>0</v>
      </c>
      <c r="AY68" s="59">
        <f t="shared" si="39"/>
        <v>0</v>
      </c>
      <c r="AZ68" s="59">
        <f t="shared" si="40"/>
        <v>0</v>
      </c>
      <c r="BA68" s="59">
        <f t="shared" si="41"/>
        <v>0</v>
      </c>
      <c r="BB68" s="59">
        <f t="shared" si="42"/>
        <v>0</v>
      </c>
      <c r="BC68" s="59">
        <f t="shared" si="43"/>
        <v>0</v>
      </c>
      <c r="BD68" s="59">
        <f t="shared" si="44"/>
        <v>0</v>
      </c>
      <c r="BE68" s="59">
        <f t="shared" si="45"/>
        <v>0</v>
      </c>
      <c r="BF68" s="59">
        <f t="shared" si="46"/>
        <v>0</v>
      </c>
      <c r="BG68" s="59">
        <f t="shared" si="47"/>
        <v>0</v>
      </c>
      <c r="BH68" s="59">
        <f t="shared" si="48"/>
        <v>0</v>
      </c>
      <c r="BI68" s="59">
        <f t="shared" si="49"/>
        <v>0</v>
      </c>
      <c r="BJ68" s="60">
        <f t="shared" si="50"/>
        <v>0</v>
      </c>
      <c r="BP68" s="61">
        <f t="shared" si="51"/>
        <v>50</v>
      </c>
      <c r="BT68" s="44">
        <v>67</v>
      </c>
      <c r="BU68" s="62">
        <f t="shared" si="58"/>
        <v>50</v>
      </c>
      <c r="BV68" s="63">
        <f t="shared" si="58"/>
        <v>50</v>
      </c>
      <c r="BW68" s="63">
        <f t="shared" si="58"/>
        <v>50</v>
      </c>
      <c r="BX68" s="63">
        <f t="shared" si="58"/>
        <v>50</v>
      </c>
      <c r="BY68" s="63">
        <f t="shared" si="58"/>
        <v>50</v>
      </c>
      <c r="BZ68" s="63">
        <f t="shared" si="58"/>
        <v>50</v>
      </c>
      <c r="CA68" s="63">
        <f t="shared" si="58"/>
        <v>50</v>
      </c>
      <c r="CB68" s="63">
        <f t="shared" si="58"/>
        <v>50</v>
      </c>
      <c r="CC68" s="64">
        <f t="shared" si="58"/>
        <v>50</v>
      </c>
      <c r="CF68" s="44">
        <v>67</v>
      </c>
      <c r="CG68" s="65">
        <f>IF(COUNTIF($BU68:BV68,"&lt;"&amp;BW68)&gt;1,BW68,50)</f>
        <v>50</v>
      </c>
      <c r="CH68" s="66">
        <f>IF(COUNTIF($BU68:BW68,"&lt;"&amp;BX68)&gt;1,BX68,50)</f>
        <v>50</v>
      </c>
      <c r="CI68" s="66">
        <f>IF(COUNTIF($BU68:BX68,"&lt;"&amp;BY68)&gt;1,BY68,50)</f>
        <v>50</v>
      </c>
      <c r="CJ68" s="66">
        <f>IF(COUNTIF($BU68:BY68,"&lt;"&amp;BZ68)&gt;1,BZ68,50)</f>
        <v>50</v>
      </c>
      <c r="CK68" s="66">
        <f>IF(COUNTIF($BU68:BZ68,"&lt;"&amp;CA68)&gt;1,CA68,50)</f>
        <v>50</v>
      </c>
      <c r="CL68" s="66">
        <f>IF(COUNTIF($BU68:CA68,"&lt;"&amp;CB68)&gt;1,CB68,50)</f>
        <v>50</v>
      </c>
      <c r="CM68" s="67">
        <f>IF(COUNTIF($BU68:CB68,"&lt;"&amp;CC68)&gt;1,CC68,50)</f>
        <v>50</v>
      </c>
      <c r="CQ68" s="68"/>
      <c r="CT68" s="69" t="str">
        <f t="shared" si="57"/>
        <v xml:space="preserve"> </v>
      </c>
      <c r="CU68" s="70" t="str">
        <f t="shared" si="57"/>
        <v xml:space="preserve"> </v>
      </c>
      <c r="CV68" s="70" t="str">
        <f t="shared" si="57"/>
        <v xml:space="preserve"> </v>
      </c>
      <c r="CW68" s="70" t="str">
        <f t="shared" si="57"/>
        <v xml:space="preserve"> </v>
      </c>
      <c r="CX68" s="70" t="str">
        <f t="shared" si="57"/>
        <v xml:space="preserve"> </v>
      </c>
      <c r="CY68" s="70" t="str">
        <f t="shared" si="57"/>
        <v xml:space="preserve"> </v>
      </c>
      <c r="CZ68" s="70" t="str">
        <f t="shared" si="56"/>
        <v xml:space="preserve"> </v>
      </c>
      <c r="DA68" s="70" t="str">
        <f t="shared" si="56"/>
        <v xml:space="preserve"> </v>
      </c>
      <c r="DB68" s="71" t="str">
        <f t="shared" si="56"/>
        <v xml:space="preserve"> </v>
      </c>
      <c r="DD68" s="62"/>
      <c r="DE68" s="63"/>
      <c r="DF68" s="63"/>
      <c r="DG68" s="63"/>
      <c r="DH68" s="63"/>
      <c r="DI68" s="63"/>
      <c r="DJ68" s="63"/>
      <c r="DK68" s="63"/>
      <c r="DL68" s="64"/>
    </row>
    <row r="69" spans="2:116" ht="24" customHeight="1" x14ac:dyDescent="0.25">
      <c r="B69" s="75"/>
      <c r="C69" s="63"/>
      <c r="D69" s="63"/>
      <c r="E69" s="37">
        <f t="shared" si="2"/>
        <v>0</v>
      </c>
      <c r="F69" s="38"/>
      <c r="G69" s="38"/>
      <c r="H69" s="38"/>
      <c r="I69" s="38"/>
      <c r="J69" s="38"/>
      <c r="K69" s="38"/>
      <c r="L69" s="38"/>
      <c r="M69" s="38"/>
      <c r="N69" s="73"/>
      <c r="O69" s="58">
        <f t="shared" si="3"/>
        <v>0</v>
      </c>
      <c r="P69" s="59">
        <f t="shared" si="4"/>
        <v>0</v>
      </c>
      <c r="Q69" s="59">
        <f t="shared" si="5"/>
        <v>0</v>
      </c>
      <c r="R69" s="59">
        <f t="shared" si="6"/>
        <v>0</v>
      </c>
      <c r="S69" s="59">
        <f t="shared" si="7"/>
        <v>0</v>
      </c>
      <c r="T69" s="59">
        <f t="shared" si="8"/>
        <v>0</v>
      </c>
      <c r="U69" s="59">
        <f t="shared" si="9"/>
        <v>0</v>
      </c>
      <c r="V69" s="59">
        <f t="shared" si="10"/>
        <v>0</v>
      </c>
      <c r="W69" s="59">
        <f t="shared" si="11"/>
        <v>0</v>
      </c>
      <c r="X69" s="59">
        <f t="shared" si="12"/>
        <v>0</v>
      </c>
      <c r="Y69" s="59">
        <f t="shared" si="13"/>
        <v>0</v>
      </c>
      <c r="Z69" s="59">
        <f t="shared" si="14"/>
        <v>0</v>
      </c>
      <c r="AA69" s="59">
        <f t="shared" si="15"/>
        <v>0</v>
      </c>
      <c r="AB69" s="59">
        <f t="shared" si="16"/>
        <v>0</v>
      </c>
      <c r="AC69" s="59">
        <f t="shared" si="17"/>
        <v>0</v>
      </c>
      <c r="AD69" s="59">
        <f t="shared" si="18"/>
        <v>0</v>
      </c>
      <c r="AE69" s="59">
        <f t="shared" si="19"/>
        <v>0</v>
      </c>
      <c r="AF69" s="59">
        <f t="shared" si="20"/>
        <v>0</v>
      </c>
      <c r="AG69" s="59">
        <f t="shared" si="21"/>
        <v>0</v>
      </c>
      <c r="AH69" s="59">
        <f t="shared" si="22"/>
        <v>0</v>
      </c>
      <c r="AI69" s="59">
        <f t="shared" si="23"/>
        <v>0</v>
      </c>
      <c r="AJ69" s="59">
        <f t="shared" si="24"/>
        <v>0</v>
      </c>
      <c r="AK69" s="59">
        <f t="shared" si="25"/>
        <v>0</v>
      </c>
      <c r="AL69" s="59">
        <f t="shared" si="26"/>
        <v>0</v>
      </c>
      <c r="AM69" s="59">
        <f t="shared" si="27"/>
        <v>0</v>
      </c>
      <c r="AN69" s="59">
        <f t="shared" si="28"/>
        <v>0</v>
      </c>
      <c r="AO69" s="59">
        <f t="shared" si="29"/>
        <v>0</v>
      </c>
      <c r="AP69" s="59">
        <f t="shared" si="30"/>
        <v>0</v>
      </c>
      <c r="AQ69" s="59">
        <f t="shared" si="31"/>
        <v>0</v>
      </c>
      <c r="AR69" s="59">
        <f t="shared" si="32"/>
        <v>0</v>
      </c>
      <c r="AS69" s="59">
        <f t="shared" si="33"/>
        <v>0</v>
      </c>
      <c r="AT69" s="59">
        <f t="shared" si="34"/>
        <v>0</v>
      </c>
      <c r="AU69" s="59">
        <f t="shared" si="35"/>
        <v>0</v>
      </c>
      <c r="AV69" s="59">
        <f t="shared" si="36"/>
        <v>0</v>
      </c>
      <c r="AW69" s="59">
        <f t="shared" si="37"/>
        <v>0</v>
      </c>
      <c r="AX69" s="59">
        <f t="shared" si="38"/>
        <v>0</v>
      </c>
      <c r="AY69" s="59">
        <f t="shared" si="39"/>
        <v>0</v>
      </c>
      <c r="AZ69" s="59">
        <f t="shared" si="40"/>
        <v>0</v>
      </c>
      <c r="BA69" s="59">
        <f t="shared" si="41"/>
        <v>0</v>
      </c>
      <c r="BB69" s="59">
        <f t="shared" si="42"/>
        <v>0</v>
      </c>
      <c r="BC69" s="59">
        <f t="shared" si="43"/>
        <v>0</v>
      </c>
      <c r="BD69" s="59">
        <f t="shared" si="44"/>
        <v>0</v>
      </c>
      <c r="BE69" s="59">
        <f t="shared" si="45"/>
        <v>0</v>
      </c>
      <c r="BF69" s="59">
        <f t="shared" si="46"/>
        <v>0</v>
      </c>
      <c r="BG69" s="59">
        <f t="shared" si="47"/>
        <v>0</v>
      </c>
      <c r="BH69" s="59">
        <f t="shared" si="48"/>
        <v>0</v>
      </c>
      <c r="BI69" s="59">
        <f t="shared" si="49"/>
        <v>0</v>
      </c>
      <c r="BJ69" s="60">
        <f t="shared" si="50"/>
        <v>0</v>
      </c>
      <c r="BP69" s="61">
        <f t="shared" si="51"/>
        <v>50</v>
      </c>
      <c r="BT69" s="44">
        <v>68</v>
      </c>
      <c r="BU69" s="62">
        <f t="shared" si="58"/>
        <v>50</v>
      </c>
      <c r="BV69" s="63">
        <f t="shared" si="58"/>
        <v>50</v>
      </c>
      <c r="BW69" s="63">
        <f t="shared" si="58"/>
        <v>50</v>
      </c>
      <c r="BX69" s="63">
        <f t="shared" si="58"/>
        <v>50</v>
      </c>
      <c r="BY69" s="63">
        <f t="shared" si="58"/>
        <v>50</v>
      </c>
      <c r="BZ69" s="63">
        <f t="shared" si="58"/>
        <v>50</v>
      </c>
      <c r="CA69" s="63">
        <f t="shared" si="58"/>
        <v>50</v>
      </c>
      <c r="CB69" s="63">
        <f t="shared" si="58"/>
        <v>50</v>
      </c>
      <c r="CC69" s="64">
        <f t="shared" si="58"/>
        <v>50</v>
      </c>
      <c r="CF69" s="44">
        <v>68</v>
      </c>
      <c r="CG69" s="65">
        <f>IF(COUNTIF($BU69:BV69,"&lt;"&amp;BW69)&gt;1,BW69,50)</f>
        <v>50</v>
      </c>
      <c r="CH69" s="66">
        <f>IF(COUNTIF($BU69:BW69,"&lt;"&amp;BX69)&gt;1,BX69,50)</f>
        <v>50</v>
      </c>
      <c r="CI69" s="66">
        <f>IF(COUNTIF($BU69:BX69,"&lt;"&amp;BY69)&gt;1,BY69,50)</f>
        <v>50</v>
      </c>
      <c r="CJ69" s="66">
        <f>IF(COUNTIF($BU69:BY69,"&lt;"&amp;BZ69)&gt;1,BZ69,50)</f>
        <v>50</v>
      </c>
      <c r="CK69" s="66">
        <f>IF(COUNTIF($BU69:BZ69,"&lt;"&amp;CA69)&gt;1,CA69,50)</f>
        <v>50</v>
      </c>
      <c r="CL69" s="66">
        <f>IF(COUNTIF($BU69:CA69,"&lt;"&amp;CB69)&gt;1,CB69,50)</f>
        <v>50</v>
      </c>
      <c r="CM69" s="67">
        <f>IF(COUNTIF($BU69:CB69,"&lt;"&amp;CC69)&gt;1,CC69,50)</f>
        <v>50</v>
      </c>
      <c r="CQ69" s="68"/>
      <c r="CT69" s="69" t="str">
        <f t="shared" si="57"/>
        <v xml:space="preserve"> </v>
      </c>
      <c r="CU69" s="70" t="str">
        <f t="shared" si="57"/>
        <v xml:space="preserve"> </v>
      </c>
      <c r="CV69" s="70" t="str">
        <f t="shared" si="57"/>
        <v xml:space="preserve"> </v>
      </c>
      <c r="CW69" s="70" t="str">
        <f t="shared" si="57"/>
        <v xml:space="preserve"> </v>
      </c>
      <c r="CX69" s="70" t="str">
        <f t="shared" si="57"/>
        <v xml:space="preserve"> </v>
      </c>
      <c r="CY69" s="70" t="str">
        <f t="shared" si="57"/>
        <v xml:space="preserve"> </v>
      </c>
      <c r="CZ69" s="70" t="str">
        <f t="shared" si="56"/>
        <v xml:space="preserve"> </v>
      </c>
      <c r="DA69" s="70" t="str">
        <f t="shared" si="56"/>
        <v xml:space="preserve"> </v>
      </c>
      <c r="DB69" s="71" t="str">
        <f t="shared" si="56"/>
        <v xml:space="preserve"> </v>
      </c>
      <c r="DD69" s="62"/>
      <c r="DE69" s="63"/>
      <c r="DF69" s="63"/>
      <c r="DG69" s="63"/>
      <c r="DH69" s="63"/>
      <c r="DI69" s="63"/>
      <c r="DJ69" s="63"/>
      <c r="DK69" s="63"/>
      <c r="DL69" s="64"/>
    </row>
    <row r="70" spans="2:116" ht="24" customHeight="1" x14ac:dyDescent="0.25">
      <c r="B70" s="75"/>
      <c r="C70" s="63"/>
      <c r="D70" s="63"/>
      <c r="E70" s="37">
        <f t="shared" si="2"/>
        <v>0</v>
      </c>
      <c r="F70" s="38"/>
      <c r="G70" s="38"/>
      <c r="H70" s="38"/>
      <c r="I70" s="38"/>
      <c r="J70" s="38"/>
      <c r="K70" s="38"/>
      <c r="L70" s="38"/>
      <c r="M70" s="38"/>
      <c r="N70" s="73"/>
      <c r="O70" s="58">
        <f t="shared" si="3"/>
        <v>0</v>
      </c>
      <c r="P70" s="59">
        <f t="shared" si="4"/>
        <v>0</v>
      </c>
      <c r="Q70" s="59">
        <f t="shared" si="5"/>
        <v>0</v>
      </c>
      <c r="R70" s="59">
        <f t="shared" si="6"/>
        <v>0</v>
      </c>
      <c r="S70" s="59">
        <f t="shared" si="7"/>
        <v>0</v>
      </c>
      <c r="T70" s="59">
        <f t="shared" si="8"/>
        <v>0</v>
      </c>
      <c r="U70" s="59">
        <f t="shared" si="9"/>
        <v>0</v>
      </c>
      <c r="V70" s="59">
        <f t="shared" si="10"/>
        <v>0</v>
      </c>
      <c r="W70" s="59">
        <f t="shared" si="11"/>
        <v>0</v>
      </c>
      <c r="X70" s="59">
        <f t="shared" si="12"/>
        <v>0</v>
      </c>
      <c r="Y70" s="59">
        <f t="shared" si="13"/>
        <v>0</v>
      </c>
      <c r="Z70" s="59">
        <f t="shared" si="14"/>
        <v>0</v>
      </c>
      <c r="AA70" s="59">
        <f t="shared" si="15"/>
        <v>0</v>
      </c>
      <c r="AB70" s="59">
        <f t="shared" si="16"/>
        <v>0</v>
      </c>
      <c r="AC70" s="59">
        <f t="shared" si="17"/>
        <v>0</v>
      </c>
      <c r="AD70" s="59">
        <f t="shared" si="18"/>
        <v>0</v>
      </c>
      <c r="AE70" s="59">
        <f t="shared" si="19"/>
        <v>0</v>
      </c>
      <c r="AF70" s="59">
        <f t="shared" si="20"/>
        <v>0</v>
      </c>
      <c r="AG70" s="59">
        <f t="shared" si="21"/>
        <v>0</v>
      </c>
      <c r="AH70" s="59">
        <f t="shared" si="22"/>
        <v>0</v>
      </c>
      <c r="AI70" s="59">
        <f t="shared" si="23"/>
        <v>0</v>
      </c>
      <c r="AJ70" s="59">
        <f t="shared" si="24"/>
        <v>0</v>
      </c>
      <c r="AK70" s="59">
        <f t="shared" si="25"/>
        <v>0</v>
      </c>
      <c r="AL70" s="59">
        <f t="shared" si="26"/>
        <v>0</v>
      </c>
      <c r="AM70" s="59">
        <f t="shared" si="27"/>
        <v>0</v>
      </c>
      <c r="AN70" s="59">
        <f t="shared" si="28"/>
        <v>0</v>
      </c>
      <c r="AO70" s="59">
        <f t="shared" si="29"/>
        <v>0</v>
      </c>
      <c r="AP70" s="59">
        <f t="shared" si="30"/>
        <v>0</v>
      </c>
      <c r="AQ70" s="59">
        <f t="shared" si="31"/>
        <v>0</v>
      </c>
      <c r="AR70" s="59">
        <f t="shared" si="32"/>
        <v>0</v>
      </c>
      <c r="AS70" s="59">
        <f t="shared" si="33"/>
        <v>0</v>
      </c>
      <c r="AT70" s="59">
        <f t="shared" si="34"/>
        <v>0</v>
      </c>
      <c r="AU70" s="59">
        <f t="shared" si="35"/>
        <v>0</v>
      </c>
      <c r="AV70" s="59">
        <f t="shared" si="36"/>
        <v>0</v>
      </c>
      <c r="AW70" s="59">
        <f t="shared" si="37"/>
        <v>0</v>
      </c>
      <c r="AX70" s="59">
        <f t="shared" si="38"/>
        <v>0</v>
      </c>
      <c r="AY70" s="59">
        <f t="shared" si="39"/>
        <v>0</v>
      </c>
      <c r="AZ70" s="59">
        <f t="shared" si="40"/>
        <v>0</v>
      </c>
      <c r="BA70" s="59">
        <f t="shared" si="41"/>
        <v>0</v>
      </c>
      <c r="BB70" s="59">
        <f t="shared" si="42"/>
        <v>0</v>
      </c>
      <c r="BC70" s="59">
        <f t="shared" si="43"/>
        <v>0</v>
      </c>
      <c r="BD70" s="59">
        <f t="shared" si="44"/>
        <v>0</v>
      </c>
      <c r="BE70" s="59">
        <f t="shared" si="45"/>
        <v>0</v>
      </c>
      <c r="BF70" s="59">
        <f t="shared" si="46"/>
        <v>0</v>
      </c>
      <c r="BG70" s="59">
        <f t="shared" si="47"/>
        <v>0</v>
      </c>
      <c r="BH70" s="59">
        <f t="shared" si="48"/>
        <v>0</v>
      </c>
      <c r="BI70" s="59">
        <f t="shared" si="49"/>
        <v>0</v>
      </c>
      <c r="BJ70" s="60">
        <f t="shared" si="50"/>
        <v>0</v>
      </c>
      <c r="BP70" s="61">
        <f t="shared" si="51"/>
        <v>50</v>
      </c>
      <c r="BT70" s="44">
        <v>69</v>
      </c>
      <c r="BU70" s="62">
        <f t="shared" si="58"/>
        <v>50</v>
      </c>
      <c r="BV70" s="63">
        <f t="shared" si="58"/>
        <v>50</v>
      </c>
      <c r="BW70" s="63">
        <f t="shared" si="58"/>
        <v>50</v>
      </c>
      <c r="BX70" s="63">
        <f t="shared" si="58"/>
        <v>50</v>
      </c>
      <c r="BY70" s="63">
        <f t="shared" si="58"/>
        <v>50</v>
      </c>
      <c r="BZ70" s="63">
        <f t="shared" si="58"/>
        <v>50</v>
      </c>
      <c r="CA70" s="63">
        <f t="shared" si="58"/>
        <v>50</v>
      </c>
      <c r="CB70" s="63">
        <f t="shared" si="58"/>
        <v>50</v>
      </c>
      <c r="CC70" s="64">
        <f t="shared" si="58"/>
        <v>50</v>
      </c>
      <c r="CF70" s="44">
        <v>69</v>
      </c>
      <c r="CG70" s="65">
        <f>IF(COUNTIF($BU70:BV70,"&lt;"&amp;BW70)&gt;1,BW70,50)</f>
        <v>50</v>
      </c>
      <c r="CH70" s="66">
        <f>IF(COUNTIF($BU70:BW70,"&lt;"&amp;BX70)&gt;1,BX70,50)</f>
        <v>50</v>
      </c>
      <c r="CI70" s="66">
        <f>IF(COUNTIF($BU70:BX70,"&lt;"&amp;BY70)&gt;1,BY70,50)</f>
        <v>50</v>
      </c>
      <c r="CJ70" s="66">
        <f>IF(COUNTIF($BU70:BY70,"&lt;"&amp;BZ70)&gt;1,BZ70,50)</f>
        <v>50</v>
      </c>
      <c r="CK70" s="66">
        <f>IF(COUNTIF($BU70:BZ70,"&lt;"&amp;CA70)&gt;1,CA70,50)</f>
        <v>50</v>
      </c>
      <c r="CL70" s="66">
        <f>IF(COUNTIF($BU70:CA70,"&lt;"&amp;CB70)&gt;1,CB70,50)</f>
        <v>50</v>
      </c>
      <c r="CM70" s="67">
        <f>IF(COUNTIF($BU70:CB70,"&lt;"&amp;CC70)&gt;1,CC70,50)</f>
        <v>50</v>
      </c>
      <c r="CQ70" s="68"/>
      <c r="CT70" s="69" t="str">
        <f t="shared" si="57"/>
        <v xml:space="preserve"> </v>
      </c>
      <c r="CU70" s="70" t="str">
        <f t="shared" si="57"/>
        <v xml:space="preserve"> </v>
      </c>
      <c r="CV70" s="70" t="str">
        <f t="shared" si="57"/>
        <v xml:space="preserve"> </v>
      </c>
      <c r="CW70" s="70" t="str">
        <f t="shared" si="57"/>
        <v xml:space="preserve"> </v>
      </c>
      <c r="CX70" s="70" t="str">
        <f t="shared" si="57"/>
        <v xml:space="preserve"> </v>
      </c>
      <c r="CY70" s="70" t="str">
        <f t="shared" si="57"/>
        <v xml:space="preserve"> </v>
      </c>
      <c r="CZ70" s="70" t="str">
        <f t="shared" si="56"/>
        <v xml:space="preserve"> </v>
      </c>
      <c r="DA70" s="70" t="str">
        <f t="shared" si="56"/>
        <v xml:space="preserve"> </v>
      </c>
      <c r="DB70" s="71" t="str">
        <f t="shared" si="56"/>
        <v xml:space="preserve"> </v>
      </c>
      <c r="DD70" s="62"/>
      <c r="DE70" s="63"/>
      <c r="DF70" s="63"/>
      <c r="DG70" s="63"/>
      <c r="DH70" s="63"/>
      <c r="DI70" s="63"/>
      <c r="DJ70" s="63"/>
      <c r="DK70" s="63"/>
      <c r="DL70" s="64"/>
    </row>
    <row r="71" spans="2:116" ht="24" customHeight="1" x14ac:dyDescent="0.25">
      <c r="B71" s="75"/>
      <c r="C71" s="63"/>
      <c r="D71" s="63"/>
      <c r="E71" s="37">
        <f t="shared" si="2"/>
        <v>0</v>
      </c>
      <c r="F71" s="38"/>
      <c r="G71" s="38"/>
      <c r="H71" s="38"/>
      <c r="I71" s="38"/>
      <c r="J71" s="38"/>
      <c r="K71" s="38"/>
      <c r="L71" s="38"/>
      <c r="M71" s="38"/>
      <c r="N71" s="73"/>
      <c r="O71" s="58">
        <f t="shared" si="3"/>
        <v>0</v>
      </c>
      <c r="P71" s="59">
        <f t="shared" si="4"/>
        <v>0</v>
      </c>
      <c r="Q71" s="59">
        <f t="shared" si="5"/>
        <v>0</v>
      </c>
      <c r="R71" s="59">
        <f t="shared" si="6"/>
        <v>0</v>
      </c>
      <c r="S71" s="59">
        <f t="shared" si="7"/>
        <v>0</v>
      </c>
      <c r="T71" s="59">
        <f t="shared" si="8"/>
        <v>0</v>
      </c>
      <c r="U71" s="59">
        <f t="shared" si="9"/>
        <v>0</v>
      </c>
      <c r="V71" s="59">
        <f t="shared" si="10"/>
        <v>0</v>
      </c>
      <c r="W71" s="59">
        <f t="shared" si="11"/>
        <v>0</v>
      </c>
      <c r="X71" s="59">
        <f t="shared" si="12"/>
        <v>0</v>
      </c>
      <c r="Y71" s="59">
        <f t="shared" si="13"/>
        <v>0</v>
      </c>
      <c r="Z71" s="59">
        <f t="shared" si="14"/>
        <v>0</v>
      </c>
      <c r="AA71" s="59">
        <f t="shared" si="15"/>
        <v>0</v>
      </c>
      <c r="AB71" s="59">
        <f t="shared" si="16"/>
        <v>0</v>
      </c>
      <c r="AC71" s="59">
        <f t="shared" si="17"/>
        <v>0</v>
      </c>
      <c r="AD71" s="59">
        <f t="shared" si="18"/>
        <v>0</v>
      </c>
      <c r="AE71" s="59">
        <f t="shared" si="19"/>
        <v>0</v>
      </c>
      <c r="AF71" s="59">
        <f t="shared" si="20"/>
        <v>0</v>
      </c>
      <c r="AG71" s="59">
        <f t="shared" si="21"/>
        <v>0</v>
      </c>
      <c r="AH71" s="59">
        <f t="shared" si="22"/>
        <v>0</v>
      </c>
      <c r="AI71" s="59">
        <f t="shared" si="23"/>
        <v>0</v>
      </c>
      <c r="AJ71" s="59">
        <f t="shared" si="24"/>
        <v>0</v>
      </c>
      <c r="AK71" s="59">
        <f t="shared" si="25"/>
        <v>0</v>
      </c>
      <c r="AL71" s="59">
        <f t="shared" si="26"/>
        <v>0</v>
      </c>
      <c r="AM71" s="59">
        <f t="shared" si="27"/>
        <v>0</v>
      </c>
      <c r="AN71" s="59">
        <f t="shared" si="28"/>
        <v>0</v>
      </c>
      <c r="AO71" s="59">
        <f t="shared" si="29"/>
        <v>0</v>
      </c>
      <c r="AP71" s="59">
        <f t="shared" si="30"/>
        <v>0</v>
      </c>
      <c r="AQ71" s="59">
        <f t="shared" si="31"/>
        <v>0</v>
      </c>
      <c r="AR71" s="59">
        <f t="shared" si="32"/>
        <v>0</v>
      </c>
      <c r="AS71" s="59">
        <f t="shared" si="33"/>
        <v>0</v>
      </c>
      <c r="AT71" s="59">
        <f t="shared" si="34"/>
        <v>0</v>
      </c>
      <c r="AU71" s="59">
        <f t="shared" si="35"/>
        <v>0</v>
      </c>
      <c r="AV71" s="59">
        <f t="shared" si="36"/>
        <v>0</v>
      </c>
      <c r="AW71" s="59">
        <f t="shared" si="37"/>
        <v>0</v>
      </c>
      <c r="AX71" s="59">
        <f t="shared" si="38"/>
        <v>0</v>
      </c>
      <c r="AY71" s="59">
        <f t="shared" si="39"/>
        <v>0</v>
      </c>
      <c r="AZ71" s="59">
        <f t="shared" si="40"/>
        <v>0</v>
      </c>
      <c r="BA71" s="59">
        <f t="shared" si="41"/>
        <v>0</v>
      </c>
      <c r="BB71" s="59">
        <f t="shared" si="42"/>
        <v>0</v>
      </c>
      <c r="BC71" s="59">
        <f t="shared" si="43"/>
        <v>0</v>
      </c>
      <c r="BD71" s="59">
        <f t="shared" si="44"/>
        <v>0</v>
      </c>
      <c r="BE71" s="59">
        <f t="shared" si="45"/>
        <v>0</v>
      </c>
      <c r="BF71" s="59">
        <f t="shared" si="46"/>
        <v>0</v>
      </c>
      <c r="BG71" s="59">
        <f t="shared" si="47"/>
        <v>0</v>
      </c>
      <c r="BH71" s="59">
        <f t="shared" si="48"/>
        <v>0</v>
      </c>
      <c r="BI71" s="59">
        <f t="shared" si="49"/>
        <v>0</v>
      </c>
      <c r="BJ71" s="60">
        <f t="shared" si="50"/>
        <v>0</v>
      </c>
      <c r="BP71" s="61">
        <f t="shared" si="51"/>
        <v>50</v>
      </c>
      <c r="BT71" s="44">
        <v>70</v>
      </c>
      <c r="BU71" s="62">
        <f t="shared" si="58"/>
        <v>50</v>
      </c>
      <c r="BV71" s="63">
        <f t="shared" si="58"/>
        <v>50</v>
      </c>
      <c r="BW71" s="63">
        <f t="shared" si="58"/>
        <v>50</v>
      </c>
      <c r="BX71" s="63">
        <f t="shared" si="58"/>
        <v>50</v>
      </c>
      <c r="BY71" s="63">
        <f t="shared" si="58"/>
        <v>50</v>
      </c>
      <c r="BZ71" s="63">
        <f t="shared" si="58"/>
        <v>50</v>
      </c>
      <c r="CA71" s="63">
        <f t="shared" si="58"/>
        <v>50</v>
      </c>
      <c r="CB71" s="63">
        <f t="shared" si="58"/>
        <v>50</v>
      </c>
      <c r="CC71" s="64">
        <f t="shared" si="58"/>
        <v>50</v>
      </c>
      <c r="CF71" s="44">
        <v>70</v>
      </c>
      <c r="CG71" s="65">
        <f>IF(COUNTIF($BU71:BV71,"&lt;"&amp;BW71)&gt;1,BW71,50)</f>
        <v>50</v>
      </c>
      <c r="CH71" s="66">
        <f>IF(COUNTIF($BU71:BW71,"&lt;"&amp;BX71)&gt;1,BX71,50)</f>
        <v>50</v>
      </c>
      <c r="CI71" s="66">
        <f>IF(COUNTIF($BU71:BX71,"&lt;"&amp;BY71)&gt;1,BY71,50)</f>
        <v>50</v>
      </c>
      <c r="CJ71" s="66">
        <f>IF(COUNTIF($BU71:BY71,"&lt;"&amp;BZ71)&gt;1,BZ71,50)</f>
        <v>50</v>
      </c>
      <c r="CK71" s="66">
        <f>IF(COUNTIF($BU71:BZ71,"&lt;"&amp;CA71)&gt;1,CA71,50)</f>
        <v>50</v>
      </c>
      <c r="CL71" s="66">
        <f>IF(COUNTIF($BU71:CA71,"&lt;"&amp;CB71)&gt;1,CB71,50)</f>
        <v>50</v>
      </c>
      <c r="CM71" s="67">
        <f>IF(COUNTIF($BU71:CB71,"&lt;"&amp;CC71)&gt;1,CC71,50)</f>
        <v>50</v>
      </c>
      <c r="CQ71" s="68"/>
      <c r="CT71" s="69" t="str">
        <f t="shared" si="57"/>
        <v xml:space="preserve"> </v>
      </c>
      <c r="CU71" s="70" t="str">
        <f t="shared" si="57"/>
        <v xml:space="preserve"> </v>
      </c>
      <c r="CV71" s="70" t="str">
        <f t="shared" si="57"/>
        <v xml:space="preserve"> </v>
      </c>
      <c r="CW71" s="70" t="str">
        <f t="shared" si="57"/>
        <v xml:space="preserve"> </v>
      </c>
      <c r="CX71" s="70" t="str">
        <f t="shared" si="57"/>
        <v xml:space="preserve"> </v>
      </c>
      <c r="CY71" s="70" t="str">
        <f t="shared" si="57"/>
        <v xml:space="preserve"> </v>
      </c>
      <c r="CZ71" s="70" t="str">
        <f t="shared" si="56"/>
        <v xml:space="preserve"> </v>
      </c>
      <c r="DA71" s="70" t="str">
        <f t="shared" si="56"/>
        <v xml:space="preserve"> </v>
      </c>
      <c r="DB71" s="71" t="str">
        <f t="shared" si="56"/>
        <v xml:space="preserve"> </v>
      </c>
      <c r="DD71" s="62"/>
      <c r="DE71" s="63"/>
      <c r="DF71" s="63"/>
      <c r="DG71" s="63"/>
      <c r="DH71" s="63"/>
      <c r="DI71" s="63"/>
      <c r="DJ71" s="63"/>
      <c r="DK71" s="63"/>
      <c r="DL71" s="64"/>
    </row>
    <row r="72" spans="2:116" ht="24" customHeight="1" x14ac:dyDescent="0.25">
      <c r="B72" s="75"/>
      <c r="C72" s="63"/>
      <c r="D72" s="63"/>
      <c r="E72" s="37">
        <f t="shared" si="2"/>
        <v>0</v>
      </c>
      <c r="F72" s="38"/>
      <c r="G72" s="38"/>
      <c r="H72" s="38"/>
      <c r="I72" s="38"/>
      <c r="J72" s="38"/>
      <c r="K72" s="38"/>
      <c r="L72" s="38"/>
      <c r="M72" s="38"/>
      <c r="N72" s="73"/>
      <c r="O72" s="58">
        <f t="shared" si="3"/>
        <v>0</v>
      </c>
      <c r="P72" s="59">
        <f t="shared" si="4"/>
        <v>0</v>
      </c>
      <c r="Q72" s="59">
        <f t="shared" si="5"/>
        <v>0</v>
      </c>
      <c r="R72" s="59">
        <f t="shared" si="6"/>
        <v>0</v>
      </c>
      <c r="S72" s="59">
        <f t="shared" si="7"/>
        <v>0</v>
      </c>
      <c r="T72" s="59">
        <f t="shared" si="8"/>
        <v>0</v>
      </c>
      <c r="U72" s="59">
        <f t="shared" si="9"/>
        <v>0</v>
      </c>
      <c r="V72" s="59">
        <f t="shared" si="10"/>
        <v>0</v>
      </c>
      <c r="W72" s="59">
        <f t="shared" si="11"/>
        <v>0</v>
      </c>
      <c r="X72" s="59">
        <f t="shared" si="12"/>
        <v>0</v>
      </c>
      <c r="Y72" s="59">
        <f t="shared" si="13"/>
        <v>0</v>
      </c>
      <c r="Z72" s="59">
        <f t="shared" si="14"/>
        <v>0</v>
      </c>
      <c r="AA72" s="59">
        <f t="shared" si="15"/>
        <v>0</v>
      </c>
      <c r="AB72" s="59">
        <f t="shared" si="16"/>
        <v>0</v>
      </c>
      <c r="AC72" s="59">
        <f t="shared" si="17"/>
        <v>0</v>
      </c>
      <c r="AD72" s="59">
        <f t="shared" si="18"/>
        <v>0</v>
      </c>
      <c r="AE72" s="59">
        <f t="shared" si="19"/>
        <v>0</v>
      </c>
      <c r="AF72" s="59">
        <f t="shared" si="20"/>
        <v>0</v>
      </c>
      <c r="AG72" s="59">
        <f t="shared" si="21"/>
        <v>0</v>
      </c>
      <c r="AH72" s="59">
        <f t="shared" si="22"/>
        <v>0</v>
      </c>
      <c r="AI72" s="59">
        <f t="shared" si="23"/>
        <v>0</v>
      </c>
      <c r="AJ72" s="59">
        <f t="shared" si="24"/>
        <v>0</v>
      </c>
      <c r="AK72" s="59">
        <f t="shared" si="25"/>
        <v>0</v>
      </c>
      <c r="AL72" s="59">
        <f t="shared" si="26"/>
        <v>0</v>
      </c>
      <c r="AM72" s="59">
        <f t="shared" si="27"/>
        <v>0</v>
      </c>
      <c r="AN72" s="59">
        <f t="shared" si="28"/>
        <v>0</v>
      </c>
      <c r="AO72" s="59">
        <f t="shared" si="29"/>
        <v>0</v>
      </c>
      <c r="AP72" s="59">
        <f t="shared" si="30"/>
        <v>0</v>
      </c>
      <c r="AQ72" s="59">
        <f t="shared" si="31"/>
        <v>0</v>
      </c>
      <c r="AR72" s="59">
        <f t="shared" si="32"/>
        <v>0</v>
      </c>
      <c r="AS72" s="59">
        <f t="shared" si="33"/>
        <v>0</v>
      </c>
      <c r="AT72" s="59">
        <f t="shared" si="34"/>
        <v>0</v>
      </c>
      <c r="AU72" s="59">
        <f t="shared" si="35"/>
        <v>0</v>
      </c>
      <c r="AV72" s="59">
        <f t="shared" si="36"/>
        <v>0</v>
      </c>
      <c r="AW72" s="59">
        <f t="shared" si="37"/>
        <v>0</v>
      </c>
      <c r="AX72" s="59">
        <f t="shared" si="38"/>
        <v>0</v>
      </c>
      <c r="AY72" s="59">
        <f t="shared" si="39"/>
        <v>0</v>
      </c>
      <c r="AZ72" s="59">
        <f t="shared" si="40"/>
        <v>0</v>
      </c>
      <c r="BA72" s="59">
        <f t="shared" si="41"/>
        <v>0</v>
      </c>
      <c r="BB72" s="59">
        <f t="shared" si="42"/>
        <v>0</v>
      </c>
      <c r="BC72" s="59">
        <f t="shared" si="43"/>
        <v>0</v>
      </c>
      <c r="BD72" s="59">
        <f t="shared" si="44"/>
        <v>0</v>
      </c>
      <c r="BE72" s="59">
        <f t="shared" si="45"/>
        <v>0</v>
      </c>
      <c r="BF72" s="59">
        <f t="shared" si="46"/>
        <v>0</v>
      </c>
      <c r="BG72" s="59">
        <f t="shared" si="47"/>
        <v>0</v>
      </c>
      <c r="BH72" s="59">
        <f t="shared" si="48"/>
        <v>0</v>
      </c>
      <c r="BI72" s="59">
        <f t="shared" si="49"/>
        <v>0</v>
      </c>
      <c r="BJ72" s="60">
        <f t="shared" si="50"/>
        <v>0</v>
      </c>
      <c r="BP72" s="61">
        <f t="shared" si="51"/>
        <v>50</v>
      </c>
      <c r="BT72" s="44">
        <v>71</v>
      </c>
      <c r="BU72" s="62">
        <f t="shared" si="58"/>
        <v>50</v>
      </c>
      <c r="BV72" s="63">
        <f t="shared" si="58"/>
        <v>50</v>
      </c>
      <c r="BW72" s="63">
        <f t="shared" si="58"/>
        <v>50</v>
      </c>
      <c r="BX72" s="63">
        <f t="shared" si="58"/>
        <v>50</v>
      </c>
      <c r="BY72" s="63">
        <f t="shared" si="58"/>
        <v>50</v>
      </c>
      <c r="BZ72" s="63">
        <f t="shared" si="58"/>
        <v>50</v>
      </c>
      <c r="CA72" s="63">
        <f t="shared" si="58"/>
        <v>50</v>
      </c>
      <c r="CB72" s="63">
        <f t="shared" si="58"/>
        <v>50</v>
      </c>
      <c r="CC72" s="64">
        <f t="shared" si="58"/>
        <v>50</v>
      </c>
      <c r="CF72" s="44">
        <v>71</v>
      </c>
      <c r="CG72" s="65">
        <f>IF(COUNTIF($BU72:BV72,"&lt;"&amp;BW72)&gt;1,BW72,50)</f>
        <v>50</v>
      </c>
      <c r="CH72" s="66">
        <f>IF(COUNTIF($BU72:BW72,"&lt;"&amp;BX72)&gt;1,BX72,50)</f>
        <v>50</v>
      </c>
      <c r="CI72" s="66">
        <f>IF(COUNTIF($BU72:BX72,"&lt;"&amp;BY72)&gt;1,BY72,50)</f>
        <v>50</v>
      </c>
      <c r="CJ72" s="66">
        <f>IF(COUNTIF($BU72:BY72,"&lt;"&amp;BZ72)&gt;1,BZ72,50)</f>
        <v>50</v>
      </c>
      <c r="CK72" s="66">
        <f>IF(COUNTIF($BU72:BZ72,"&lt;"&amp;CA72)&gt;1,CA72,50)</f>
        <v>50</v>
      </c>
      <c r="CL72" s="66">
        <f>IF(COUNTIF($BU72:CA72,"&lt;"&amp;CB72)&gt;1,CB72,50)</f>
        <v>50</v>
      </c>
      <c r="CM72" s="67">
        <f>IF(COUNTIF($BU72:CB72,"&lt;"&amp;CC72)&gt;1,CC72,50)</f>
        <v>50</v>
      </c>
      <c r="CQ72" s="68"/>
      <c r="CT72" s="69" t="str">
        <f t="shared" si="57"/>
        <v xml:space="preserve"> </v>
      </c>
      <c r="CU72" s="70" t="str">
        <f t="shared" si="57"/>
        <v xml:space="preserve"> </v>
      </c>
      <c r="CV72" s="70" t="str">
        <f t="shared" si="57"/>
        <v xml:space="preserve"> </v>
      </c>
      <c r="CW72" s="70" t="str">
        <f t="shared" si="57"/>
        <v xml:space="preserve"> </v>
      </c>
      <c r="CX72" s="70" t="str">
        <f t="shared" si="57"/>
        <v xml:space="preserve"> </v>
      </c>
      <c r="CY72" s="70" t="str">
        <f t="shared" si="57"/>
        <v xml:space="preserve"> </v>
      </c>
      <c r="CZ72" s="70" t="str">
        <f t="shared" si="56"/>
        <v xml:space="preserve"> </v>
      </c>
      <c r="DA72" s="70" t="str">
        <f t="shared" si="56"/>
        <v xml:space="preserve"> </v>
      </c>
      <c r="DB72" s="71" t="str">
        <f t="shared" si="56"/>
        <v xml:space="preserve"> </v>
      </c>
      <c r="DD72" s="62"/>
      <c r="DE72" s="63"/>
      <c r="DF72" s="63"/>
      <c r="DG72" s="63"/>
      <c r="DH72" s="63"/>
      <c r="DI72" s="63"/>
      <c r="DJ72" s="63"/>
      <c r="DK72" s="63"/>
      <c r="DL72" s="64"/>
    </row>
    <row r="73" spans="2:116" ht="24" customHeight="1" x14ac:dyDescent="0.25">
      <c r="B73" s="75"/>
      <c r="C73" s="63"/>
      <c r="D73" s="63"/>
      <c r="E73" s="37">
        <f t="shared" ref="E73:E136" si="59">SUM(O73:S73,U73:Y73,AA73:AE73,AG73:AK73,AM73:AQ73,AS73:AW73,AY73:BC73,BE73:BI73)</f>
        <v>0</v>
      </c>
      <c r="F73" s="38"/>
      <c r="G73" s="38"/>
      <c r="H73" s="38"/>
      <c r="I73" s="38"/>
      <c r="J73" s="38"/>
      <c r="K73" s="38"/>
      <c r="L73" s="38"/>
      <c r="M73" s="38"/>
      <c r="N73" s="73"/>
      <c r="O73" s="58">
        <f t="shared" ref="O73:O136" si="60">COUNTIF($F73:$N73,O$7)</f>
        <v>0</v>
      </c>
      <c r="P73" s="59">
        <f t="shared" ref="P73:P136" si="61">COUNTIF($F73:$N73,$P$7)</f>
        <v>0</v>
      </c>
      <c r="Q73" s="59">
        <f t="shared" ref="Q73:Q136" si="62">COUNTIF($F73:$N73,$Q$7)</f>
        <v>0</v>
      </c>
      <c r="R73" s="59">
        <f t="shared" ref="R73:R136" si="63">COUNTIF($F73:$N73,$R$7)</f>
        <v>0</v>
      </c>
      <c r="S73" s="59">
        <f t="shared" ref="S73:S136" si="64">COUNTIF($F73:$N73,$S$7)</f>
        <v>0</v>
      </c>
      <c r="T73" s="59">
        <f t="shared" ref="T73:T136" si="65">COUNTIF($F73:$N73,$T$7)</f>
        <v>0</v>
      </c>
      <c r="U73" s="59">
        <f t="shared" ref="U73:U136" si="66">COUNTIF($F73:$N73,$U$7)</f>
        <v>0</v>
      </c>
      <c r="V73" s="59">
        <f t="shared" ref="V73:V136" si="67">COUNTIF($F73:$N73,$V$7)</f>
        <v>0</v>
      </c>
      <c r="W73" s="59">
        <f t="shared" ref="W73:W136" si="68">COUNTIF($F73:$N73,$W$7)</f>
        <v>0</v>
      </c>
      <c r="X73" s="59">
        <f t="shared" ref="X73:X136" si="69">COUNTIF($F73:$N73,$X$7)</f>
        <v>0</v>
      </c>
      <c r="Y73" s="59">
        <f t="shared" ref="Y73:Y136" si="70">COUNTIF($F73:$N73,$Y$7)</f>
        <v>0</v>
      </c>
      <c r="Z73" s="59">
        <f t="shared" ref="Z73:Z136" si="71">COUNTIF($F73:$N73,$Z$7)</f>
        <v>0</v>
      </c>
      <c r="AA73" s="59">
        <f t="shared" ref="AA73:AA136" si="72">COUNTIF($F73:$N73,$AA$7)</f>
        <v>0</v>
      </c>
      <c r="AB73" s="59">
        <f t="shared" ref="AB73:AB136" si="73">COUNTIF($F73:$N73,$AB$7)</f>
        <v>0</v>
      </c>
      <c r="AC73" s="59">
        <f t="shared" ref="AC73:AC136" si="74">COUNTIF($F73:$N73,$AC$7)</f>
        <v>0</v>
      </c>
      <c r="AD73" s="59">
        <f t="shared" ref="AD73:AD136" si="75">COUNTIF($F73:$N73,$AD$7)</f>
        <v>0</v>
      </c>
      <c r="AE73" s="59">
        <f t="shared" ref="AE73:AE136" si="76">COUNTIF($F73:$N73,$AE$7)</f>
        <v>0</v>
      </c>
      <c r="AF73" s="59">
        <f t="shared" ref="AF73:AF136" si="77">COUNTIF($F73:$N73,$AF$7)</f>
        <v>0</v>
      </c>
      <c r="AG73" s="59">
        <f t="shared" ref="AG73:AG136" si="78">COUNTIF($F73:$N73,$AG$7)</f>
        <v>0</v>
      </c>
      <c r="AH73" s="59">
        <f t="shared" ref="AH73:AH136" si="79">COUNTIF($F73:$N73,$AH$7)</f>
        <v>0</v>
      </c>
      <c r="AI73" s="59">
        <f t="shared" ref="AI73:AI136" si="80">COUNTIF($F73:$N73,$AI$7)</f>
        <v>0</v>
      </c>
      <c r="AJ73" s="59">
        <f t="shared" ref="AJ73:AJ136" si="81">COUNTIF($F73:$N73,$AJ$7)</f>
        <v>0</v>
      </c>
      <c r="AK73" s="59">
        <f t="shared" ref="AK73:AK136" si="82">COUNTIF($F73:$N73,$AK$7)</f>
        <v>0</v>
      </c>
      <c r="AL73" s="59">
        <f t="shared" ref="AL73:AL136" si="83">COUNTIF($F73:$N73,$AL$7)</f>
        <v>0</v>
      </c>
      <c r="AM73" s="59">
        <f t="shared" ref="AM73:AM136" si="84">COUNTIF($F73:$N73,$AM$7)</f>
        <v>0</v>
      </c>
      <c r="AN73" s="59">
        <f t="shared" ref="AN73:AN136" si="85">COUNTIF($F73:$N73,$AN$7)</f>
        <v>0</v>
      </c>
      <c r="AO73" s="59">
        <f t="shared" ref="AO73:AO136" si="86">COUNTIF($F73:$N73,$AO$7)</f>
        <v>0</v>
      </c>
      <c r="AP73" s="59">
        <f t="shared" ref="AP73:AP136" si="87">COUNTIF($F73:$N73,$AP$7)</f>
        <v>0</v>
      </c>
      <c r="AQ73" s="59">
        <f t="shared" ref="AQ73:AQ136" si="88">COUNTIF($F73:$N73,$AQ$7)</f>
        <v>0</v>
      </c>
      <c r="AR73" s="59">
        <f t="shared" ref="AR73:AR136" si="89">COUNTIF($F73:$N73,$AR$7)</f>
        <v>0</v>
      </c>
      <c r="AS73" s="59">
        <f t="shared" ref="AS73:AS136" si="90">COUNTIF($F73:$N73,$AS$7)</f>
        <v>0</v>
      </c>
      <c r="AT73" s="59">
        <f t="shared" ref="AT73:AT136" si="91">COUNTIF($F73:$N73,$AT$7)</f>
        <v>0</v>
      </c>
      <c r="AU73" s="59">
        <f t="shared" ref="AU73:AU136" si="92">COUNTIF($F73:$N73,$AU$7)</f>
        <v>0</v>
      </c>
      <c r="AV73" s="59">
        <f t="shared" ref="AV73:AV136" si="93">COUNTIF($F73:$N73,$AV$7)</f>
        <v>0</v>
      </c>
      <c r="AW73" s="59">
        <f t="shared" ref="AW73:AW136" si="94">COUNTIF($F73:$N73,$AW$7)</f>
        <v>0</v>
      </c>
      <c r="AX73" s="59">
        <f t="shared" ref="AX73:AX136" si="95">COUNTIF($F73:$N73,$AX$7)</f>
        <v>0</v>
      </c>
      <c r="AY73" s="59">
        <f t="shared" ref="AY73:AY136" si="96">COUNTIF($F73:$N73,$AY$7)</f>
        <v>0</v>
      </c>
      <c r="AZ73" s="59">
        <f t="shared" ref="AZ73:AZ136" si="97">COUNTIF($F73:$N73,$AZ$7)</f>
        <v>0</v>
      </c>
      <c r="BA73" s="59">
        <f t="shared" ref="BA73:BA136" si="98">COUNTIF($F73:$N73,$BA$7)</f>
        <v>0</v>
      </c>
      <c r="BB73" s="59">
        <f t="shared" ref="BB73:BB136" si="99">COUNTIF($F73:$N73,$BB$7)</f>
        <v>0</v>
      </c>
      <c r="BC73" s="59">
        <f t="shared" ref="BC73:BC136" si="100">COUNTIF($F73:$N73,$BC$7)</f>
        <v>0</v>
      </c>
      <c r="BD73" s="59">
        <f t="shared" ref="BD73:BD136" si="101">COUNTIF($F73:$N73,$BD$7)</f>
        <v>0</v>
      </c>
      <c r="BE73" s="59">
        <f t="shared" ref="BE73:BE136" si="102">COUNTIF($F73:$N73,$BE$7)</f>
        <v>0</v>
      </c>
      <c r="BF73" s="59">
        <f t="shared" ref="BF73:BF136" si="103">COUNTIF($F73:$N73,$BF$7)</f>
        <v>0</v>
      </c>
      <c r="BG73" s="59">
        <f t="shared" ref="BG73:BG136" si="104">COUNTIF($F73:$N73,$BG$7)</f>
        <v>0</v>
      </c>
      <c r="BH73" s="59">
        <f t="shared" ref="BH73:BH136" si="105">COUNTIF($F73:$N73,$BH$7)</f>
        <v>0</v>
      </c>
      <c r="BI73" s="59">
        <f t="shared" ref="BI73:BI136" si="106">COUNTIF($F73:$N73,$BI$7)</f>
        <v>0</v>
      </c>
      <c r="BJ73" s="60">
        <f t="shared" ref="BJ73:BJ136" si="107">COUNTIF($F73:$N73,$BJ$7)</f>
        <v>0</v>
      </c>
      <c r="BP73" s="61">
        <f t="shared" ref="BP73:BP136" si="108">IF(AND($BV73&gt;$BU73,$BV73&lt;50),$BV73,50)</f>
        <v>50</v>
      </c>
      <c r="BT73" s="44">
        <v>72</v>
      </c>
      <c r="BU73" s="62">
        <f t="shared" ref="BU73:CC88" si="109">IF(COUNTIF(F73,$O$7),1,IF(COUNTIF(F73,$P$7),1,IF(COUNTIF(F73,$Q$7),2,IF(COUNTIF(F73,$R$7),2,IF(COUNTIF(F73,$S$7),3,IF(COUNTIF(F73,$T72),3,IF(COUNTIF(F73,$U$7),4,IF(COUNTIF(F73,$V$7),4,IF(COUNTIF(F73,$W$7),5,IF(COUNTIF(F73,$X$7),5,IF(COUNTIF(F73,$Y$7),6,IF(COUNTIF(F73,$Z$7),6,IF(COUNTIF(F73,$AA$7),7,IF(COUNTIF(F73,$AB$7),7,IF(COUNTIF(F73,$AC$7),8,IF(COUNTIF(F73,$AD$7),8,IF(COUNTIF(F73,$AE$7),9,IF(COUNTIF(F73,$AF$7),9,IF(COUNTIF(F73,$AG$7),10,IF(COUNTIF(F73,$AH$7),10,IF(COUNTIF(F73,$AI$7),11,IF(COUNTIF(F73,$AJ$7),11,IF(COUNTIF(F73,$AK$7),12,IF(COUNTIF(F73,$AL$7),12,IF(COUNTIF(F73,$AM$7),13,IF(COUNTIF(F73,$AN$7),13,IF(COUNTIF(F73,$AO$7),14,IF(COUNTIF(F73,$AP$7),14,IF(COUNTIF(F73,$AQ$7),15,IF(COUNTIF(F73,$AR$7),15,IF(COUNTIF(F73,$AS$7),16,IF(COUNTIF(F73,$AT$7),16,IF(COUNTIF(F73,$AU$7),17,IF(COUNTIF(F73,$AV$7),17,IF(COUNTIF(F73,$AW$7),18,IF(COUNTIF(F73,$AX$7),18,IF(COUNTIF(F73,$AY$7),19,IF(COUNTIF(F73,$AZ$7),19,IF(COUNTIF(F73,$BA$7),20,IF(COUNTIF(F73,$BB$7),20,IF(COUNTIF(F73,$BC$7),21,IF(COUNTIF(F73,$BD$7),21,IF(COUNTIF(F73,$BE$7),22,IF(COUNTIF(F73,$BF$7),22,IF(COUNTIF(F73,$BG$7),23,IF(COUNTIF(F73,$BH$7),23,IF(COUNTIF(F73,$BI$7),24,IF(COUNTIF(F73,$BJ$7),24,50))))))))))))))))))))))))))))))))))))))))))))))))</f>
        <v>50</v>
      </c>
      <c r="BV73" s="63">
        <f t="shared" si="109"/>
        <v>50</v>
      </c>
      <c r="BW73" s="63">
        <f t="shared" si="109"/>
        <v>50</v>
      </c>
      <c r="BX73" s="63">
        <f t="shared" si="109"/>
        <v>50</v>
      </c>
      <c r="BY73" s="63">
        <f t="shared" si="109"/>
        <v>50</v>
      </c>
      <c r="BZ73" s="63">
        <f t="shared" si="109"/>
        <v>50</v>
      </c>
      <c r="CA73" s="63">
        <f t="shared" si="109"/>
        <v>50</v>
      </c>
      <c r="CB73" s="63">
        <f t="shared" si="109"/>
        <v>50</v>
      </c>
      <c r="CC73" s="64">
        <f t="shared" si="109"/>
        <v>50</v>
      </c>
      <c r="CF73" s="44">
        <v>72</v>
      </c>
      <c r="CG73" s="65">
        <f>IF(COUNTIF($BU73:BV73,"&lt;"&amp;BW73)&gt;1,BW73,50)</f>
        <v>50</v>
      </c>
      <c r="CH73" s="66">
        <f>IF(COUNTIF($BU73:BW73,"&lt;"&amp;BX73)&gt;1,BX73,50)</f>
        <v>50</v>
      </c>
      <c r="CI73" s="66">
        <f>IF(COUNTIF($BU73:BX73,"&lt;"&amp;BY73)&gt;1,BY73,50)</f>
        <v>50</v>
      </c>
      <c r="CJ73" s="66">
        <f>IF(COUNTIF($BU73:BY73,"&lt;"&amp;BZ73)&gt;1,BZ73,50)</f>
        <v>50</v>
      </c>
      <c r="CK73" s="66">
        <f>IF(COUNTIF($BU73:BZ73,"&lt;"&amp;CA73)&gt;1,CA73,50)</f>
        <v>50</v>
      </c>
      <c r="CL73" s="66">
        <f>IF(COUNTIF($BU73:CA73,"&lt;"&amp;CB73)&gt;1,CB73,50)</f>
        <v>50</v>
      </c>
      <c r="CM73" s="67">
        <f>IF(COUNTIF($BU73:CB73,"&lt;"&amp;CC73)&gt;1,CC73,50)</f>
        <v>50</v>
      </c>
      <c r="CQ73" s="68"/>
      <c r="CT73" s="69" t="str">
        <f t="shared" si="57"/>
        <v xml:space="preserve"> </v>
      </c>
      <c r="CU73" s="70" t="str">
        <f t="shared" si="57"/>
        <v xml:space="preserve"> </v>
      </c>
      <c r="CV73" s="70" t="str">
        <f t="shared" si="57"/>
        <v xml:space="preserve"> </v>
      </c>
      <c r="CW73" s="70" t="str">
        <f t="shared" si="57"/>
        <v xml:space="preserve"> </v>
      </c>
      <c r="CX73" s="70" t="str">
        <f t="shared" si="57"/>
        <v xml:space="preserve"> </v>
      </c>
      <c r="CY73" s="70" t="str">
        <f t="shared" si="57"/>
        <v xml:space="preserve"> </v>
      </c>
      <c r="CZ73" s="70" t="str">
        <f t="shared" si="56"/>
        <v xml:space="preserve"> </v>
      </c>
      <c r="DA73" s="70" t="str">
        <f t="shared" si="56"/>
        <v xml:space="preserve"> </v>
      </c>
      <c r="DB73" s="71" t="str">
        <f t="shared" si="56"/>
        <v xml:space="preserve"> </v>
      </c>
      <c r="DD73" s="62"/>
      <c r="DE73" s="63"/>
      <c r="DF73" s="63"/>
      <c r="DG73" s="63"/>
      <c r="DH73" s="63"/>
      <c r="DI73" s="63"/>
      <c r="DJ73" s="63"/>
      <c r="DK73" s="63"/>
      <c r="DL73" s="64"/>
    </row>
    <row r="74" spans="2:116" ht="24" customHeight="1" x14ac:dyDescent="0.25">
      <c r="B74" s="75"/>
      <c r="C74" s="63"/>
      <c r="D74" s="63"/>
      <c r="E74" s="37">
        <f t="shared" si="59"/>
        <v>0</v>
      </c>
      <c r="F74" s="38"/>
      <c r="G74" s="38"/>
      <c r="H74" s="38"/>
      <c r="I74" s="38"/>
      <c r="J74" s="38"/>
      <c r="K74" s="38"/>
      <c r="L74" s="38"/>
      <c r="M74" s="38"/>
      <c r="N74" s="73"/>
      <c r="O74" s="58">
        <f t="shared" si="60"/>
        <v>0</v>
      </c>
      <c r="P74" s="59">
        <f t="shared" si="61"/>
        <v>0</v>
      </c>
      <c r="Q74" s="59">
        <f t="shared" si="62"/>
        <v>0</v>
      </c>
      <c r="R74" s="59">
        <f t="shared" si="63"/>
        <v>0</v>
      </c>
      <c r="S74" s="59">
        <f t="shared" si="64"/>
        <v>0</v>
      </c>
      <c r="T74" s="59">
        <f t="shared" si="65"/>
        <v>0</v>
      </c>
      <c r="U74" s="59">
        <f t="shared" si="66"/>
        <v>0</v>
      </c>
      <c r="V74" s="59">
        <f t="shared" si="67"/>
        <v>0</v>
      </c>
      <c r="W74" s="59">
        <f t="shared" si="68"/>
        <v>0</v>
      </c>
      <c r="X74" s="59">
        <f t="shared" si="69"/>
        <v>0</v>
      </c>
      <c r="Y74" s="59">
        <f t="shared" si="70"/>
        <v>0</v>
      </c>
      <c r="Z74" s="59">
        <f t="shared" si="71"/>
        <v>0</v>
      </c>
      <c r="AA74" s="59">
        <f t="shared" si="72"/>
        <v>0</v>
      </c>
      <c r="AB74" s="59">
        <f t="shared" si="73"/>
        <v>0</v>
      </c>
      <c r="AC74" s="59">
        <f t="shared" si="74"/>
        <v>0</v>
      </c>
      <c r="AD74" s="59">
        <f t="shared" si="75"/>
        <v>0</v>
      </c>
      <c r="AE74" s="59">
        <f t="shared" si="76"/>
        <v>0</v>
      </c>
      <c r="AF74" s="59">
        <f t="shared" si="77"/>
        <v>0</v>
      </c>
      <c r="AG74" s="59">
        <f t="shared" si="78"/>
        <v>0</v>
      </c>
      <c r="AH74" s="59">
        <f t="shared" si="79"/>
        <v>0</v>
      </c>
      <c r="AI74" s="59">
        <f t="shared" si="80"/>
        <v>0</v>
      </c>
      <c r="AJ74" s="59">
        <f t="shared" si="81"/>
        <v>0</v>
      </c>
      <c r="AK74" s="59">
        <f t="shared" si="82"/>
        <v>0</v>
      </c>
      <c r="AL74" s="59">
        <f t="shared" si="83"/>
        <v>0</v>
      </c>
      <c r="AM74" s="59">
        <f t="shared" si="84"/>
        <v>0</v>
      </c>
      <c r="AN74" s="59">
        <f t="shared" si="85"/>
        <v>0</v>
      </c>
      <c r="AO74" s="59">
        <f t="shared" si="86"/>
        <v>0</v>
      </c>
      <c r="AP74" s="59">
        <f t="shared" si="87"/>
        <v>0</v>
      </c>
      <c r="AQ74" s="59">
        <f t="shared" si="88"/>
        <v>0</v>
      </c>
      <c r="AR74" s="59">
        <f t="shared" si="89"/>
        <v>0</v>
      </c>
      <c r="AS74" s="59">
        <f t="shared" si="90"/>
        <v>0</v>
      </c>
      <c r="AT74" s="59">
        <f t="shared" si="91"/>
        <v>0</v>
      </c>
      <c r="AU74" s="59">
        <f t="shared" si="92"/>
        <v>0</v>
      </c>
      <c r="AV74" s="59">
        <f t="shared" si="93"/>
        <v>0</v>
      </c>
      <c r="AW74" s="59">
        <f t="shared" si="94"/>
        <v>0</v>
      </c>
      <c r="AX74" s="59">
        <f t="shared" si="95"/>
        <v>0</v>
      </c>
      <c r="AY74" s="59">
        <f t="shared" si="96"/>
        <v>0</v>
      </c>
      <c r="AZ74" s="59">
        <f t="shared" si="97"/>
        <v>0</v>
      </c>
      <c r="BA74" s="59">
        <f t="shared" si="98"/>
        <v>0</v>
      </c>
      <c r="BB74" s="59">
        <f t="shared" si="99"/>
        <v>0</v>
      </c>
      <c r="BC74" s="59">
        <f t="shared" si="100"/>
        <v>0</v>
      </c>
      <c r="BD74" s="59">
        <f t="shared" si="101"/>
        <v>0</v>
      </c>
      <c r="BE74" s="59">
        <f t="shared" si="102"/>
        <v>0</v>
      </c>
      <c r="BF74" s="59">
        <f t="shared" si="103"/>
        <v>0</v>
      </c>
      <c r="BG74" s="59">
        <f t="shared" si="104"/>
        <v>0</v>
      </c>
      <c r="BH74" s="59">
        <f t="shared" si="105"/>
        <v>0</v>
      </c>
      <c r="BI74" s="59">
        <f t="shared" si="106"/>
        <v>0</v>
      </c>
      <c r="BJ74" s="60">
        <f t="shared" si="107"/>
        <v>0</v>
      </c>
      <c r="BP74" s="61">
        <f t="shared" si="108"/>
        <v>50</v>
      </c>
      <c r="BT74" s="44">
        <v>73</v>
      </c>
      <c r="BU74" s="62">
        <f t="shared" si="109"/>
        <v>50</v>
      </c>
      <c r="BV74" s="63">
        <f t="shared" si="109"/>
        <v>50</v>
      </c>
      <c r="BW74" s="63">
        <f t="shared" si="109"/>
        <v>50</v>
      </c>
      <c r="BX74" s="63">
        <f t="shared" si="109"/>
        <v>50</v>
      </c>
      <c r="BY74" s="63">
        <f t="shared" si="109"/>
        <v>50</v>
      </c>
      <c r="BZ74" s="63">
        <f t="shared" si="109"/>
        <v>50</v>
      </c>
      <c r="CA74" s="63">
        <f t="shared" si="109"/>
        <v>50</v>
      </c>
      <c r="CB74" s="63">
        <f t="shared" si="109"/>
        <v>50</v>
      </c>
      <c r="CC74" s="64">
        <f t="shared" si="109"/>
        <v>50</v>
      </c>
      <c r="CF74" s="44">
        <v>73</v>
      </c>
      <c r="CG74" s="65">
        <f>IF(COUNTIF($BU74:BV74,"&lt;"&amp;BW74)&gt;1,BW74,50)</f>
        <v>50</v>
      </c>
      <c r="CH74" s="66">
        <f>IF(COUNTIF($BU74:BW74,"&lt;"&amp;BX74)&gt;1,BX74,50)</f>
        <v>50</v>
      </c>
      <c r="CI74" s="66">
        <f>IF(COUNTIF($BU74:BX74,"&lt;"&amp;BY74)&gt;1,BY74,50)</f>
        <v>50</v>
      </c>
      <c r="CJ74" s="66">
        <f>IF(COUNTIF($BU74:BY74,"&lt;"&amp;BZ74)&gt;1,BZ74,50)</f>
        <v>50</v>
      </c>
      <c r="CK74" s="66">
        <f>IF(COUNTIF($BU74:BZ74,"&lt;"&amp;CA74)&gt;1,CA74,50)</f>
        <v>50</v>
      </c>
      <c r="CL74" s="66">
        <f>IF(COUNTIF($BU74:CA74,"&lt;"&amp;CB74)&gt;1,CB74,50)</f>
        <v>50</v>
      </c>
      <c r="CM74" s="67">
        <f>IF(COUNTIF($BU74:CB74,"&lt;"&amp;CC74)&gt;1,CC74,50)</f>
        <v>50</v>
      </c>
      <c r="CQ74" s="68"/>
      <c r="CT74" s="69" t="str">
        <f t="shared" si="57"/>
        <v xml:space="preserve"> </v>
      </c>
      <c r="CU74" s="70" t="str">
        <f t="shared" si="57"/>
        <v xml:space="preserve"> </v>
      </c>
      <c r="CV74" s="70" t="str">
        <f t="shared" si="57"/>
        <v xml:space="preserve"> </v>
      </c>
      <c r="CW74" s="70" t="str">
        <f t="shared" si="57"/>
        <v xml:space="preserve"> </v>
      </c>
      <c r="CX74" s="70" t="str">
        <f t="shared" si="57"/>
        <v xml:space="preserve"> </v>
      </c>
      <c r="CY74" s="70" t="str">
        <f t="shared" si="57"/>
        <v xml:space="preserve"> </v>
      </c>
      <c r="CZ74" s="70" t="str">
        <f t="shared" si="56"/>
        <v xml:space="preserve"> </v>
      </c>
      <c r="DA74" s="70" t="str">
        <f t="shared" si="56"/>
        <v xml:space="preserve"> </v>
      </c>
      <c r="DB74" s="71" t="str">
        <f t="shared" si="56"/>
        <v xml:space="preserve"> </v>
      </c>
      <c r="DD74" s="62"/>
      <c r="DE74" s="63"/>
      <c r="DF74" s="63"/>
      <c r="DG74" s="63"/>
      <c r="DH74" s="63"/>
      <c r="DI74" s="63"/>
      <c r="DJ74" s="63"/>
      <c r="DK74" s="63"/>
      <c r="DL74" s="64"/>
    </row>
    <row r="75" spans="2:116" ht="24" customHeight="1" x14ac:dyDescent="0.25">
      <c r="B75" s="75"/>
      <c r="C75" s="63"/>
      <c r="D75" s="63"/>
      <c r="E75" s="37">
        <f t="shared" si="59"/>
        <v>0</v>
      </c>
      <c r="F75" s="38"/>
      <c r="G75" s="38"/>
      <c r="H75" s="38"/>
      <c r="I75" s="38"/>
      <c r="J75" s="38"/>
      <c r="K75" s="38"/>
      <c r="L75" s="38"/>
      <c r="M75" s="38"/>
      <c r="N75" s="73"/>
      <c r="O75" s="58">
        <f t="shared" si="60"/>
        <v>0</v>
      </c>
      <c r="P75" s="59">
        <f t="shared" si="61"/>
        <v>0</v>
      </c>
      <c r="Q75" s="59">
        <f t="shared" si="62"/>
        <v>0</v>
      </c>
      <c r="R75" s="59">
        <f t="shared" si="63"/>
        <v>0</v>
      </c>
      <c r="S75" s="59">
        <f t="shared" si="64"/>
        <v>0</v>
      </c>
      <c r="T75" s="59">
        <f t="shared" si="65"/>
        <v>0</v>
      </c>
      <c r="U75" s="59">
        <f t="shared" si="66"/>
        <v>0</v>
      </c>
      <c r="V75" s="59">
        <f t="shared" si="67"/>
        <v>0</v>
      </c>
      <c r="W75" s="59">
        <f t="shared" si="68"/>
        <v>0</v>
      </c>
      <c r="X75" s="59">
        <f t="shared" si="69"/>
        <v>0</v>
      </c>
      <c r="Y75" s="59">
        <f t="shared" si="70"/>
        <v>0</v>
      </c>
      <c r="Z75" s="59">
        <f t="shared" si="71"/>
        <v>0</v>
      </c>
      <c r="AA75" s="59">
        <f t="shared" si="72"/>
        <v>0</v>
      </c>
      <c r="AB75" s="59">
        <f t="shared" si="73"/>
        <v>0</v>
      </c>
      <c r="AC75" s="59">
        <f t="shared" si="74"/>
        <v>0</v>
      </c>
      <c r="AD75" s="59">
        <f t="shared" si="75"/>
        <v>0</v>
      </c>
      <c r="AE75" s="59">
        <f t="shared" si="76"/>
        <v>0</v>
      </c>
      <c r="AF75" s="59">
        <f t="shared" si="77"/>
        <v>0</v>
      </c>
      <c r="AG75" s="59">
        <f t="shared" si="78"/>
        <v>0</v>
      </c>
      <c r="AH75" s="59">
        <f t="shared" si="79"/>
        <v>0</v>
      </c>
      <c r="AI75" s="59">
        <f t="shared" si="80"/>
        <v>0</v>
      </c>
      <c r="AJ75" s="59">
        <f t="shared" si="81"/>
        <v>0</v>
      </c>
      <c r="AK75" s="59">
        <f t="shared" si="82"/>
        <v>0</v>
      </c>
      <c r="AL75" s="59">
        <f t="shared" si="83"/>
        <v>0</v>
      </c>
      <c r="AM75" s="59">
        <f t="shared" si="84"/>
        <v>0</v>
      </c>
      <c r="AN75" s="59">
        <f t="shared" si="85"/>
        <v>0</v>
      </c>
      <c r="AO75" s="59">
        <f t="shared" si="86"/>
        <v>0</v>
      </c>
      <c r="AP75" s="59">
        <f t="shared" si="87"/>
        <v>0</v>
      </c>
      <c r="AQ75" s="59">
        <f t="shared" si="88"/>
        <v>0</v>
      </c>
      <c r="AR75" s="59">
        <f t="shared" si="89"/>
        <v>0</v>
      </c>
      <c r="AS75" s="59">
        <f t="shared" si="90"/>
        <v>0</v>
      </c>
      <c r="AT75" s="59">
        <f t="shared" si="91"/>
        <v>0</v>
      </c>
      <c r="AU75" s="59">
        <f t="shared" si="92"/>
        <v>0</v>
      </c>
      <c r="AV75" s="59">
        <f t="shared" si="93"/>
        <v>0</v>
      </c>
      <c r="AW75" s="59">
        <f t="shared" si="94"/>
        <v>0</v>
      </c>
      <c r="AX75" s="59">
        <f t="shared" si="95"/>
        <v>0</v>
      </c>
      <c r="AY75" s="59">
        <f t="shared" si="96"/>
        <v>0</v>
      </c>
      <c r="AZ75" s="59">
        <f t="shared" si="97"/>
        <v>0</v>
      </c>
      <c r="BA75" s="59">
        <f t="shared" si="98"/>
        <v>0</v>
      </c>
      <c r="BB75" s="59">
        <f t="shared" si="99"/>
        <v>0</v>
      </c>
      <c r="BC75" s="59">
        <f t="shared" si="100"/>
        <v>0</v>
      </c>
      <c r="BD75" s="59">
        <f t="shared" si="101"/>
        <v>0</v>
      </c>
      <c r="BE75" s="59">
        <f t="shared" si="102"/>
        <v>0</v>
      </c>
      <c r="BF75" s="59">
        <f t="shared" si="103"/>
        <v>0</v>
      </c>
      <c r="BG75" s="59">
        <f t="shared" si="104"/>
        <v>0</v>
      </c>
      <c r="BH75" s="59">
        <f t="shared" si="105"/>
        <v>0</v>
      </c>
      <c r="BI75" s="59">
        <f t="shared" si="106"/>
        <v>0</v>
      </c>
      <c r="BJ75" s="60">
        <f t="shared" si="107"/>
        <v>0</v>
      </c>
      <c r="BP75" s="61">
        <f t="shared" si="108"/>
        <v>50</v>
      </c>
      <c r="BT75" s="44">
        <v>74</v>
      </c>
      <c r="BU75" s="62">
        <f t="shared" si="109"/>
        <v>50</v>
      </c>
      <c r="BV75" s="63">
        <f t="shared" si="109"/>
        <v>50</v>
      </c>
      <c r="BW75" s="63">
        <f t="shared" si="109"/>
        <v>50</v>
      </c>
      <c r="BX75" s="63">
        <f t="shared" si="109"/>
        <v>50</v>
      </c>
      <c r="BY75" s="63">
        <f t="shared" si="109"/>
        <v>50</v>
      </c>
      <c r="BZ75" s="63">
        <f t="shared" si="109"/>
        <v>50</v>
      </c>
      <c r="CA75" s="63">
        <f t="shared" si="109"/>
        <v>50</v>
      </c>
      <c r="CB75" s="63">
        <f t="shared" si="109"/>
        <v>50</v>
      </c>
      <c r="CC75" s="64">
        <f t="shared" si="109"/>
        <v>50</v>
      </c>
      <c r="CF75" s="44">
        <v>74</v>
      </c>
      <c r="CG75" s="65">
        <f>IF(COUNTIF($BU75:BV75,"&lt;"&amp;BW75)&gt;1,BW75,50)</f>
        <v>50</v>
      </c>
      <c r="CH75" s="66">
        <f>IF(COUNTIF($BU75:BW75,"&lt;"&amp;BX75)&gt;1,BX75,50)</f>
        <v>50</v>
      </c>
      <c r="CI75" s="66">
        <f>IF(COUNTIF($BU75:BX75,"&lt;"&amp;BY75)&gt;1,BY75,50)</f>
        <v>50</v>
      </c>
      <c r="CJ75" s="66">
        <f>IF(COUNTIF($BU75:BY75,"&lt;"&amp;BZ75)&gt;1,BZ75,50)</f>
        <v>50</v>
      </c>
      <c r="CK75" s="66">
        <f>IF(COUNTIF($BU75:BZ75,"&lt;"&amp;CA75)&gt;1,CA75,50)</f>
        <v>50</v>
      </c>
      <c r="CL75" s="66">
        <f>IF(COUNTIF($BU75:CA75,"&lt;"&amp;CB75)&gt;1,CB75,50)</f>
        <v>50</v>
      </c>
      <c r="CM75" s="67">
        <f>IF(COUNTIF($BU75:CB75,"&lt;"&amp;CC75)&gt;1,CC75,50)</f>
        <v>50</v>
      </c>
      <c r="CQ75" s="68"/>
      <c r="CT75" s="69" t="str">
        <f t="shared" si="57"/>
        <v xml:space="preserve"> </v>
      </c>
      <c r="CU75" s="70" t="str">
        <f t="shared" si="57"/>
        <v xml:space="preserve"> </v>
      </c>
      <c r="CV75" s="70" t="str">
        <f t="shared" si="57"/>
        <v xml:space="preserve"> </v>
      </c>
      <c r="CW75" s="70" t="str">
        <f t="shared" si="57"/>
        <v xml:space="preserve"> </v>
      </c>
      <c r="CX75" s="70" t="str">
        <f t="shared" si="57"/>
        <v xml:space="preserve"> </v>
      </c>
      <c r="CY75" s="70" t="str">
        <f t="shared" si="57"/>
        <v xml:space="preserve"> </v>
      </c>
      <c r="CZ75" s="70" t="str">
        <f t="shared" si="56"/>
        <v xml:space="preserve"> </v>
      </c>
      <c r="DA75" s="70" t="str">
        <f t="shared" si="56"/>
        <v xml:space="preserve"> </v>
      </c>
      <c r="DB75" s="71" t="str">
        <f t="shared" si="56"/>
        <v xml:space="preserve"> </v>
      </c>
      <c r="DD75" s="62"/>
      <c r="DE75" s="63"/>
      <c r="DF75" s="63"/>
      <c r="DG75" s="63"/>
      <c r="DH75" s="63"/>
      <c r="DI75" s="63"/>
      <c r="DJ75" s="63"/>
      <c r="DK75" s="63"/>
      <c r="DL75" s="64"/>
    </row>
    <row r="76" spans="2:116" ht="24" customHeight="1" x14ac:dyDescent="0.25">
      <c r="B76" s="75"/>
      <c r="C76" s="63"/>
      <c r="D76" s="63"/>
      <c r="E76" s="37">
        <f t="shared" si="59"/>
        <v>0</v>
      </c>
      <c r="F76" s="38"/>
      <c r="G76" s="38"/>
      <c r="H76" s="38"/>
      <c r="I76" s="38"/>
      <c r="J76" s="38"/>
      <c r="K76" s="38"/>
      <c r="L76" s="38"/>
      <c r="M76" s="38"/>
      <c r="N76" s="73"/>
      <c r="O76" s="58">
        <f t="shared" si="60"/>
        <v>0</v>
      </c>
      <c r="P76" s="59">
        <f t="shared" si="61"/>
        <v>0</v>
      </c>
      <c r="Q76" s="59">
        <f t="shared" si="62"/>
        <v>0</v>
      </c>
      <c r="R76" s="59">
        <f t="shared" si="63"/>
        <v>0</v>
      </c>
      <c r="S76" s="59">
        <f t="shared" si="64"/>
        <v>0</v>
      </c>
      <c r="T76" s="59">
        <f t="shared" si="65"/>
        <v>0</v>
      </c>
      <c r="U76" s="59">
        <f t="shared" si="66"/>
        <v>0</v>
      </c>
      <c r="V76" s="59">
        <f t="shared" si="67"/>
        <v>0</v>
      </c>
      <c r="W76" s="59">
        <f t="shared" si="68"/>
        <v>0</v>
      </c>
      <c r="X76" s="59">
        <f t="shared" si="69"/>
        <v>0</v>
      </c>
      <c r="Y76" s="59">
        <f t="shared" si="70"/>
        <v>0</v>
      </c>
      <c r="Z76" s="59">
        <f t="shared" si="71"/>
        <v>0</v>
      </c>
      <c r="AA76" s="59">
        <f t="shared" si="72"/>
        <v>0</v>
      </c>
      <c r="AB76" s="59">
        <f t="shared" si="73"/>
        <v>0</v>
      </c>
      <c r="AC76" s="59">
        <f t="shared" si="74"/>
        <v>0</v>
      </c>
      <c r="AD76" s="59">
        <f t="shared" si="75"/>
        <v>0</v>
      </c>
      <c r="AE76" s="59">
        <f t="shared" si="76"/>
        <v>0</v>
      </c>
      <c r="AF76" s="59">
        <f t="shared" si="77"/>
        <v>0</v>
      </c>
      <c r="AG76" s="59">
        <f t="shared" si="78"/>
        <v>0</v>
      </c>
      <c r="AH76" s="59">
        <f t="shared" si="79"/>
        <v>0</v>
      </c>
      <c r="AI76" s="59">
        <f t="shared" si="80"/>
        <v>0</v>
      </c>
      <c r="AJ76" s="59">
        <f t="shared" si="81"/>
        <v>0</v>
      </c>
      <c r="AK76" s="59">
        <f t="shared" si="82"/>
        <v>0</v>
      </c>
      <c r="AL76" s="59">
        <f t="shared" si="83"/>
        <v>0</v>
      </c>
      <c r="AM76" s="59">
        <f t="shared" si="84"/>
        <v>0</v>
      </c>
      <c r="AN76" s="59">
        <f t="shared" si="85"/>
        <v>0</v>
      </c>
      <c r="AO76" s="59">
        <f t="shared" si="86"/>
        <v>0</v>
      </c>
      <c r="AP76" s="59">
        <f t="shared" si="87"/>
        <v>0</v>
      </c>
      <c r="AQ76" s="59">
        <f t="shared" si="88"/>
        <v>0</v>
      </c>
      <c r="AR76" s="59">
        <f t="shared" si="89"/>
        <v>0</v>
      </c>
      <c r="AS76" s="59">
        <f t="shared" si="90"/>
        <v>0</v>
      </c>
      <c r="AT76" s="59">
        <f t="shared" si="91"/>
        <v>0</v>
      </c>
      <c r="AU76" s="59">
        <f t="shared" si="92"/>
        <v>0</v>
      </c>
      <c r="AV76" s="59">
        <f t="shared" si="93"/>
        <v>0</v>
      </c>
      <c r="AW76" s="59">
        <f t="shared" si="94"/>
        <v>0</v>
      </c>
      <c r="AX76" s="59">
        <f t="shared" si="95"/>
        <v>0</v>
      </c>
      <c r="AY76" s="59">
        <f t="shared" si="96"/>
        <v>0</v>
      </c>
      <c r="AZ76" s="59">
        <f t="shared" si="97"/>
        <v>0</v>
      </c>
      <c r="BA76" s="59">
        <f t="shared" si="98"/>
        <v>0</v>
      </c>
      <c r="BB76" s="59">
        <f t="shared" si="99"/>
        <v>0</v>
      </c>
      <c r="BC76" s="59">
        <f t="shared" si="100"/>
        <v>0</v>
      </c>
      <c r="BD76" s="59">
        <f t="shared" si="101"/>
        <v>0</v>
      </c>
      <c r="BE76" s="59">
        <f t="shared" si="102"/>
        <v>0</v>
      </c>
      <c r="BF76" s="59">
        <f t="shared" si="103"/>
        <v>0</v>
      </c>
      <c r="BG76" s="59">
        <f t="shared" si="104"/>
        <v>0</v>
      </c>
      <c r="BH76" s="59">
        <f t="shared" si="105"/>
        <v>0</v>
      </c>
      <c r="BI76" s="59">
        <f t="shared" si="106"/>
        <v>0</v>
      </c>
      <c r="BJ76" s="60">
        <f t="shared" si="107"/>
        <v>0</v>
      </c>
      <c r="BP76" s="61">
        <f t="shared" si="108"/>
        <v>50</v>
      </c>
      <c r="BT76" s="44">
        <v>75</v>
      </c>
      <c r="BU76" s="62">
        <f t="shared" si="109"/>
        <v>50</v>
      </c>
      <c r="BV76" s="63">
        <f t="shared" si="109"/>
        <v>50</v>
      </c>
      <c r="BW76" s="63">
        <f t="shared" si="109"/>
        <v>50</v>
      </c>
      <c r="BX76" s="63">
        <f t="shared" si="109"/>
        <v>50</v>
      </c>
      <c r="BY76" s="63">
        <f t="shared" si="109"/>
        <v>50</v>
      </c>
      <c r="BZ76" s="63">
        <f t="shared" si="109"/>
        <v>50</v>
      </c>
      <c r="CA76" s="63">
        <f t="shared" si="109"/>
        <v>50</v>
      </c>
      <c r="CB76" s="63">
        <f t="shared" si="109"/>
        <v>50</v>
      </c>
      <c r="CC76" s="64">
        <f t="shared" si="109"/>
        <v>50</v>
      </c>
      <c r="CF76" s="44">
        <v>75</v>
      </c>
      <c r="CG76" s="65">
        <f>IF(COUNTIF($BU76:BV76,"&lt;"&amp;BW76)&gt;1,BW76,50)</f>
        <v>50</v>
      </c>
      <c r="CH76" s="66">
        <f>IF(COUNTIF($BU76:BW76,"&lt;"&amp;BX76)&gt;1,BX76,50)</f>
        <v>50</v>
      </c>
      <c r="CI76" s="66">
        <f>IF(COUNTIF($BU76:BX76,"&lt;"&amp;BY76)&gt;1,BY76,50)</f>
        <v>50</v>
      </c>
      <c r="CJ76" s="66">
        <f>IF(COUNTIF($BU76:BY76,"&lt;"&amp;BZ76)&gt;1,BZ76,50)</f>
        <v>50</v>
      </c>
      <c r="CK76" s="66">
        <f>IF(COUNTIF($BU76:BZ76,"&lt;"&amp;CA76)&gt;1,CA76,50)</f>
        <v>50</v>
      </c>
      <c r="CL76" s="66">
        <f>IF(COUNTIF($BU76:CA76,"&lt;"&amp;CB76)&gt;1,CB76,50)</f>
        <v>50</v>
      </c>
      <c r="CM76" s="67">
        <f>IF(COUNTIF($BU76:CB76,"&lt;"&amp;CC76)&gt;1,CC76,50)</f>
        <v>50</v>
      </c>
      <c r="CQ76" s="68"/>
      <c r="CT76" s="69" t="str">
        <f t="shared" si="57"/>
        <v xml:space="preserve"> </v>
      </c>
      <c r="CU76" s="70" t="str">
        <f t="shared" si="57"/>
        <v xml:space="preserve"> </v>
      </c>
      <c r="CV76" s="70" t="str">
        <f t="shared" si="57"/>
        <v xml:space="preserve"> </v>
      </c>
      <c r="CW76" s="70" t="str">
        <f t="shared" si="57"/>
        <v xml:space="preserve"> </v>
      </c>
      <c r="CX76" s="70" t="str">
        <f t="shared" si="57"/>
        <v xml:space="preserve"> </v>
      </c>
      <c r="CY76" s="70" t="str">
        <f t="shared" si="57"/>
        <v xml:space="preserve"> </v>
      </c>
      <c r="CZ76" s="70" t="str">
        <f t="shared" si="56"/>
        <v xml:space="preserve"> </v>
      </c>
      <c r="DA76" s="70" t="str">
        <f t="shared" si="56"/>
        <v xml:space="preserve"> </v>
      </c>
      <c r="DB76" s="71" t="str">
        <f t="shared" si="56"/>
        <v xml:space="preserve"> </v>
      </c>
      <c r="DD76" s="62"/>
      <c r="DE76" s="63"/>
      <c r="DF76" s="63"/>
      <c r="DG76" s="63"/>
      <c r="DH76" s="63"/>
      <c r="DI76" s="63"/>
      <c r="DJ76" s="63"/>
      <c r="DK76" s="63"/>
      <c r="DL76" s="64"/>
    </row>
    <row r="77" spans="2:116" ht="24" customHeight="1" x14ac:dyDescent="0.25">
      <c r="B77" s="75"/>
      <c r="C77" s="63"/>
      <c r="D77" s="63"/>
      <c r="E77" s="37">
        <f t="shared" si="59"/>
        <v>0</v>
      </c>
      <c r="F77" s="38"/>
      <c r="G77" s="38"/>
      <c r="H77" s="38"/>
      <c r="I77" s="38"/>
      <c r="J77" s="38"/>
      <c r="K77" s="38"/>
      <c r="L77" s="38"/>
      <c r="M77" s="38"/>
      <c r="N77" s="73"/>
      <c r="O77" s="58">
        <f t="shared" si="60"/>
        <v>0</v>
      </c>
      <c r="P77" s="59">
        <f t="shared" si="61"/>
        <v>0</v>
      </c>
      <c r="Q77" s="59">
        <f t="shared" si="62"/>
        <v>0</v>
      </c>
      <c r="R77" s="59">
        <f t="shared" si="63"/>
        <v>0</v>
      </c>
      <c r="S77" s="59">
        <f t="shared" si="64"/>
        <v>0</v>
      </c>
      <c r="T77" s="59">
        <f t="shared" si="65"/>
        <v>0</v>
      </c>
      <c r="U77" s="59">
        <f t="shared" si="66"/>
        <v>0</v>
      </c>
      <c r="V77" s="59">
        <f t="shared" si="67"/>
        <v>0</v>
      </c>
      <c r="W77" s="59">
        <f t="shared" si="68"/>
        <v>0</v>
      </c>
      <c r="X77" s="59">
        <f t="shared" si="69"/>
        <v>0</v>
      </c>
      <c r="Y77" s="59">
        <f t="shared" si="70"/>
        <v>0</v>
      </c>
      <c r="Z77" s="59">
        <f t="shared" si="71"/>
        <v>0</v>
      </c>
      <c r="AA77" s="59">
        <f t="shared" si="72"/>
        <v>0</v>
      </c>
      <c r="AB77" s="59">
        <f t="shared" si="73"/>
        <v>0</v>
      </c>
      <c r="AC77" s="59">
        <f t="shared" si="74"/>
        <v>0</v>
      </c>
      <c r="AD77" s="59">
        <f t="shared" si="75"/>
        <v>0</v>
      </c>
      <c r="AE77" s="59">
        <f t="shared" si="76"/>
        <v>0</v>
      </c>
      <c r="AF77" s="59">
        <f t="shared" si="77"/>
        <v>0</v>
      </c>
      <c r="AG77" s="59">
        <f t="shared" si="78"/>
        <v>0</v>
      </c>
      <c r="AH77" s="59">
        <f t="shared" si="79"/>
        <v>0</v>
      </c>
      <c r="AI77" s="59">
        <f t="shared" si="80"/>
        <v>0</v>
      </c>
      <c r="AJ77" s="59">
        <f t="shared" si="81"/>
        <v>0</v>
      </c>
      <c r="AK77" s="59">
        <f t="shared" si="82"/>
        <v>0</v>
      </c>
      <c r="AL77" s="59">
        <f t="shared" si="83"/>
        <v>0</v>
      </c>
      <c r="AM77" s="59">
        <f t="shared" si="84"/>
        <v>0</v>
      </c>
      <c r="AN77" s="59">
        <f t="shared" si="85"/>
        <v>0</v>
      </c>
      <c r="AO77" s="59">
        <f t="shared" si="86"/>
        <v>0</v>
      </c>
      <c r="AP77" s="59">
        <f t="shared" si="87"/>
        <v>0</v>
      </c>
      <c r="AQ77" s="59">
        <f t="shared" si="88"/>
        <v>0</v>
      </c>
      <c r="AR77" s="59">
        <f t="shared" si="89"/>
        <v>0</v>
      </c>
      <c r="AS77" s="59">
        <f t="shared" si="90"/>
        <v>0</v>
      </c>
      <c r="AT77" s="59">
        <f t="shared" si="91"/>
        <v>0</v>
      </c>
      <c r="AU77" s="59">
        <f t="shared" si="92"/>
        <v>0</v>
      </c>
      <c r="AV77" s="59">
        <f t="shared" si="93"/>
        <v>0</v>
      </c>
      <c r="AW77" s="59">
        <f t="shared" si="94"/>
        <v>0</v>
      </c>
      <c r="AX77" s="59">
        <f t="shared" si="95"/>
        <v>0</v>
      </c>
      <c r="AY77" s="59">
        <f t="shared" si="96"/>
        <v>0</v>
      </c>
      <c r="AZ77" s="59">
        <f t="shared" si="97"/>
        <v>0</v>
      </c>
      <c r="BA77" s="59">
        <f t="shared" si="98"/>
        <v>0</v>
      </c>
      <c r="BB77" s="59">
        <f t="shared" si="99"/>
        <v>0</v>
      </c>
      <c r="BC77" s="59">
        <f t="shared" si="100"/>
        <v>0</v>
      </c>
      <c r="BD77" s="59">
        <f t="shared" si="101"/>
        <v>0</v>
      </c>
      <c r="BE77" s="59">
        <f t="shared" si="102"/>
        <v>0</v>
      </c>
      <c r="BF77" s="59">
        <f t="shared" si="103"/>
        <v>0</v>
      </c>
      <c r="BG77" s="59">
        <f t="shared" si="104"/>
        <v>0</v>
      </c>
      <c r="BH77" s="59">
        <f t="shared" si="105"/>
        <v>0</v>
      </c>
      <c r="BI77" s="59">
        <f t="shared" si="106"/>
        <v>0</v>
      </c>
      <c r="BJ77" s="60">
        <f t="shared" si="107"/>
        <v>0</v>
      </c>
      <c r="BP77" s="61">
        <f t="shared" si="108"/>
        <v>50</v>
      </c>
      <c r="BT77" s="44">
        <v>76</v>
      </c>
      <c r="BU77" s="62">
        <f t="shared" si="109"/>
        <v>50</v>
      </c>
      <c r="BV77" s="63">
        <f t="shared" si="109"/>
        <v>50</v>
      </c>
      <c r="BW77" s="63">
        <f t="shared" si="109"/>
        <v>50</v>
      </c>
      <c r="BX77" s="63">
        <f t="shared" si="109"/>
        <v>50</v>
      </c>
      <c r="BY77" s="63">
        <f t="shared" si="109"/>
        <v>50</v>
      </c>
      <c r="BZ77" s="63">
        <f t="shared" si="109"/>
        <v>50</v>
      </c>
      <c r="CA77" s="63">
        <f t="shared" si="109"/>
        <v>50</v>
      </c>
      <c r="CB77" s="63">
        <f t="shared" si="109"/>
        <v>50</v>
      </c>
      <c r="CC77" s="64">
        <f t="shared" si="109"/>
        <v>50</v>
      </c>
      <c r="CF77" s="44">
        <v>76</v>
      </c>
      <c r="CG77" s="65">
        <f>IF(COUNTIF($BU77:BV77,"&lt;"&amp;BW77)&gt;1,BW77,50)</f>
        <v>50</v>
      </c>
      <c r="CH77" s="66">
        <f>IF(COUNTIF($BU77:BW77,"&lt;"&amp;BX77)&gt;1,BX77,50)</f>
        <v>50</v>
      </c>
      <c r="CI77" s="66">
        <f>IF(COUNTIF($BU77:BX77,"&lt;"&amp;BY77)&gt;1,BY77,50)</f>
        <v>50</v>
      </c>
      <c r="CJ77" s="66">
        <f>IF(COUNTIF($BU77:BY77,"&lt;"&amp;BZ77)&gt;1,BZ77,50)</f>
        <v>50</v>
      </c>
      <c r="CK77" s="66">
        <f>IF(COUNTIF($BU77:BZ77,"&lt;"&amp;CA77)&gt;1,CA77,50)</f>
        <v>50</v>
      </c>
      <c r="CL77" s="66">
        <f>IF(COUNTIF($BU77:CA77,"&lt;"&amp;CB77)&gt;1,CB77,50)</f>
        <v>50</v>
      </c>
      <c r="CM77" s="67">
        <f>IF(COUNTIF($BU77:CB77,"&lt;"&amp;CC77)&gt;1,CC77,50)</f>
        <v>50</v>
      </c>
      <c r="CQ77" s="68"/>
      <c r="CT77" s="69" t="str">
        <f t="shared" si="57"/>
        <v xml:space="preserve"> </v>
      </c>
      <c r="CU77" s="70" t="str">
        <f t="shared" si="57"/>
        <v xml:space="preserve"> </v>
      </c>
      <c r="CV77" s="70" t="str">
        <f t="shared" si="57"/>
        <v xml:space="preserve"> </v>
      </c>
      <c r="CW77" s="70" t="str">
        <f t="shared" si="57"/>
        <v xml:space="preserve"> </v>
      </c>
      <c r="CX77" s="70" t="str">
        <f t="shared" si="57"/>
        <v xml:space="preserve"> </v>
      </c>
      <c r="CY77" s="70" t="str">
        <f t="shared" si="57"/>
        <v xml:space="preserve"> </v>
      </c>
      <c r="CZ77" s="70" t="str">
        <f t="shared" si="56"/>
        <v xml:space="preserve"> </v>
      </c>
      <c r="DA77" s="70" t="str">
        <f t="shared" si="56"/>
        <v xml:space="preserve"> </v>
      </c>
      <c r="DB77" s="71" t="str">
        <f t="shared" si="56"/>
        <v xml:space="preserve"> </v>
      </c>
      <c r="DD77" s="62"/>
      <c r="DE77" s="63"/>
      <c r="DF77" s="63"/>
      <c r="DG77" s="63"/>
      <c r="DH77" s="63"/>
      <c r="DI77" s="63"/>
      <c r="DJ77" s="63"/>
      <c r="DK77" s="63"/>
      <c r="DL77" s="64"/>
    </row>
    <row r="78" spans="2:116" ht="24" customHeight="1" x14ac:dyDescent="0.25">
      <c r="B78" s="75"/>
      <c r="C78" s="63"/>
      <c r="D78" s="63"/>
      <c r="E78" s="37">
        <f t="shared" si="59"/>
        <v>0</v>
      </c>
      <c r="F78" s="38"/>
      <c r="G78" s="38"/>
      <c r="H78" s="38"/>
      <c r="I78" s="38"/>
      <c r="J78" s="38"/>
      <c r="K78" s="38"/>
      <c r="L78" s="38"/>
      <c r="M78" s="38"/>
      <c r="N78" s="73"/>
      <c r="O78" s="58">
        <f t="shared" si="60"/>
        <v>0</v>
      </c>
      <c r="P78" s="59">
        <f t="shared" si="61"/>
        <v>0</v>
      </c>
      <c r="Q78" s="59">
        <f t="shared" si="62"/>
        <v>0</v>
      </c>
      <c r="R78" s="59">
        <f t="shared" si="63"/>
        <v>0</v>
      </c>
      <c r="S78" s="59">
        <f t="shared" si="64"/>
        <v>0</v>
      </c>
      <c r="T78" s="59">
        <f t="shared" si="65"/>
        <v>0</v>
      </c>
      <c r="U78" s="59">
        <f t="shared" si="66"/>
        <v>0</v>
      </c>
      <c r="V78" s="59">
        <f t="shared" si="67"/>
        <v>0</v>
      </c>
      <c r="W78" s="59">
        <f t="shared" si="68"/>
        <v>0</v>
      </c>
      <c r="X78" s="59">
        <f t="shared" si="69"/>
        <v>0</v>
      </c>
      <c r="Y78" s="59">
        <f t="shared" si="70"/>
        <v>0</v>
      </c>
      <c r="Z78" s="59">
        <f t="shared" si="71"/>
        <v>0</v>
      </c>
      <c r="AA78" s="59">
        <f t="shared" si="72"/>
        <v>0</v>
      </c>
      <c r="AB78" s="59">
        <f t="shared" si="73"/>
        <v>0</v>
      </c>
      <c r="AC78" s="59">
        <f t="shared" si="74"/>
        <v>0</v>
      </c>
      <c r="AD78" s="59">
        <f t="shared" si="75"/>
        <v>0</v>
      </c>
      <c r="AE78" s="59">
        <f t="shared" si="76"/>
        <v>0</v>
      </c>
      <c r="AF78" s="59">
        <f t="shared" si="77"/>
        <v>0</v>
      </c>
      <c r="AG78" s="59">
        <f t="shared" si="78"/>
        <v>0</v>
      </c>
      <c r="AH78" s="59">
        <f t="shared" si="79"/>
        <v>0</v>
      </c>
      <c r="AI78" s="59">
        <f t="shared" si="80"/>
        <v>0</v>
      </c>
      <c r="AJ78" s="59">
        <f t="shared" si="81"/>
        <v>0</v>
      </c>
      <c r="AK78" s="59">
        <f t="shared" si="82"/>
        <v>0</v>
      </c>
      <c r="AL78" s="59">
        <f t="shared" si="83"/>
        <v>0</v>
      </c>
      <c r="AM78" s="59">
        <f t="shared" si="84"/>
        <v>0</v>
      </c>
      <c r="AN78" s="59">
        <f t="shared" si="85"/>
        <v>0</v>
      </c>
      <c r="AO78" s="59">
        <f t="shared" si="86"/>
        <v>0</v>
      </c>
      <c r="AP78" s="59">
        <f t="shared" si="87"/>
        <v>0</v>
      </c>
      <c r="AQ78" s="59">
        <f t="shared" si="88"/>
        <v>0</v>
      </c>
      <c r="AR78" s="59">
        <f t="shared" si="89"/>
        <v>0</v>
      </c>
      <c r="AS78" s="59">
        <f t="shared" si="90"/>
        <v>0</v>
      </c>
      <c r="AT78" s="59">
        <f t="shared" si="91"/>
        <v>0</v>
      </c>
      <c r="AU78" s="59">
        <f t="shared" si="92"/>
        <v>0</v>
      </c>
      <c r="AV78" s="59">
        <f t="shared" si="93"/>
        <v>0</v>
      </c>
      <c r="AW78" s="59">
        <f t="shared" si="94"/>
        <v>0</v>
      </c>
      <c r="AX78" s="59">
        <f t="shared" si="95"/>
        <v>0</v>
      </c>
      <c r="AY78" s="59">
        <f t="shared" si="96"/>
        <v>0</v>
      </c>
      <c r="AZ78" s="59">
        <f t="shared" si="97"/>
        <v>0</v>
      </c>
      <c r="BA78" s="59">
        <f t="shared" si="98"/>
        <v>0</v>
      </c>
      <c r="BB78" s="59">
        <f t="shared" si="99"/>
        <v>0</v>
      </c>
      <c r="BC78" s="59">
        <f t="shared" si="100"/>
        <v>0</v>
      </c>
      <c r="BD78" s="59">
        <f t="shared" si="101"/>
        <v>0</v>
      </c>
      <c r="BE78" s="59">
        <f t="shared" si="102"/>
        <v>0</v>
      </c>
      <c r="BF78" s="59">
        <f t="shared" si="103"/>
        <v>0</v>
      </c>
      <c r="BG78" s="59">
        <f t="shared" si="104"/>
        <v>0</v>
      </c>
      <c r="BH78" s="59">
        <f t="shared" si="105"/>
        <v>0</v>
      </c>
      <c r="BI78" s="59">
        <f t="shared" si="106"/>
        <v>0</v>
      </c>
      <c r="BJ78" s="60">
        <f t="shared" si="107"/>
        <v>0</v>
      </c>
      <c r="BP78" s="61">
        <f t="shared" si="108"/>
        <v>50</v>
      </c>
      <c r="BT78" s="44">
        <v>77</v>
      </c>
      <c r="BU78" s="62">
        <f t="shared" si="109"/>
        <v>50</v>
      </c>
      <c r="BV78" s="63">
        <f t="shared" si="109"/>
        <v>50</v>
      </c>
      <c r="BW78" s="63">
        <f t="shared" si="109"/>
        <v>50</v>
      </c>
      <c r="BX78" s="63">
        <f t="shared" si="109"/>
        <v>50</v>
      </c>
      <c r="BY78" s="63">
        <f t="shared" si="109"/>
        <v>50</v>
      </c>
      <c r="BZ78" s="63">
        <f t="shared" si="109"/>
        <v>50</v>
      </c>
      <c r="CA78" s="63">
        <f t="shared" si="109"/>
        <v>50</v>
      </c>
      <c r="CB78" s="63">
        <f t="shared" si="109"/>
        <v>50</v>
      </c>
      <c r="CC78" s="64">
        <f t="shared" si="109"/>
        <v>50</v>
      </c>
      <c r="CF78" s="44">
        <v>77</v>
      </c>
      <c r="CG78" s="65">
        <f>IF(COUNTIF($BU78:BV78,"&lt;"&amp;BW78)&gt;1,BW78,50)</f>
        <v>50</v>
      </c>
      <c r="CH78" s="66">
        <f>IF(COUNTIF($BU78:BW78,"&lt;"&amp;BX78)&gt;1,BX78,50)</f>
        <v>50</v>
      </c>
      <c r="CI78" s="66">
        <f>IF(COUNTIF($BU78:BX78,"&lt;"&amp;BY78)&gt;1,BY78,50)</f>
        <v>50</v>
      </c>
      <c r="CJ78" s="66">
        <f>IF(COUNTIF($BU78:BY78,"&lt;"&amp;BZ78)&gt;1,BZ78,50)</f>
        <v>50</v>
      </c>
      <c r="CK78" s="66">
        <f>IF(COUNTIF($BU78:BZ78,"&lt;"&amp;CA78)&gt;1,CA78,50)</f>
        <v>50</v>
      </c>
      <c r="CL78" s="66">
        <f>IF(COUNTIF($BU78:CA78,"&lt;"&amp;CB78)&gt;1,CB78,50)</f>
        <v>50</v>
      </c>
      <c r="CM78" s="67">
        <f>IF(COUNTIF($BU78:CB78,"&lt;"&amp;CC78)&gt;1,CC78,50)</f>
        <v>50</v>
      </c>
      <c r="CQ78" s="68"/>
      <c r="CT78" s="69" t="str">
        <f t="shared" si="57"/>
        <v xml:space="preserve"> </v>
      </c>
      <c r="CU78" s="70" t="str">
        <f t="shared" si="57"/>
        <v xml:space="preserve"> </v>
      </c>
      <c r="CV78" s="70" t="str">
        <f t="shared" si="57"/>
        <v xml:space="preserve"> </v>
      </c>
      <c r="CW78" s="70" t="str">
        <f t="shared" si="57"/>
        <v xml:space="preserve"> </v>
      </c>
      <c r="CX78" s="70" t="str">
        <f t="shared" si="57"/>
        <v xml:space="preserve"> </v>
      </c>
      <c r="CY78" s="70" t="str">
        <f t="shared" si="57"/>
        <v xml:space="preserve"> </v>
      </c>
      <c r="CZ78" s="70" t="str">
        <f t="shared" si="56"/>
        <v xml:space="preserve"> </v>
      </c>
      <c r="DA78" s="70" t="str">
        <f t="shared" si="56"/>
        <v xml:space="preserve"> </v>
      </c>
      <c r="DB78" s="71" t="str">
        <f t="shared" si="56"/>
        <v xml:space="preserve"> </v>
      </c>
      <c r="DD78" s="62"/>
      <c r="DE78" s="63"/>
      <c r="DF78" s="63"/>
      <c r="DG78" s="63"/>
      <c r="DH78" s="63"/>
      <c r="DI78" s="63"/>
      <c r="DJ78" s="63"/>
      <c r="DK78" s="63"/>
      <c r="DL78" s="64"/>
    </row>
    <row r="79" spans="2:116" ht="24" customHeight="1" x14ac:dyDescent="0.25">
      <c r="B79" s="75"/>
      <c r="C79" s="63"/>
      <c r="D79" s="63"/>
      <c r="E79" s="37">
        <f t="shared" si="59"/>
        <v>0</v>
      </c>
      <c r="F79" s="38"/>
      <c r="G79" s="38"/>
      <c r="H79" s="38"/>
      <c r="I79" s="38"/>
      <c r="J79" s="38"/>
      <c r="K79" s="38"/>
      <c r="L79" s="38"/>
      <c r="M79" s="38"/>
      <c r="N79" s="73"/>
      <c r="O79" s="58">
        <f t="shared" si="60"/>
        <v>0</v>
      </c>
      <c r="P79" s="59">
        <f t="shared" si="61"/>
        <v>0</v>
      </c>
      <c r="Q79" s="59">
        <f t="shared" si="62"/>
        <v>0</v>
      </c>
      <c r="R79" s="59">
        <f t="shared" si="63"/>
        <v>0</v>
      </c>
      <c r="S79" s="59">
        <f t="shared" si="64"/>
        <v>0</v>
      </c>
      <c r="T79" s="59">
        <f t="shared" si="65"/>
        <v>0</v>
      </c>
      <c r="U79" s="59">
        <f t="shared" si="66"/>
        <v>0</v>
      </c>
      <c r="V79" s="59">
        <f t="shared" si="67"/>
        <v>0</v>
      </c>
      <c r="W79" s="59">
        <f t="shared" si="68"/>
        <v>0</v>
      </c>
      <c r="X79" s="59">
        <f t="shared" si="69"/>
        <v>0</v>
      </c>
      <c r="Y79" s="59">
        <f t="shared" si="70"/>
        <v>0</v>
      </c>
      <c r="Z79" s="59">
        <f t="shared" si="71"/>
        <v>0</v>
      </c>
      <c r="AA79" s="59">
        <f t="shared" si="72"/>
        <v>0</v>
      </c>
      <c r="AB79" s="59">
        <f t="shared" si="73"/>
        <v>0</v>
      </c>
      <c r="AC79" s="59">
        <f t="shared" si="74"/>
        <v>0</v>
      </c>
      <c r="AD79" s="59">
        <f t="shared" si="75"/>
        <v>0</v>
      </c>
      <c r="AE79" s="59">
        <f t="shared" si="76"/>
        <v>0</v>
      </c>
      <c r="AF79" s="59">
        <f t="shared" si="77"/>
        <v>0</v>
      </c>
      <c r="AG79" s="59">
        <f t="shared" si="78"/>
        <v>0</v>
      </c>
      <c r="AH79" s="59">
        <f t="shared" si="79"/>
        <v>0</v>
      </c>
      <c r="AI79" s="59">
        <f t="shared" si="80"/>
        <v>0</v>
      </c>
      <c r="AJ79" s="59">
        <f t="shared" si="81"/>
        <v>0</v>
      </c>
      <c r="AK79" s="59">
        <f t="shared" si="82"/>
        <v>0</v>
      </c>
      <c r="AL79" s="59">
        <f t="shared" si="83"/>
        <v>0</v>
      </c>
      <c r="AM79" s="59">
        <f t="shared" si="84"/>
        <v>0</v>
      </c>
      <c r="AN79" s="59">
        <f t="shared" si="85"/>
        <v>0</v>
      </c>
      <c r="AO79" s="59">
        <f t="shared" si="86"/>
        <v>0</v>
      </c>
      <c r="AP79" s="59">
        <f t="shared" si="87"/>
        <v>0</v>
      </c>
      <c r="AQ79" s="59">
        <f t="shared" si="88"/>
        <v>0</v>
      </c>
      <c r="AR79" s="59">
        <f t="shared" si="89"/>
        <v>0</v>
      </c>
      <c r="AS79" s="59">
        <f t="shared" si="90"/>
        <v>0</v>
      </c>
      <c r="AT79" s="59">
        <f t="shared" si="91"/>
        <v>0</v>
      </c>
      <c r="AU79" s="59">
        <f t="shared" si="92"/>
        <v>0</v>
      </c>
      <c r="AV79" s="59">
        <f t="shared" si="93"/>
        <v>0</v>
      </c>
      <c r="AW79" s="59">
        <f t="shared" si="94"/>
        <v>0</v>
      </c>
      <c r="AX79" s="59">
        <f t="shared" si="95"/>
        <v>0</v>
      </c>
      <c r="AY79" s="59">
        <f t="shared" si="96"/>
        <v>0</v>
      </c>
      <c r="AZ79" s="59">
        <f t="shared" si="97"/>
        <v>0</v>
      </c>
      <c r="BA79" s="59">
        <f t="shared" si="98"/>
        <v>0</v>
      </c>
      <c r="BB79" s="59">
        <f t="shared" si="99"/>
        <v>0</v>
      </c>
      <c r="BC79" s="59">
        <f t="shared" si="100"/>
        <v>0</v>
      </c>
      <c r="BD79" s="59">
        <f t="shared" si="101"/>
        <v>0</v>
      </c>
      <c r="BE79" s="59">
        <f t="shared" si="102"/>
        <v>0</v>
      </c>
      <c r="BF79" s="59">
        <f t="shared" si="103"/>
        <v>0</v>
      </c>
      <c r="BG79" s="59">
        <f t="shared" si="104"/>
        <v>0</v>
      </c>
      <c r="BH79" s="59">
        <f t="shared" si="105"/>
        <v>0</v>
      </c>
      <c r="BI79" s="59">
        <f t="shared" si="106"/>
        <v>0</v>
      </c>
      <c r="BJ79" s="60">
        <f t="shared" si="107"/>
        <v>0</v>
      </c>
      <c r="BP79" s="61">
        <f t="shared" si="108"/>
        <v>50</v>
      </c>
      <c r="BT79" s="44">
        <v>78</v>
      </c>
      <c r="BU79" s="62">
        <f t="shared" si="109"/>
        <v>50</v>
      </c>
      <c r="BV79" s="63">
        <f t="shared" si="109"/>
        <v>50</v>
      </c>
      <c r="BW79" s="63">
        <f t="shared" si="109"/>
        <v>50</v>
      </c>
      <c r="BX79" s="63">
        <f t="shared" si="109"/>
        <v>50</v>
      </c>
      <c r="BY79" s="63">
        <f t="shared" si="109"/>
        <v>50</v>
      </c>
      <c r="BZ79" s="63">
        <f t="shared" si="109"/>
        <v>50</v>
      </c>
      <c r="CA79" s="63">
        <f t="shared" si="109"/>
        <v>50</v>
      </c>
      <c r="CB79" s="63">
        <f t="shared" si="109"/>
        <v>50</v>
      </c>
      <c r="CC79" s="64">
        <f t="shared" si="109"/>
        <v>50</v>
      </c>
      <c r="CF79" s="44">
        <v>78</v>
      </c>
      <c r="CG79" s="65">
        <f>IF(COUNTIF($BU79:BV79,"&lt;"&amp;BW79)&gt;1,BW79,50)</f>
        <v>50</v>
      </c>
      <c r="CH79" s="66">
        <f>IF(COUNTIF($BU79:BW79,"&lt;"&amp;BX79)&gt;1,BX79,50)</f>
        <v>50</v>
      </c>
      <c r="CI79" s="66">
        <f>IF(COUNTIF($BU79:BX79,"&lt;"&amp;BY79)&gt;1,BY79,50)</f>
        <v>50</v>
      </c>
      <c r="CJ79" s="66">
        <f>IF(COUNTIF($BU79:BY79,"&lt;"&amp;BZ79)&gt;1,BZ79,50)</f>
        <v>50</v>
      </c>
      <c r="CK79" s="66">
        <f>IF(COUNTIF($BU79:BZ79,"&lt;"&amp;CA79)&gt;1,CA79,50)</f>
        <v>50</v>
      </c>
      <c r="CL79" s="66">
        <f>IF(COUNTIF($BU79:CA79,"&lt;"&amp;CB79)&gt;1,CB79,50)</f>
        <v>50</v>
      </c>
      <c r="CM79" s="67">
        <f>IF(COUNTIF($BU79:CB79,"&lt;"&amp;CC79)&gt;1,CC79,50)</f>
        <v>50</v>
      </c>
      <c r="CQ79" s="68"/>
      <c r="CT79" s="69" t="str">
        <f t="shared" si="57"/>
        <v xml:space="preserve"> </v>
      </c>
      <c r="CU79" s="70" t="str">
        <f t="shared" si="57"/>
        <v xml:space="preserve"> </v>
      </c>
      <c r="CV79" s="70" t="str">
        <f t="shared" si="57"/>
        <v xml:space="preserve"> </v>
      </c>
      <c r="CW79" s="70" t="str">
        <f t="shared" si="57"/>
        <v xml:space="preserve"> </v>
      </c>
      <c r="CX79" s="70" t="str">
        <f t="shared" si="57"/>
        <v xml:space="preserve"> </v>
      </c>
      <c r="CY79" s="70" t="str">
        <f t="shared" si="57"/>
        <v xml:space="preserve"> </v>
      </c>
      <c r="CZ79" s="70" t="str">
        <f t="shared" si="56"/>
        <v xml:space="preserve"> </v>
      </c>
      <c r="DA79" s="70" t="str">
        <f t="shared" si="56"/>
        <v xml:space="preserve"> </v>
      </c>
      <c r="DB79" s="71" t="str">
        <f t="shared" si="56"/>
        <v xml:space="preserve"> </v>
      </c>
      <c r="DD79" s="62"/>
      <c r="DE79" s="63"/>
      <c r="DF79" s="63"/>
      <c r="DG79" s="63"/>
      <c r="DH79" s="63"/>
      <c r="DI79" s="63"/>
      <c r="DJ79" s="63"/>
      <c r="DK79" s="63"/>
      <c r="DL79" s="64"/>
    </row>
    <row r="80" spans="2:116" ht="24" customHeight="1" x14ac:dyDescent="0.25">
      <c r="B80" s="75"/>
      <c r="C80" s="63"/>
      <c r="D80" s="63"/>
      <c r="E80" s="37">
        <f t="shared" si="59"/>
        <v>0</v>
      </c>
      <c r="F80" s="38"/>
      <c r="G80" s="38"/>
      <c r="H80" s="38"/>
      <c r="I80" s="38"/>
      <c r="J80" s="38"/>
      <c r="K80" s="38"/>
      <c r="L80" s="38"/>
      <c r="M80" s="38"/>
      <c r="N80" s="73"/>
      <c r="O80" s="58">
        <f t="shared" si="60"/>
        <v>0</v>
      </c>
      <c r="P80" s="59">
        <f t="shared" si="61"/>
        <v>0</v>
      </c>
      <c r="Q80" s="59">
        <f t="shared" si="62"/>
        <v>0</v>
      </c>
      <c r="R80" s="59">
        <f t="shared" si="63"/>
        <v>0</v>
      </c>
      <c r="S80" s="59">
        <f t="shared" si="64"/>
        <v>0</v>
      </c>
      <c r="T80" s="59">
        <f t="shared" si="65"/>
        <v>0</v>
      </c>
      <c r="U80" s="59">
        <f t="shared" si="66"/>
        <v>0</v>
      </c>
      <c r="V80" s="59">
        <f t="shared" si="67"/>
        <v>0</v>
      </c>
      <c r="W80" s="59">
        <f t="shared" si="68"/>
        <v>0</v>
      </c>
      <c r="X80" s="59">
        <f t="shared" si="69"/>
        <v>0</v>
      </c>
      <c r="Y80" s="59">
        <f t="shared" si="70"/>
        <v>0</v>
      </c>
      <c r="Z80" s="59">
        <f t="shared" si="71"/>
        <v>0</v>
      </c>
      <c r="AA80" s="59">
        <f t="shared" si="72"/>
        <v>0</v>
      </c>
      <c r="AB80" s="59">
        <f t="shared" si="73"/>
        <v>0</v>
      </c>
      <c r="AC80" s="59">
        <f t="shared" si="74"/>
        <v>0</v>
      </c>
      <c r="AD80" s="59">
        <f t="shared" si="75"/>
        <v>0</v>
      </c>
      <c r="AE80" s="59">
        <f t="shared" si="76"/>
        <v>0</v>
      </c>
      <c r="AF80" s="59">
        <f t="shared" si="77"/>
        <v>0</v>
      </c>
      <c r="AG80" s="59">
        <f t="shared" si="78"/>
        <v>0</v>
      </c>
      <c r="AH80" s="59">
        <f t="shared" si="79"/>
        <v>0</v>
      </c>
      <c r="AI80" s="59">
        <f t="shared" si="80"/>
        <v>0</v>
      </c>
      <c r="AJ80" s="59">
        <f t="shared" si="81"/>
        <v>0</v>
      </c>
      <c r="AK80" s="59">
        <f t="shared" si="82"/>
        <v>0</v>
      </c>
      <c r="AL80" s="59">
        <f t="shared" si="83"/>
        <v>0</v>
      </c>
      <c r="AM80" s="59">
        <f t="shared" si="84"/>
        <v>0</v>
      </c>
      <c r="AN80" s="59">
        <f t="shared" si="85"/>
        <v>0</v>
      </c>
      <c r="AO80" s="59">
        <f t="shared" si="86"/>
        <v>0</v>
      </c>
      <c r="AP80" s="59">
        <f t="shared" si="87"/>
        <v>0</v>
      </c>
      <c r="AQ80" s="59">
        <f t="shared" si="88"/>
        <v>0</v>
      </c>
      <c r="AR80" s="59">
        <f t="shared" si="89"/>
        <v>0</v>
      </c>
      <c r="AS80" s="59">
        <f t="shared" si="90"/>
        <v>0</v>
      </c>
      <c r="AT80" s="59">
        <f t="shared" si="91"/>
        <v>0</v>
      </c>
      <c r="AU80" s="59">
        <f t="shared" si="92"/>
        <v>0</v>
      </c>
      <c r="AV80" s="59">
        <f t="shared" si="93"/>
        <v>0</v>
      </c>
      <c r="AW80" s="59">
        <f t="shared" si="94"/>
        <v>0</v>
      </c>
      <c r="AX80" s="59">
        <f t="shared" si="95"/>
        <v>0</v>
      </c>
      <c r="AY80" s="59">
        <f t="shared" si="96"/>
        <v>0</v>
      </c>
      <c r="AZ80" s="59">
        <f t="shared" si="97"/>
        <v>0</v>
      </c>
      <c r="BA80" s="59">
        <f t="shared" si="98"/>
        <v>0</v>
      </c>
      <c r="BB80" s="59">
        <f t="shared" si="99"/>
        <v>0</v>
      </c>
      <c r="BC80" s="59">
        <f t="shared" si="100"/>
        <v>0</v>
      </c>
      <c r="BD80" s="59">
        <f t="shared" si="101"/>
        <v>0</v>
      </c>
      <c r="BE80" s="59">
        <f t="shared" si="102"/>
        <v>0</v>
      </c>
      <c r="BF80" s="59">
        <f t="shared" si="103"/>
        <v>0</v>
      </c>
      <c r="BG80" s="59">
        <f t="shared" si="104"/>
        <v>0</v>
      </c>
      <c r="BH80" s="59">
        <f t="shared" si="105"/>
        <v>0</v>
      </c>
      <c r="BI80" s="59">
        <f t="shared" si="106"/>
        <v>0</v>
      </c>
      <c r="BJ80" s="60">
        <f t="shared" si="107"/>
        <v>0</v>
      </c>
      <c r="BP80" s="61">
        <f t="shared" si="108"/>
        <v>50</v>
      </c>
      <c r="BT80" s="44">
        <v>79</v>
      </c>
      <c r="BU80" s="62">
        <f t="shared" si="109"/>
        <v>50</v>
      </c>
      <c r="BV80" s="63">
        <f t="shared" si="109"/>
        <v>50</v>
      </c>
      <c r="BW80" s="63">
        <f t="shared" si="109"/>
        <v>50</v>
      </c>
      <c r="BX80" s="63">
        <f t="shared" si="109"/>
        <v>50</v>
      </c>
      <c r="BY80" s="63">
        <f t="shared" si="109"/>
        <v>50</v>
      </c>
      <c r="BZ80" s="63">
        <f t="shared" si="109"/>
        <v>50</v>
      </c>
      <c r="CA80" s="63">
        <f t="shared" si="109"/>
        <v>50</v>
      </c>
      <c r="CB80" s="63">
        <f t="shared" si="109"/>
        <v>50</v>
      </c>
      <c r="CC80" s="64">
        <f t="shared" si="109"/>
        <v>50</v>
      </c>
      <c r="CF80" s="44">
        <v>79</v>
      </c>
      <c r="CG80" s="65">
        <f>IF(COUNTIF($BU80:BV80,"&lt;"&amp;BW80)&gt;1,BW80,50)</f>
        <v>50</v>
      </c>
      <c r="CH80" s="66">
        <f>IF(COUNTIF($BU80:BW80,"&lt;"&amp;BX80)&gt;1,BX80,50)</f>
        <v>50</v>
      </c>
      <c r="CI80" s="66">
        <f>IF(COUNTIF($BU80:BX80,"&lt;"&amp;BY80)&gt;1,BY80,50)</f>
        <v>50</v>
      </c>
      <c r="CJ80" s="66">
        <f>IF(COUNTIF($BU80:BY80,"&lt;"&amp;BZ80)&gt;1,BZ80,50)</f>
        <v>50</v>
      </c>
      <c r="CK80" s="66">
        <f>IF(COUNTIF($BU80:BZ80,"&lt;"&amp;CA80)&gt;1,CA80,50)</f>
        <v>50</v>
      </c>
      <c r="CL80" s="66">
        <f>IF(COUNTIF($BU80:CA80,"&lt;"&amp;CB80)&gt;1,CB80,50)</f>
        <v>50</v>
      </c>
      <c r="CM80" s="67">
        <f>IF(COUNTIF($BU80:CB80,"&lt;"&amp;CC80)&gt;1,CC80,50)</f>
        <v>50</v>
      </c>
      <c r="CQ80" s="68"/>
      <c r="CT80" s="69" t="str">
        <f t="shared" si="57"/>
        <v xml:space="preserve"> </v>
      </c>
      <c r="CU80" s="70" t="str">
        <f t="shared" si="57"/>
        <v xml:space="preserve"> </v>
      </c>
      <c r="CV80" s="70" t="str">
        <f t="shared" si="57"/>
        <v xml:space="preserve"> </v>
      </c>
      <c r="CW80" s="70" t="str">
        <f t="shared" si="57"/>
        <v xml:space="preserve"> </v>
      </c>
      <c r="CX80" s="70" t="str">
        <f t="shared" si="57"/>
        <v xml:space="preserve"> </v>
      </c>
      <c r="CY80" s="70" t="str">
        <f t="shared" si="57"/>
        <v xml:space="preserve"> </v>
      </c>
      <c r="CZ80" s="70" t="str">
        <f t="shared" si="56"/>
        <v xml:space="preserve"> </v>
      </c>
      <c r="DA80" s="70" t="str">
        <f t="shared" si="56"/>
        <v xml:space="preserve"> </v>
      </c>
      <c r="DB80" s="71" t="str">
        <f t="shared" si="56"/>
        <v xml:space="preserve"> </v>
      </c>
      <c r="DD80" s="62"/>
      <c r="DE80" s="63"/>
      <c r="DF80" s="63"/>
      <c r="DG80" s="63"/>
      <c r="DH80" s="63"/>
      <c r="DI80" s="63"/>
      <c r="DJ80" s="63"/>
      <c r="DK80" s="63"/>
      <c r="DL80" s="64"/>
    </row>
    <row r="81" spans="2:116" ht="24" customHeight="1" x14ac:dyDescent="0.25">
      <c r="B81" s="75"/>
      <c r="C81" s="63"/>
      <c r="D81" s="63"/>
      <c r="E81" s="37">
        <f t="shared" si="59"/>
        <v>0</v>
      </c>
      <c r="F81" s="38"/>
      <c r="G81" s="38"/>
      <c r="H81" s="38"/>
      <c r="I81" s="38"/>
      <c r="J81" s="38"/>
      <c r="K81" s="38"/>
      <c r="L81" s="38"/>
      <c r="M81" s="38"/>
      <c r="N81" s="73"/>
      <c r="O81" s="58">
        <f t="shared" si="60"/>
        <v>0</v>
      </c>
      <c r="P81" s="59">
        <f t="shared" si="61"/>
        <v>0</v>
      </c>
      <c r="Q81" s="59">
        <f t="shared" si="62"/>
        <v>0</v>
      </c>
      <c r="R81" s="59">
        <f t="shared" si="63"/>
        <v>0</v>
      </c>
      <c r="S81" s="59">
        <f t="shared" si="64"/>
        <v>0</v>
      </c>
      <c r="T81" s="59">
        <f t="shared" si="65"/>
        <v>0</v>
      </c>
      <c r="U81" s="59">
        <f t="shared" si="66"/>
        <v>0</v>
      </c>
      <c r="V81" s="59">
        <f t="shared" si="67"/>
        <v>0</v>
      </c>
      <c r="W81" s="59">
        <f t="shared" si="68"/>
        <v>0</v>
      </c>
      <c r="X81" s="59">
        <f t="shared" si="69"/>
        <v>0</v>
      </c>
      <c r="Y81" s="59">
        <f t="shared" si="70"/>
        <v>0</v>
      </c>
      <c r="Z81" s="59">
        <f t="shared" si="71"/>
        <v>0</v>
      </c>
      <c r="AA81" s="59">
        <f t="shared" si="72"/>
        <v>0</v>
      </c>
      <c r="AB81" s="59">
        <f t="shared" si="73"/>
        <v>0</v>
      </c>
      <c r="AC81" s="59">
        <f t="shared" si="74"/>
        <v>0</v>
      </c>
      <c r="AD81" s="59">
        <f t="shared" si="75"/>
        <v>0</v>
      </c>
      <c r="AE81" s="59">
        <f t="shared" si="76"/>
        <v>0</v>
      </c>
      <c r="AF81" s="59">
        <f t="shared" si="77"/>
        <v>0</v>
      </c>
      <c r="AG81" s="59">
        <f t="shared" si="78"/>
        <v>0</v>
      </c>
      <c r="AH81" s="59">
        <f t="shared" si="79"/>
        <v>0</v>
      </c>
      <c r="AI81" s="59">
        <f t="shared" si="80"/>
        <v>0</v>
      </c>
      <c r="AJ81" s="59">
        <f t="shared" si="81"/>
        <v>0</v>
      </c>
      <c r="AK81" s="59">
        <f t="shared" si="82"/>
        <v>0</v>
      </c>
      <c r="AL81" s="59">
        <f t="shared" si="83"/>
        <v>0</v>
      </c>
      <c r="AM81" s="59">
        <f t="shared" si="84"/>
        <v>0</v>
      </c>
      <c r="AN81" s="59">
        <f t="shared" si="85"/>
        <v>0</v>
      </c>
      <c r="AO81" s="59">
        <f t="shared" si="86"/>
        <v>0</v>
      </c>
      <c r="AP81" s="59">
        <f t="shared" si="87"/>
        <v>0</v>
      </c>
      <c r="AQ81" s="59">
        <f t="shared" si="88"/>
        <v>0</v>
      </c>
      <c r="AR81" s="59">
        <f t="shared" si="89"/>
        <v>0</v>
      </c>
      <c r="AS81" s="59">
        <f t="shared" si="90"/>
        <v>0</v>
      </c>
      <c r="AT81" s="59">
        <f t="shared" si="91"/>
        <v>0</v>
      </c>
      <c r="AU81" s="59">
        <f t="shared" si="92"/>
        <v>0</v>
      </c>
      <c r="AV81" s="59">
        <f t="shared" si="93"/>
        <v>0</v>
      </c>
      <c r="AW81" s="59">
        <f t="shared" si="94"/>
        <v>0</v>
      </c>
      <c r="AX81" s="59">
        <f t="shared" si="95"/>
        <v>0</v>
      </c>
      <c r="AY81" s="59">
        <f t="shared" si="96"/>
        <v>0</v>
      </c>
      <c r="AZ81" s="59">
        <f t="shared" si="97"/>
        <v>0</v>
      </c>
      <c r="BA81" s="59">
        <f t="shared" si="98"/>
        <v>0</v>
      </c>
      <c r="BB81" s="59">
        <f t="shared" si="99"/>
        <v>0</v>
      </c>
      <c r="BC81" s="59">
        <f t="shared" si="100"/>
        <v>0</v>
      </c>
      <c r="BD81" s="59">
        <f t="shared" si="101"/>
        <v>0</v>
      </c>
      <c r="BE81" s="59">
        <f t="shared" si="102"/>
        <v>0</v>
      </c>
      <c r="BF81" s="59">
        <f t="shared" si="103"/>
        <v>0</v>
      </c>
      <c r="BG81" s="59">
        <f t="shared" si="104"/>
        <v>0</v>
      </c>
      <c r="BH81" s="59">
        <f t="shared" si="105"/>
        <v>0</v>
      </c>
      <c r="BI81" s="59">
        <f t="shared" si="106"/>
        <v>0</v>
      </c>
      <c r="BJ81" s="60">
        <f t="shared" si="107"/>
        <v>0</v>
      </c>
      <c r="BP81" s="61">
        <f t="shared" si="108"/>
        <v>50</v>
      </c>
      <c r="BT81" s="44">
        <v>80</v>
      </c>
      <c r="BU81" s="62">
        <f t="shared" si="109"/>
        <v>50</v>
      </c>
      <c r="BV81" s="63">
        <f t="shared" si="109"/>
        <v>50</v>
      </c>
      <c r="BW81" s="63">
        <f t="shared" si="109"/>
        <v>50</v>
      </c>
      <c r="BX81" s="63">
        <f t="shared" si="109"/>
        <v>50</v>
      </c>
      <c r="BY81" s="63">
        <f t="shared" si="109"/>
        <v>50</v>
      </c>
      <c r="BZ81" s="63">
        <f t="shared" si="109"/>
        <v>50</v>
      </c>
      <c r="CA81" s="63">
        <f t="shared" si="109"/>
        <v>50</v>
      </c>
      <c r="CB81" s="63">
        <f t="shared" si="109"/>
        <v>50</v>
      </c>
      <c r="CC81" s="64">
        <f t="shared" si="109"/>
        <v>50</v>
      </c>
      <c r="CF81" s="44">
        <v>80</v>
      </c>
      <c r="CG81" s="65">
        <f>IF(COUNTIF($BU81:BV81,"&lt;"&amp;BW81)&gt;1,BW81,50)</f>
        <v>50</v>
      </c>
      <c r="CH81" s="66">
        <f>IF(COUNTIF($BU81:BW81,"&lt;"&amp;BX81)&gt;1,BX81,50)</f>
        <v>50</v>
      </c>
      <c r="CI81" s="66">
        <f>IF(COUNTIF($BU81:BX81,"&lt;"&amp;BY81)&gt;1,BY81,50)</f>
        <v>50</v>
      </c>
      <c r="CJ81" s="66">
        <f>IF(COUNTIF($BU81:BY81,"&lt;"&amp;BZ81)&gt;1,BZ81,50)</f>
        <v>50</v>
      </c>
      <c r="CK81" s="66">
        <f>IF(COUNTIF($BU81:BZ81,"&lt;"&amp;CA81)&gt;1,CA81,50)</f>
        <v>50</v>
      </c>
      <c r="CL81" s="66">
        <f>IF(COUNTIF($BU81:CA81,"&lt;"&amp;CB81)&gt;1,CB81,50)</f>
        <v>50</v>
      </c>
      <c r="CM81" s="67">
        <f>IF(COUNTIF($BU81:CB81,"&lt;"&amp;CC81)&gt;1,CC81,50)</f>
        <v>50</v>
      </c>
      <c r="CQ81" s="68"/>
      <c r="CT81" s="69" t="str">
        <f t="shared" si="57"/>
        <v xml:space="preserve"> </v>
      </c>
      <c r="CU81" s="70" t="str">
        <f t="shared" si="57"/>
        <v xml:space="preserve"> </v>
      </c>
      <c r="CV81" s="70" t="str">
        <f t="shared" si="57"/>
        <v xml:space="preserve"> </v>
      </c>
      <c r="CW81" s="70" t="str">
        <f t="shared" si="57"/>
        <v xml:space="preserve"> </v>
      </c>
      <c r="CX81" s="70" t="str">
        <f t="shared" si="57"/>
        <v xml:space="preserve"> </v>
      </c>
      <c r="CY81" s="70" t="str">
        <f t="shared" si="57"/>
        <v xml:space="preserve"> </v>
      </c>
      <c r="CZ81" s="70" t="str">
        <f t="shared" si="56"/>
        <v xml:space="preserve"> </v>
      </c>
      <c r="DA81" s="70" t="str">
        <f t="shared" si="56"/>
        <v xml:space="preserve"> </v>
      </c>
      <c r="DB81" s="71" t="str">
        <f t="shared" si="56"/>
        <v xml:space="preserve"> </v>
      </c>
      <c r="DD81" s="62"/>
      <c r="DE81" s="63"/>
      <c r="DF81" s="63"/>
      <c r="DG81" s="63"/>
      <c r="DH81" s="63"/>
      <c r="DI81" s="63"/>
      <c r="DJ81" s="63"/>
      <c r="DK81" s="63"/>
      <c r="DL81" s="64"/>
    </row>
    <row r="82" spans="2:116" ht="24" customHeight="1" x14ac:dyDescent="0.25">
      <c r="B82" s="75"/>
      <c r="C82" s="63"/>
      <c r="D82" s="63"/>
      <c r="E82" s="37">
        <f t="shared" si="59"/>
        <v>0</v>
      </c>
      <c r="F82" s="38"/>
      <c r="G82" s="38"/>
      <c r="H82" s="38"/>
      <c r="I82" s="38"/>
      <c r="J82" s="38"/>
      <c r="K82" s="38"/>
      <c r="L82" s="38"/>
      <c r="M82" s="38"/>
      <c r="N82" s="73"/>
      <c r="O82" s="58">
        <f t="shared" si="60"/>
        <v>0</v>
      </c>
      <c r="P82" s="59">
        <f t="shared" si="61"/>
        <v>0</v>
      </c>
      <c r="Q82" s="59">
        <f t="shared" si="62"/>
        <v>0</v>
      </c>
      <c r="R82" s="59">
        <f t="shared" si="63"/>
        <v>0</v>
      </c>
      <c r="S82" s="59">
        <f t="shared" si="64"/>
        <v>0</v>
      </c>
      <c r="T82" s="59">
        <f t="shared" si="65"/>
        <v>0</v>
      </c>
      <c r="U82" s="59">
        <f t="shared" si="66"/>
        <v>0</v>
      </c>
      <c r="V82" s="59">
        <f t="shared" si="67"/>
        <v>0</v>
      </c>
      <c r="W82" s="59">
        <f t="shared" si="68"/>
        <v>0</v>
      </c>
      <c r="X82" s="59">
        <f t="shared" si="69"/>
        <v>0</v>
      </c>
      <c r="Y82" s="59">
        <f t="shared" si="70"/>
        <v>0</v>
      </c>
      <c r="Z82" s="59">
        <f t="shared" si="71"/>
        <v>0</v>
      </c>
      <c r="AA82" s="59">
        <f t="shared" si="72"/>
        <v>0</v>
      </c>
      <c r="AB82" s="59">
        <f t="shared" si="73"/>
        <v>0</v>
      </c>
      <c r="AC82" s="59">
        <f t="shared" si="74"/>
        <v>0</v>
      </c>
      <c r="AD82" s="59">
        <f t="shared" si="75"/>
        <v>0</v>
      </c>
      <c r="AE82" s="59">
        <f t="shared" si="76"/>
        <v>0</v>
      </c>
      <c r="AF82" s="59">
        <f t="shared" si="77"/>
        <v>0</v>
      </c>
      <c r="AG82" s="59">
        <f t="shared" si="78"/>
        <v>0</v>
      </c>
      <c r="AH82" s="59">
        <f t="shared" si="79"/>
        <v>0</v>
      </c>
      <c r="AI82" s="59">
        <f t="shared" si="80"/>
        <v>0</v>
      </c>
      <c r="AJ82" s="59">
        <f t="shared" si="81"/>
        <v>0</v>
      </c>
      <c r="AK82" s="59">
        <f t="shared" si="82"/>
        <v>0</v>
      </c>
      <c r="AL82" s="59">
        <f t="shared" si="83"/>
        <v>0</v>
      </c>
      <c r="AM82" s="59">
        <f t="shared" si="84"/>
        <v>0</v>
      </c>
      <c r="AN82" s="59">
        <f t="shared" si="85"/>
        <v>0</v>
      </c>
      <c r="AO82" s="59">
        <f t="shared" si="86"/>
        <v>0</v>
      </c>
      <c r="AP82" s="59">
        <f t="shared" si="87"/>
        <v>0</v>
      </c>
      <c r="AQ82" s="59">
        <f t="shared" si="88"/>
        <v>0</v>
      </c>
      <c r="AR82" s="59">
        <f t="shared" si="89"/>
        <v>0</v>
      </c>
      <c r="AS82" s="59">
        <f t="shared" si="90"/>
        <v>0</v>
      </c>
      <c r="AT82" s="59">
        <f t="shared" si="91"/>
        <v>0</v>
      </c>
      <c r="AU82" s="59">
        <f t="shared" si="92"/>
        <v>0</v>
      </c>
      <c r="AV82" s="59">
        <f t="shared" si="93"/>
        <v>0</v>
      </c>
      <c r="AW82" s="59">
        <f t="shared" si="94"/>
        <v>0</v>
      </c>
      <c r="AX82" s="59">
        <f t="shared" si="95"/>
        <v>0</v>
      </c>
      <c r="AY82" s="59">
        <f t="shared" si="96"/>
        <v>0</v>
      </c>
      <c r="AZ82" s="59">
        <f t="shared" si="97"/>
        <v>0</v>
      </c>
      <c r="BA82" s="59">
        <f t="shared" si="98"/>
        <v>0</v>
      </c>
      <c r="BB82" s="59">
        <f t="shared" si="99"/>
        <v>0</v>
      </c>
      <c r="BC82" s="59">
        <f t="shared" si="100"/>
        <v>0</v>
      </c>
      <c r="BD82" s="59">
        <f t="shared" si="101"/>
        <v>0</v>
      </c>
      <c r="BE82" s="59">
        <f t="shared" si="102"/>
        <v>0</v>
      </c>
      <c r="BF82" s="59">
        <f t="shared" si="103"/>
        <v>0</v>
      </c>
      <c r="BG82" s="59">
        <f t="shared" si="104"/>
        <v>0</v>
      </c>
      <c r="BH82" s="59">
        <f t="shared" si="105"/>
        <v>0</v>
      </c>
      <c r="BI82" s="59">
        <f t="shared" si="106"/>
        <v>0</v>
      </c>
      <c r="BJ82" s="60">
        <f t="shared" si="107"/>
        <v>0</v>
      </c>
      <c r="BP82" s="61">
        <f t="shared" si="108"/>
        <v>50</v>
      </c>
      <c r="BT82" s="44">
        <v>81</v>
      </c>
      <c r="BU82" s="62">
        <f t="shared" si="109"/>
        <v>50</v>
      </c>
      <c r="BV82" s="63">
        <f t="shared" si="109"/>
        <v>50</v>
      </c>
      <c r="BW82" s="63">
        <f t="shared" si="109"/>
        <v>50</v>
      </c>
      <c r="BX82" s="63">
        <f t="shared" si="109"/>
        <v>50</v>
      </c>
      <c r="BY82" s="63">
        <f t="shared" si="109"/>
        <v>50</v>
      </c>
      <c r="BZ82" s="63">
        <f t="shared" si="109"/>
        <v>50</v>
      </c>
      <c r="CA82" s="63">
        <f t="shared" si="109"/>
        <v>50</v>
      </c>
      <c r="CB82" s="63">
        <f t="shared" si="109"/>
        <v>50</v>
      </c>
      <c r="CC82" s="64">
        <f t="shared" si="109"/>
        <v>50</v>
      </c>
      <c r="CF82" s="44">
        <v>81</v>
      </c>
      <c r="CG82" s="65">
        <f>IF(COUNTIF($BU82:BV82,"&lt;"&amp;BW82)&gt;1,BW82,50)</f>
        <v>50</v>
      </c>
      <c r="CH82" s="66">
        <f>IF(COUNTIF($BU82:BW82,"&lt;"&amp;BX82)&gt;1,BX82,50)</f>
        <v>50</v>
      </c>
      <c r="CI82" s="66">
        <f>IF(COUNTIF($BU82:BX82,"&lt;"&amp;BY82)&gt;1,BY82,50)</f>
        <v>50</v>
      </c>
      <c r="CJ82" s="66">
        <f>IF(COUNTIF($BU82:BY82,"&lt;"&amp;BZ82)&gt;1,BZ82,50)</f>
        <v>50</v>
      </c>
      <c r="CK82" s="66">
        <f>IF(COUNTIF($BU82:BZ82,"&lt;"&amp;CA82)&gt;1,CA82,50)</f>
        <v>50</v>
      </c>
      <c r="CL82" s="66">
        <f>IF(COUNTIF($BU82:CA82,"&lt;"&amp;CB82)&gt;1,CB82,50)</f>
        <v>50</v>
      </c>
      <c r="CM82" s="67">
        <f>IF(COUNTIF($BU82:CB82,"&lt;"&amp;CC82)&gt;1,CC82,50)</f>
        <v>50</v>
      </c>
      <c r="CQ82" s="68"/>
      <c r="CT82" s="69" t="str">
        <f t="shared" si="57"/>
        <v xml:space="preserve"> </v>
      </c>
      <c r="CU82" s="70" t="str">
        <f t="shared" si="57"/>
        <v xml:space="preserve"> </v>
      </c>
      <c r="CV82" s="70" t="str">
        <f t="shared" si="57"/>
        <v xml:space="preserve"> </v>
      </c>
      <c r="CW82" s="70" t="str">
        <f t="shared" si="57"/>
        <v xml:space="preserve"> </v>
      </c>
      <c r="CX82" s="70" t="str">
        <f t="shared" si="57"/>
        <v xml:space="preserve"> </v>
      </c>
      <c r="CY82" s="70" t="str">
        <f t="shared" si="57"/>
        <v xml:space="preserve"> </v>
      </c>
      <c r="CZ82" s="70" t="str">
        <f t="shared" si="56"/>
        <v xml:space="preserve"> </v>
      </c>
      <c r="DA82" s="70" t="str">
        <f t="shared" si="56"/>
        <v xml:space="preserve"> </v>
      </c>
      <c r="DB82" s="71" t="str">
        <f t="shared" si="56"/>
        <v xml:space="preserve"> </v>
      </c>
      <c r="DD82" s="62"/>
      <c r="DE82" s="63"/>
      <c r="DF82" s="63"/>
      <c r="DG82" s="63"/>
      <c r="DH82" s="63"/>
      <c r="DI82" s="63"/>
      <c r="DJ82" s="63"/>
      <c r="DK82" s="63"/>
      <c r="DL82" s="64"/>
    </row>
    <row r="83" spans="2:116" ht="24" customHeight="1" x14ac:dyDescent="0.25">
      <c r="B83" s="75"/>
      <c r="C83" s="63"/>
      <c r="D83" s="63"/>
      <c r="E83" s="37">
        <f t="shared" si="59"/>
        <v>0</v>
      </c>
      <c r="F83" s="38"/>
      <c r="G83" s="38"/>
      <c r="H83" s="38"/>
      <c r="I83" s="38"/>
      <c r="J83" s="38"/>
      <c r="K83" s="38"/>
      <c r="L83" s="38"/>
      <c r="M83" s="38"/>
      <c r="N83" s="73"/>
      <c r="O83" s="58">
        <f t="shared" si="60"/>
        <v>0</v>
      </c>
      <c r="P83" s="59">
        <f t="shared" si="61"/>
        <v>0</v>
      </c>
      <c r="Q83" s="59">
        <f t="shared" si="62"/>
        <v>0</v>
      </c>
      <c r="R83" s="59">
        <f t="shared" si="63"/>
        <v>0</v>
      </c>
      <c r="S83" s="59">
        <f t="shared" si="64"/>
        <v>0</v>
      </c>
      <c r="T83" s="59">
        <f t="shared" si="65"/>
        <v>0</v>
      </c>
      <c r="U83" s="59">
        <f t="shared" si="66"/>
        <v>0</v>
      </c>
      <c r="V83" s="59">
        <f t="shared" si="67"/>
        <v>0</v>
      </c>
      <c r="W83" s="59">
        <f t="shared" si="68"/>
        <v>0</v>
      </c>
      <c r="X83" s="59">
        <f t="shared" si="69"/>
        <v>0</v>
      </c>
      <c r="Y83" s="59">
        <f t="shared" si="70"/>
        <v>0</v>
      </c>
      <c r="Z83" s="59">
        <f t="shared" si="71"/>
        <v>0</v>
      </c>
      <c r="AA83" s="59">
        <f t="shared" si="72"/>
        <v>0</v>
      </c>
      <c r="AB83" s="59">
        <f t="shared" si="73"/>
        <v>0</v>
      </c>
      <c r="AC83" s="59">
        <f t="shared" si="74"/>
        <v>0</v>
      </c>
      <c r="AD83" s="59">
        <f t="shared" si="75"/>
        <v>0</v>
      </c>
      <c r="AE83" s="59">
        <f t="shared" si="76"/>
        <v>0</v>
      </c>
      <c r="AF83" s="59">
        <f t="shared" si="77"/>
        <v>0</v>
      </c>
      <c r="AG83" s="59">
        <f t="shared" si="78"/>
        <v>0</v>
      </c>
      <c r="AH83" s="59">
        <f t="shared" si="79"/>
        <v>0</v>
      </c>
      <c r="AI83" s="59">
        <f t="shared" si="80"/>
        <v>0</v>
      </c>
      <c r="AJ83" s="59">
        <f t="shared" si="81"/>
        <v>0</v>
      </c>
      <c r="AK83" s="59">
        <f t="shared" si="82"/>
        <v>0</v>
      </c>
      <c r="AL83" s="59">
        <f t="shared" si="83"/>
        <v>0</v>
      </c>
      <c r="AM83" s="59">
        <f t="shared" si="84"/>
        <v>0</v>
      </c>
      <c r="AN83" s="59">
        <f t="shared" si="85"/>
        <v>0</v>
      </c>
      <c r="AO83" s="59">
        <f t="shared" si="86"/>
        <v>0</v>
      </c>
      <c r="AP83" s="59">
        <f t="shared" si="87"/>
        <v>0</v>
      </c>
      <c r="AQ83" s="59">
        <f t="shared" si="88"/>
        <v>0</v>
      </c>
      <c r="AR83" s="59">
        <f t="shared" si="89"/>
        <v>0</v>
      </c>
      <c r="AS83" s="59">
        <f t="shared" si="90"/>
        <v>0</v>
      </c>
      <c r="AT83" s="59">
        <f t="shared" si="91"/>
        <v>0</v>
      </c>
      <c r="AU83" s="59">
        <f t="shared" si="92"/>
        <v>0</v>
      </c>
      <c r="AV83" s="59">
        <f t="shared" si="93"/>
        <v>0</v>
      </c>
      <c r="AW83" s="59">
        <f t="shared" si="94"/>
        <v>0</v>
      </c>
      <c r="AX83" s="59">
        <f t="shared" si="95"/>
        <v>0</v>
      </c>
      <c r="AY83" s="59">
        <f t="shared" si="96"/>
        <v>0</v>
      </c>
      <c r="AZ83" s="59">
        <f t="shared" si="97"/>
        <v>0</v>
      </c>
      <c r="BA83" s="59">
        <f t="shared" si="98"/>
        <v>0</v>
      </c>
      <c r="BB83" s="59">
        <f t="shared" si="99"/>
        <v>0</v>
      </c>
      <c r="BC83" s="59">
        <f t="shared" si="100"/>
        <v>0</v>
      </c>
      <c r="BD83" s="59">
        <f t="shared" si="101"/>
        <v>0</v>
      </c>
      <c r="BE83" s="59">
        <f t="shared" si="102"/>
        <v>0</v>
      </c>
      <c r="BF83" s="59">
        <f t="shared" si="103"/>
        <v>0</v>
      </c>
      <c r="BG83" s="59">
        <f t="shared" si="104"/>
        <v>0</v>
      </c>
      <c r="BH83" s="59">
        <f t="shared" si="105"/>
        <v>0</v>
      </c>
      <c r="BI83" s="59">
        <f t="shared" si="106"/>
        <v>0</v>
      </c>
      <c r="BJ83" s="60">
        <f t="shared" si="107"/>
        <v>0</v>
      </c>
      <c r="BP83" s="61">
        <f t="shared" si="108"/>
        <v>50</v>
      </c>
      <c r="BT83" s="44">
        <v>82</v>
      </c>
      <c r="BU83" s="62">
        <f t="shared" si="109"/>
        <v>50</v>
      </c>
      <c r="BV83" s="63">
        <f t="shared" si="109"/>
        <v>50</v>
      </c>
      <c r="BW83" s="63">
        <f t="shared" si="109"/>
        <v>50</v>
      </c>
      <c r="BX83" s="63">
        <f t="shared" si="109"/>
        <v>50</v>
      </c>
      <c r="BY83" s="63">
        <f t="shared" si="109"/>
        <v>50</v>
      </c>
      <c r="BZ83" s="63">
        <f t="shared" si="109"/>
        <v>50</v>
      </c>
      <c r="CA83" s="63">
        <f t="shared" si="109"/>
        <v>50</v>
      </c>
      <c r="CB83" s="63">
        <f t="shared" si="109"/>
        <v>50</v>
      </c>
      <c r="CC83" s="64">
        <f t="shared" si="109"/>
        <v>50</v>
      </c>
      <c r="CF83" s="44">
        <v>82</v>
      </c>
      <c r="CG83" s="65">
        <f>IF(COUNTIF($BU83:BV83,"&lt;"&amp;BW83)&gt;1,BW83,50)</f>
        <v>50</v>
      </c>
      <c r="CH83" s="66">
        <f>IF(COUNTIF($BU83:BW83,"&lt;"&amp;BX83)&gt;1,BX83,50)</f>
        <v>50</v>
      </c>
      <c r="CI83" s="66">
        <f>IF(COUNTIF($BU83:BX83,"&lt;"&amp;BY83)&gt;1,BY83,50)</f>
        <v>50</v>
      </c>
      <c r="CJ83" s="66">
        <f>IF(COUNTIF($BU83:BY83,"&lt;"&amp;BZ83)&gt;1,BZ83,50)</f>
        <v>50</v>
      </c>
      <c r="CK83" s="66">
        <f>IF(COUNTIF($BU83:BZ83,"&lt;"&amp;CA83)&gt;1,CA83,50)</f>
        <v>50</v>
      </c>
      <c r="CL83" s="66">
        <f>IF(COUNTIF($BU83:CA83,"&lt;"&amp;CB83)&gt;1,CB83,50)</f>
        <v>50</v>
      </c>
      <c r="CM83" s="67">
        <f>IF(COUNTIF($BU83:CB83,"&lt;"&amp;CC83)&gt;1,CC83,50)</f>
        <v>50</v>
      </c>
      <c r="CQ83" s="68"/>
      <c r="CT83" s="69" t="str">
        <f t="shared" si="57"/>
        <v xml:space="preserve"> </v>
      </c>
      <c r="CU83" s="70" t="str">
        <f t="shared" si="57"/>
        <v xml:space="preserve"> </v>
      </c>
      <c r="CV83" s="70" t="str">
        <f t="shared" si="57"/>
        <v xml:space="preserve"> </v>
      </c>
      <c r="CW83" s="70" t="str">
        <f t="shared" si="57"/>
        <v xml:space="preserve"> </v>
      </c>
      <c r="CX83" s="70" t="str">
        <f t="shared" si="57"/>
        <v xml:space="preserve"> </v>
      </c>
      <c r="CY83" s="70" t="str">
        <f t="shared" si="57"/>
        <v xml:space="preserve"> </v>
      </c>
      <c r="CZ83" s="70" t="str">
        <f t="shared" si="56"/>
        <v xml:space="preserve"> </v>
      </c>
      <c r="DA83" s="70" t="str">
        <f t="shared" si="56"/>
        <v xml:space="preserve"> </v>
      </c>
      <c r="DB83" s="71" t="str">
        <f t="shared" si="56"/>
        <v xml:space="preserve"> </v>
      </c>
      <c r="DD83" s="62"/>
      <c r="DE83" s="63"/>
      <c r="DF83" s="63"/>
      <c r="DG83" s="63"/>
      <c r="DH83" s="63"/>
      <c r="DI83" s="63"/>
      <c r="DJ83" s="63"/>
      <c r="DK83" s="63"/>
      <c r="DL83" s="64"/>
    </row>
    <row r="84" spans="2:116" ht="24" customHeight="1" x14ac:dyDescent="0.25">
      <c r="B84" s="75"/>
      <c r="C84" s="63"/>
      <c r="D84" s="63"/>
      <c r="E84" s="37">
        <f t="shared" si="59"/>
        <v>0</v>
      </c>
      <c r="F84" s="38"/>
      <c r="G84" s="38"/>
      <c r="H84" s="38"/>
      <c r="I84" s="38"/>
      <c r="J84" s="38"/>
      <c r="K84" s="38"/>
      <c r="L84" s="38"/>
      <c r="M84" s="38"/>
      <c r="N84" s="73"/>
      <c r="O84" s="58">
        <f t="shared" si="60"/>
        <v>0</v>
      </c>
      <c r="P84" s="59">
        <f t="shared" si="61"/>
        <v>0</v>
      </c>
      <c r="Q84" s="59">
        <f t="shared" si="62"/>
        <v>0</v>
      </c>
      <c r="R84" s="59">
        <f t="shared" si="63"/>
        <v>0</v>
      </c>
      <c r="S84" s="59">
        <f t="shared" si="64"/>
        <v>0</v>
      </c>
      <c r="T84" s="59">
        <f t="shared" si="65"/>
        <v>0</v>
      </c>
      <c r="U84" s="59">
        <f t="shared" si="66"/>
        <v>0</v>
      </c>
      <c r="V84" s="59">
        <f t="shared" si="67"/>
        <v>0</v>
      </c>
      <c r="W84" s="59">
        <f t="shared" si="68"/>
        <v>0</v>
      </c>
      <c r="X84" s="59">
        <f t="shared" si="69"/>
        <v>0</v>
      </c>
      <c r="Y84" s="59">
        <f t="shared" si="70"/>
        <v>0</v>
      </c>
      <c r="Z84" s="59">
        <f t="shared" si="71"/>
        <v>0</v>
      </c>
      <c r="AA84" s="59">
        <f t="shared" si="72"/>
        <v>0</v>
      </c>
      <c r="AB84" s="59">
        <f t="shared" si="73"/>
        <v>0</v>
      </c>
      <c r="AC84" s="59">
        <f t="shared" si="74"/>
        <v>0</v>
      </c>
      <c r="AD84" s="59">
        <f t="shared" si="75"/>
        <v>0</v>
      </c>
      <c r="AE84" s="59">
        <f t="shared" si="76"/>
        <v>0</v>
      </c>
      <c r="AF84" s="59">
        <f t="shared" si="77"/>
        <v>0</v>
      </c>
      <c r="AG84" s="59">
        <f t="shared" si="78"/>
        <v>0</v>
      </c>
      <c r="AH84" s="59">
        <f t="shared" si="79"/>
        <v>0</v>
      </c>
      <c r="AI84" s="59">
        <f t="shared" si="80"/>
        <v>0</v>
      </c>
      <c r="AJ84" s="59">
        <f t="shared" si="81"/>
        <v>0</v>
      </c>
      <c r="AK84" s="59">
        <f t="shared" si="82"/>
        <v>0</v>
      </c>
      <c r="AL84" s="59">
        <f t="shared" si="83"/>
        <v>0</v>
      </c>
      <c r="AM84" s="59">
        <f t="shared" si="84"/>
        <v>0</v>
      </c>
      <c r="AN84" s="59">
        <f t="shared" si="85"/>
        <v>0</v>
      </c>
      <c r="AO84" s="59">
        <f t="shared" si="86"/>
        <v>0</v>
      </c>
      <c r="AP84" s="59">
        <f t="shared" si="87"/>
        <v>0</v>
      </c>
      <c r="AQ84" s="59">
        <f t="shared" si="88"/>
        <v>0</v>
      </c>
      <c r="AR84" s="59">
        <f t="shared" si="89"/>
        <v>0</v>
      </c>
      <c r="AS84" s="59">
        <f t="shared" si="90"/>
        <v>0</v>
      </c>
      <c r="AT84" s="59">
        <f t="shared" si="91"/>
        <v>0</v>
      </c>
      <c r="AU84" s="59">
        <f t="shared" si="92"/>
        <v>0</v>
      </c>
      <c r="AV84" s="59">
        <f t="shared" si="93"/>
        <v>0</v>
      </c>
      <c r="AW84" s="59">
        <f t="shared" si="94"/>
        <v>0</v>
      </c>
      <c r="AX84" s="59">
        <f t="shared" si="95"/>
        <v>0</v>
      </c>
      <c r="AY84" s="59">
        <f t="shared" si="96"/>
        <v>0</v>
      </c>
      <c r="AZ84" s="59">
        <f t="shared" si="97"/>
        <v>0</v>
      </c>
      <c r="BA84" s="59">
        <f t="shared" si="98"/>
        <v>0</v>
      </c>
      <c r="BB84" s="59">
        <f t="shared" si="99"/>
        <v>0</v>
      </c>
      <c r="BC84" s="59">
        <f t="shared" si="100"/>
        <v>0</v>
      </c>
      <c r="BD84" s="59">
        <f t="shared" si="101"/>
        <v>0</v>
      </c>
      <c r="BE84" s="59">
        <f t="shared" si="102"/>
        <v>0</v>
      </c>
      <c r="BF84" s="59">
        <f t="shared" si="103"/>
        <v>0</v>
      </c>
      <c r="BG84" s="59">
        <f t="shared" si="104"/>
        <v>0</v>
      </c>
      <c r="BH84" s="59">
        <f t="shared" si="105"/>
        <v>0</v>
      </c>
      <c r="BI84" s="59">
        <f t="shared" si="106"/>
        <v>0</v>
      </c>
      <c r="BJ84" s="60">
        <f t="shared" si="107"/>
        <v>0</v>
      </c>
      <c r="BP84" s="61">
        <f t="shared" si="108"/>
        <v>50</v>
      </c>
      <c r="BT84" s="44">
        <v>83</v>
      </c>
      <c r="BU84" s="62">
        <f t="shared" si="109"/>
        <v>50</v>
      </c>
      <c r="BV84" s="63">
        <f t="shared" si="109"/>
        <v>50</v>
      </c>
      <c r="BW84" s="63">
        <f t="shared" si="109"/>
        <v>50</v>
      </c>
      <c r="BX84" s="63">
        <f t="shared" si="109"/>
        <v>50</v>
      </c>
      <c r="BY84" s="63">
        <f t="shared" si="109"/>
        <v>50</v>
      </c>
      <c r="BZ84" s="63">
        <f t="shared" si="109"/>
        <v>50</v>
      </c>
      <c r="CA84" s="63">
        <f t="shared" si="109"/>
        <v>50</v>
      </c>
      <c r="CB84" s="63">
        <f t="shared" si="109"/>
        <v>50</v>
      </c>
      <c r="CC84" s="64">
        <f t="shared" si="109"/>
        <v>50</v>
      </c>
      <c r="CF84" s="44">
        <v>83</v>
      </c>
      <c r="CG84" s="65">
        <f>IF(COUNTIF($BU84:BV84,"&lt;"&amp;BW84)&gt;1,BW84,50)</f>
        <v>50</v>
      </c>
      <c r="CH84" s="66">
        <f>IF(COUNTIF($BU84:BW84,"&lt;"&amp;BX84)&gt;1,BX84,50)</f>
        <v>50</v>
      </c>
      <c r="CI84" s="66">
        <f>IF(COUNTIF($BU84:BX84,"&lt;"&amp;BY84)&gt;1,BY84,50)</f>
        <v>50</v>
      </c>
      <c r="CJ84" s="66">
        <f>IF(COUNTIF($BU84:BY84,"&lt;"&amp;BZ84)&gt;1,BZ84,50)</f>
        <v>50</v>
      </c>
      <c r="CK84" s="66">
        <f>IF(COUNTIF($BU84:BZ84,"&lt;"&amp;CA84)&gt;1,CA84,50)</f>
        <v>50</v>
      </c>
      <c r="CL84" s="66">
        <f>IF(COUNTIF($BU84:CA84,"&lt;"&amp;CB84)&gt;1,CB84,50)</f>
        <v>50</v>
      </c>
      <c r="CM84" s="67">
        <f>IF(COUNTIF($BU84:CB84,"&lt;"&amp;CC84)&gt;1,CC84,50)</f>
        <v>50</v>
      </c>
      <c r="CQ84" s="68"/>
      <c r="CT84" s="69" t="str">
        <f t="shared" si="57"/>
        <v xml:space="preserve"> </v>
      </c>
      <c r="CU84" s="70" t="str">
        <f t="shared" si="57"/>
        <v xml:space="preserve"> </v>
      </c>
      <c r="CV84" s="70" t="str">
        <f t="shared" si="57"/>
        <v xml:space="preserve"> </v>
      </c>
      <c r="CW84" s="70" t="str">
        <f t="shared" si="57"/>
        <v xml:space="preserve"> </v>
      </c>
      <c r="CX84" s="70" t="str">
        <f t="shared" si="57"/>
        <v xml:space="preserve"> </v>
      </c>
      <c r="CY84" s="70" t="str">
        <f t="shared" si="57"/>
        <v xml:space="preserve"> </v>
      </c>
      <c r="CZ84" s="70" t="str">
        <f t="shared" si="56"/>
        <v xml:space="preserve"> </v>
      </c>
      <c r="DA84" s="70" t="str">
        <f t="shared" si="56"/>
        <v xml:space="preserve"> </v>
      </c>
      <c r="DB84" s="71" t="str">
        <f t="shared" si="56"/>
        <v xml:space="preserve"> </v>
      </c>
      <c r="DD84" s="62"/>
      <c r="DE84" s="63"/>
      <c r="DF84" s="63"/>
      <c r="DG84" s="63"/>
      <c r="DH84" s="63"/>
      <c r="DI84" s="63"/>
      <c r="DJ84" s="63"/>
      <c r="DK84" s="63"/>
      <c r="DL84" s="64"/>
    </row>
    <row r="85" spans="2:116" ht="24" customHeight="1" x14ac:dyDescent="0.25">
      <c r="B85" s="75"/>
      <c r="C85" s="63"/>
      <c r="D85" s="63"/>
      <c r="E85" s="37">
        <f t="shared" si="59"/>
        <v>0</v>
      </c>
      <c r="F85" s="38"/>
      <c r="G85" s="38"/>
      <c r="H85" s="38"/>
      <c r="I85" s="38"/>
      <c r="J85" s="38"/>
      <c r="K85" s="38"/>
      <c r="L85" s="38"/>
      <c r="M85" s="38"/>
      <c r="N85" s="73"/>
      <c r="O85" s="58">
        <f t="shared" si="60"/>
        <v>0</v>
      </c>
      <c r="P85" s="59">
        <f t="shared" si="61"/>
        <v>0</v>
      </c>
      <c r="Q85" s="59">
        <f t="shared" si="62"/>
        <v>0</v>
      </c>
      <c r="R85" s="59">
        <f t="shared" si="63"/>
        <v>0</v>
      </c>
      <c r="S85" s="59">
        <f t="shared" si="64"/>
        <v>0</v>
      </c>
      <c r="T85" s="59">
        <f t="shared" si="65"/>
        <v>0</v>
      </c>
      <c r="U85" s="59">
        <f t="shared" si="66"/>
        <v>0</v>
      </c>
      <c r="V85" s="59">
        <f t="shared" si="67"/>
        <v>0</v>
      </c>
      <c r="W85" s="59">
        <f t="shared" si="68"/>
        <v>0</v>
      </c>
      <c r="X85" s="59">
        <f t="shared" si="69"/>
        <v>0</v>
      </c>
      <c r="Y85" s="59">
        <f t="shared" si="70"/>
        <v>0</v>
      </c>
      <c r="Z85" s="59">
        <f t="shared" si="71"/>
        <v>0</v>
      </c>
      <c r="AA85" s="59">
        <f t="shared" si="72"/>
        <v>0</v>
      </c>
      <c r="AB85" s="59">
        <f t="shared" si="73"/>
        <v>0</v>
      </c>
      <c r="AC85" s="59">
        <f t="shared" si="74"/>
        <v>0</v>
      </c>
      <c r="AD85" s="59">
        <f t="shared" si="75"/>
        <v>0</v>
      </c>
      <c r="AE85" s="59">
        <f t="shared" si="76"/>
        <v>0</v>
      </c>
      <c r="AF85" s="59">
        <f t="shared" si="77"/>
        <v>0</v>
      </c>
      <c r="AG85" s="59">
        <f t="shared" si="78"/>
        <v>0</v>
      </c>
      <c r="AH85" s="59">
        <f t="shared" si="79"/>
        <v>0</v>
      </c>
      <c r="AI85" s="59">
        <f t="shared" si="80"/>
        <v>0</v>
      </c>
      <c r="AJ85" s="59">
        <f t="shared" si="81"/>
        <v>0</v>
      </c>
      <c r="AK85" s="59">
        <f t="shared" si="82"/>
        <v>0</v>
      </c>
      <c r="AL85" s="59">
        <f t="shared" si="83"/>
        <v>0</v>
      </c>
      <c r="AM85" s="59">
        <f t="shared" si="84"/>
        <v>0</v>
      </c>
      <c r="AN85" s="59">
        <f t="shared" si="85"/>
        <v>0</v>
      </c>
      <c r="AO85" s="59">
        <f t="shared" si="86"/>
        <v>0</v>
      </c>
      <c r="AP85" s="59">
        <f t="shared" si="87"/>
        <v>0</v>
      </c>
      <c r="AQ85" s="59">
        <f t="shared" si="88"/>
        <v>0</v>
      </c>
      <c r="AR85" s="59">
        <f t="shared" si="89"/>
        <v>0</v>
      </c>
      <c r="AS85" s="59">
        <f t="shared" si="90"/>
        <v>0</v>
      </c>
      <c r="AT85" s="59">
        <f t="shared" si="91"/>
        <v>0</v>
      </c>
      <c r="AU85" s="59">
        <f t="shared" si="92"/>
        <v>0</v>
      </c>
      <c r="AV85" s="59">
        <f t="shared" si="93"/>
        <v>0</v>
      </c>
      <c r="AW85" s="59">
        <f t="shared" si="94"/>
        <v>0</v>
      </c>
      <c r="AX85" s="59">
        <f t="shared" si="95"/>
        <v>0</v>
      </c>
      <c r="AY85" s="59">
        <f t="shared" si="96"/>
        <v>0</v>
      </c>
      <c r="AZ85" s="59">
        <f t="shared" si="97"/>
        <v>0</v>
      </c>
      <c r="BA85" s="59">
        <f t="shared" si="98"/>
        <v>0</v>
      </c>
      <c r="BB85" s="59">
        <f t="shared" si="99"/>
        <v>0</v>
      </c>
      <c r="BC85" s="59">
        <f t="shared" si="100"/>
        <v>0</v>
      </c>
      <c r="BD85" s="59">
        <f t="shared" si="101"/>
        <v>0</v>
      </c>
      <c r="BE85" s="59">
        <f t="shared" si="102"/>
        <v>0</v>
      </c>
      <c r="BF85" s="59">
        <f t="shared" si="103"/>
        <v>0</v>
      </c>
      <c r="BG85" s="59">
        <f t="shared" si="104"/>
        <v>0</v>
      </c>
      <c r="BH85" s="59">
        <f t="shared" si="105"/>
        <v>0</v>
      </c>
      <c r="BI85" s="59">
        <f t="shared" si="106"/>
        <v>0</v>
      </c>
      <c r="BJ85" s="60">
        <f t="shared" si="107"/>
        <v>0</v>
      </c>
      <c r="BP85" s="61">
        <f t="shared" si="108"/>
        <v>50</v>
      </c>
      <c r="BT85" s="44">
        <v>84</v>
      </c>
      <c r="BU85" s="62">
        <f t="shared" si="109"/>
        <v>50</v>
      </c>
      <c r="BV85" s="63">
        <f t="shared" si="109"/>
        <v>50</v>
      </c>
      <c r="BW85" s="63">
        <f t="shared" si="109"/>
        <v>50</v>
      </c>
      <c r="BX85" s="63">
        <f t="shared" si="109"/>
        <v>50</v>
      </c>
      <c r="BY85" s="63">
        <f t="shared" si="109"/>
        <v>50</v>
      </c>
      <c r="BZ85" s="63">
        <f t="shared" si="109"/>
        <v>50</v>
      </c>
      <c r="CA85" s="63">
        <f t="shared" si="109"/>
        <v>50</v>
      </c>
      <c r="CB85" s="63">
        <f t="shared" si="109"/>
        <v>50</v>
      </c>
      <c r="CC85" s="64">
        <f t="shared" si="109"/>
        <v>50</v>
      </c>
      <c r="CF85" s="44">
        <v>84</v>
      </c>
      <c r="CG85" s="65">
        <f>IF(COUNTIF($BU85:BV85,"&lt;"&amp;BW85)&gt;1,BW85,50)</f>
        <v>50</v>
      </c>
      <c r="CH85" s="66">
        <f>IF(COUNTIF($BU85:BW85,"&lt;"&amp;BX85)&gt;1,BX85,50)</f>
        <v>50</v>
      </c>
      <c r="CI85" s="66">
        <f>IF(COUNTIF($BU85:BX85,"&lt;"&amp;BY85)&gt;1,BY85,50)</f>
        <v>50</v>
      </c>
      <c r="CJ85" s="66">
        <f>IF(COUNTIF($BU85:BY85,"&lt;"&amp;BZ85)&gt;1,BZ85,50)</f>
        <v>50</v>
      </c>
      <c r="CK85" s="66">
        <f>IF(COUNTIF($BU85:BZ85,"&lt;"&amp;CA85)&gt;1,CA85,50)</f>
        <v>50</v>
      </c>
      <c r="CL85" s="66">
        <f>IF(COUNTIF($BU85:CA85,"&lt;"&amp;CB85)&gt;1,CB85,50)</f>
        <v>50</v>
      </c>
      <c r="CM85" s="67">
        <f>IF(COUNTIF($BU85:CB85,"&lt;"&amp;CC85)&gt;1,CC85,50)</f>
        <v>50</v>
      </c>
      <c r="CQ85" s="68"/>
      <c r="CT85" s="69" t="str">
        <f t="shared" si="57"/>
        <v xml:space="preserve"> </v>
      </c>
      <c r="CU85" s="70" t="str">
        <f t="shared" si="57"/>
        <v xml:space="preserve"> </v>
      </c>
      <c r="CV85" s="70" t="str">
        <f t="shared" si="57"/>
        <v xml:space="preserve"> </v>
      </c>
      <c r="CW85" s="70" t="str">
        <f t="shared" si="57"/>
        <v xml:space="preserve"> </v>
      </c>
      <c r="CX85" s="70" t="str">
        <f t="shared" si="57"/>
        <v xml:space="preserve"> </v>
      </c>
      <c r="CY85" s="70" t="str">
        <f t="shared" si="57"/>
        <v xml:space="preserve"> </v>
      </c>
      <c r="CZ85" s="70" t="str">
        <f t="shared" si="56"/>
        <v xml:space="preserve"> </v>
      </c>
      <c r="DA85" s="70" t="str">
        <f t="shared" si="56"/>
        <v xml:space="preserve"> </v>
      </c>
      <c r="DB85" s="71" t="str">
        <f t="shared" si="56"/>
        <v xml:space="preserve"> </v>
      </c>
      <c r="DD85" s="62"/>
      <c r="DE85" s="63"/>
      <c r="DF85" s="63"/>
      <c r="DG85" s="63"/>
      <c r="DH85" s="63"/>
      <c r="DI85" s="63"/>
      <c r="DJ85" s="63"/>
      <c r="DK85" s="63"/>
      <c r="DL85" s="64"/>
    </row>
    <row r="86" spans="2:116" ht="24" customHeight="1" x14ac:dyDescent="0.25">
      <c r="B86" s="75"/>
      <c r="C86" s="63"/>
      <c r="D86" s="63"/>
      <c r="E86" s="37">
        <f t="shared" si="59"/>
        <v>0</v>
      </c>
      <c r="F86" s="38"/>
      <c r="G86" s="38"/>
      <c r="H86" s="38"/>
      <c r="I86" s="38"/>
      <c r="J86" s="38"/>
      <c r="K86" s="38"/>
      <c r="L86" s="38"/>
      <c r="M86" s="38"/>
      <c r="N86" s="73"/>
      <c r="O86" s="58">
        <f t="shared" si="60"/>
        <v>0</v>
      </c>
      <c r="P86" s="59">
        <f t="shared" si="61"/>
        <v>0</v>
      </c>
      <c r="Q86" s="59">
        <f t="shared" si="62"/>
        <v>0</v>
      </c>
      <c r="R86" s="59">
        <f t="shared" si="63"/>
        <v>0</v>
      </c>
      <c r="S86" s="59">
        <f t="shared" si="64"/>
        <v>0</v>
      </c>
      <c r="T86" s="59">
        <f t="shared" si="65"/>
        <v>0</v>
      </c>
      <c r="U86" s="59">
        <f t="shared" si="66"/>
        <v>0</v>
      </c>
      <c r="V86" s="59">
        <f t="shared" si="67"/>
        <v>0</v>
      </c>
      <c r="W86" s="59">
        <f t="shared" si="68"/>
        <v>0</v>
      </c>
      <c r="X86" s="59">
        <f t="shared" si="69"/>
        <v>0</v>
      </c>
      <c r="Y86" s="59">
        <f t="shared" si="70"/>
        <v>0</v>
      </c>
      <c r="Z86" s="59">
        <f t="shared" si="71"/>
        <v>0</v>
      </c>
      <c r="AA86" s="59">
        <f t="shared" si="72"/>
        <v>0</v>
      </c>
      <c r="AB86" s="59">
        <f t="shared" si="73"/>
        <v>0</v>
      </c>
      <c r="AC86" s="59">
        <f t="shared" si="74"/>
        <v>0</v>
      </c>
      <c r="AD86" s="59">
        <f t="shared" si="75"/>
        <v>0</v>
      </c>
      <c r="AE86" s="59">
        <f t="shared" si="76"/>
        <v>0</v>
      </c>
      <c r="AF86" s="59">
        <f t="shared" si="77"/>
        <v>0</v>
      </c>
      <c r="AG86" s="59">
        <f t="shared" si="78"/>
        <v>0</v>
      </c>
      <c r="AH86" s="59">
        <f t="shared" si="79"/>
        <v>0</v>
      </c>
      <c r="AI86" s="59">
        <f t="shared" si="80"/>
        <v>0</v>
      </c>
      <c r="AJ86" s="59">
        <f t="shared" si="81"/>
        <v>0</v>
      </c>
      <c r="AK86" s="59">
        <f t="shared" si="82"/>
        <v>0</v>
      </c>
      <c r="AL86" s="59">
        <f t="shared" si="83"/>
        <v>0</v>
      </c>
      <c r="AM86" s="59">
        <f t="shared" si="84"/>
        <v>0</v>
      </c>
      <c r="AN86" s="59">
        <f t="shared" si="85"/>
        <v>0</v>
      </c>
      <c r="AO86" s="59">
        <f t="shared" si="86"/>
        <v>0</v>
      </c>
      <c r="AP86" s="59">
        <f t="shared" si="87"/>
        <v>0</v>
      </c>
      <c r="AQ86" s="59">
        <f t="shared" si="88"/>
        <v>0</v>
      </c>
      <c r="AR86" s="59">
        <f t="shared" si="89"/>
        <v>0</v>
      </c>
      <c r="AS86" s="59">
        <f t="shared" si="90"/>
        <v>0</v>
      </c>
      <c r="AT86" s="59">
        <f t="shared" si="91"/>
        <v>0</v>
      </c>
      <c r="AU86" s="59">
        <f t="shared" si="92"/>
        <v>0</v>
      </c>
      <c r="AV86" s="59">
        <f t="shared" si="93"/>
        <v>0</v>
      </c>
      <c r="AW86" s="59">
        <f t="shared" si="94"/>
        <v>0</v>
      </c>
      <c r="AX86" s="59">
        <f t="shared" si="95"/>
        <v>0</v>
      </c>
      <c r="AY86" s="59">
        <f t="shared" si="96"/>
        <v>0</v>
      </c>
      <c r="AZ86" s="59">
        <f t="shared" si="97"/>
        <v>0</v>
      </c>
      <c r="BA86" s="59">
        <f t="shared" si="98"/>
        <v>0</v>
      </c>
      <c r="BB86" s="59">
        <f t="shared" si="99"/>
        <v>0</v>
      </c>
      <c r="BC86" s="59">
        <f t="shared" si="100"/>
        <v>0</v>
      </c>
      <c r="BD86" s="59">
        <f t="shared" si="101"/>
        <v>0</v>
      </c>
      <c r="BE86" s="59">
        <f t="shared" si="102"/>
        <v>0</v>
      </c>
      <c r="BF86" s="59">
        <f t="shared" si="103"/>
        <v>0</v>
      </c>
      <c r="BG86" s="59">
        <f t="shared" si="104"/>
        <v>0</v>
      </c>
      <c r="BH86" s="59">
        <f t="shared" si="105"/>
        <v>0</v>
      </c>
      <c r="BI86" s="59">
        <f t="shared" si="106"/>
        <v>0</v>
      </c>
      <c r="BJ86" s="60">
        <f t="shared" si="107"/>
        <v>0</v>
      </c>
      <c r="BP86" s="61">
        <f t="shared" si="108"/>
        <v>50</v>
      </c>
      <c r="BT86" s="44">
        <v>85</v>
      </c>
      <c r="BU86" s="62">
        <f t="shared" si="109"/>
        <v>50</v>
      </c>
      <c r="BV86" s="63">
        <f t="shared" si="109"/>
        <v>50</v>
      </c>
      <c r="BW86" s="63">
        <f t="shared" si="109"/>
        <v>50</v>
      </c>
      <c r="BX86" s="63">
        <f t="shared" si="109"/>
        <v>50</v>
      </c>
      <c r="BY86" s="63">
        <f t="shared" si="109"/>
        <v>50</v>
      </c>
      <c r="BZ86" s="63">
        <f t="shared" si="109"/>
        <v>50</v>
      </c>
      <c r="CA86" s="63">
        <f t="shared" si="109"/>
        <v>50</v>
      </c>
      <c r="CB86" s="63">
        <f t="shared" si="109"/>
        <v>50</v>
      </c>
      <c r="CC86" s="64">
        <f t="shared" si="109"/>
        <v>50</v>
      </c>
      <c r="CF86" s="44">
        <v>85</v>
      </c>
      <c r="CG86" s="65">
        <f>IF(COUNTIF($BU86:BV86,"&lt;"&amp;BW86)&gt;1,BW86,50)</f>
        <v>50</v>
      </c>
      <c r="CH86" s="66">
        <f>IF(COUNTIF($BU86:BW86,"&lt;"&amp;BX86)&gt;1,BX86,50)</f>
        <v>50</v>
      </c>
      <c r="CI86" s="66">
        <f>IF(COUNTIF($BU86:BX86,"&lt;"&amp;BY86)&gt;1,BY86,50)</f>
        <v>50</v>
      </c>
      <c r="CJ86" s="66">
        <f>IF(COUNTIF($BU86:BY86,"&lt;"&amp;BZ86)&gt;1,BZ86,50)</f>
        <v>50</v>
      </c>
      <c r="CK86" s="66">
        <f>IF(COUNTIF($BU86:BZ86,"&lt;"&amp;CA86)&gt;1,CA86,50)</f>
        <v>50</v>
      </c>
      <c r="CL86" s="66">
        <f>IF(COUNTIF($BU86:CA86,"&lt;"&amp;CB86)&gt;1,CB86,50)</f>
        <v>50</v>
      </c>
      <c r="CM86" s="67">
        <f>IF(COUNTIF($BU86:CB86,"&lt;"&amp;CC86)&gt;1,CC86,50)</f>
        <v>50</v>
      </c>
      <c r="CQ86" s="68"/>
      <c r="CT86" s="69" t="str">
        <f t="shared" si="57"/>
        <v xml:space="preserve"> </v>
      </c>
      <c r="CU86" s="70" t="str">
        <f t="shared" si="57"/>
        <v xml:space="preserve"> </v>
      </c>
      <c r="CV86" s="70" t="str">
        <f t="shared" si="57"/>
        <v xml:space="preserve"> </v>
      </c>
      <c r="CW86" s="70" t="str">
        <f t="shared" si="57"/>
        <v xml:space="preserve"> </v>
      </c>
      <c r="CX86" s="70" t="str">
        <f t="shared" si="57"/>
        <v xml:space="preserve"> </v>
      </c>
      <c r="CY86" s="70" t="str">
        <f t="shared" si="57"/>
        <v xml:space="preserve"> </v>
      </c>
      <c r="CZ86" s="70" t="str">
        <f t="shared" si="56"/>
        <v xml:space="preserve"> </v>
      </c>
      <c r="DA86" s="70" t="str">
        <f t="shared" si="56"/>
        <v xml:space="preserve"> </v>
      </c>
      <c r="DB86" s="71" t="str">
        <f t="shared" si="56"/>
        <v xml:space="preserve"> </v>
      </c>
      <c r="DD86" s="62"/>
      <c r="DE86" s="63"/>
      <c r="DF86" s="63"/>
      <c r="DG86" s="63"/>
      <c r="DH86" s="63"/>
      <c r="DI86" s="63"/>
      <c r="DJ86" s="63"/>
      <c r="DK86" s="63"/>
      <c r="DL86" s="64"/>
    </row>
    <row r="87" spans="2:116" ht="24" customHeight="1" x14ac:dyDescent="0.25">
      <c r="B87" s="75"/>
      <c r="C87" s="63"/>
      <c r="D87" s="63"/>
      <c r="E87" s="37">
        <f t="shared" si="59"/>
        <v>0</v>
      </c>
      <c r="F87" s="38"/>
      <c r="G87" s="38"/>
      <c r="H87" s="38"/>
      <c r="I87" s="38"/>
      <c r="J87" s="38"/>
      <c r="K87" s="38"/>
      <c r="L87" s="38"/>
      <c r="M87" s="38"/>
      <c r="N87" s="73"/>
      <c r="O87" s="58">
        <f t="shared" si="60"/>
        <v>0</v>
      </c>
      <c r="P87" s="59">
        <f t="shared" si="61"/>
        <v>0</v>
      </c>
      <c r="Q87" s="59">
        <f t="shared" si="62"/>
        <v>0</v>
      </c>
      <c r="R87" s="59">
        <f t="shared" si="63"/>
        <v>0</v>
      </c>
      <c r="S87" s="59">
        <f t="shared" si="64"/>
        <v>0</v>
      </c>
      <c r="T87" s="59">
        <f t="shared" si="65"/>
        <v>0</v>
      </c>
      <c r="U87" s="59">
        <f t="shared" si="66"/>
        <v>0</v>
      </c>
      <c r="V87" s="59">
        <f t="shared" si="67"/>
        <v>0</v>
      </c>
      <c r="W87" s="59">
        <f t="shared" si="68"/>
        <v>0</v>
      </c>
      <c r="X87" s="59">
        <f t="shared" si="69"/>
        <v>0</v>
      </c>
      <c r="Y87" s="59">
        <f t="shared" si="70"/>
        <v>0</v>
      </c>
      <c r="Z87" s="59">
        <f t="shared" si="71"/>
        <v>0</v>
      </c>
      <c r="AA87" s="59">
        <f t="shared" si="72"/>
        <v>0</v>
      </c>
      <c r="AB87" s="59">
        <f t="shared" si="73"/>
        <v>0</v>
      </c>
      <c r="AC87" s="59">
        <f t="shared" si="74"/>
        <v>0</v>
      </c>
      <c r="AD87" s="59">
        <f t="shared" si="75"/>
        <v>0</v>
      </c>
      <c r="AE87" s="59">
        <f t="shared" si="76"/>
        <v>0</v>
      </c>
      <c r="AF87" s="59">
        <f t="shared" si="77"/>
        <v>0</v>
      </c>
      <c r="AG87" s="59">
        <f t="shared" si="78"/>
        <v>0</v>
      </c>
      <c r="AH87" s="59">
        <f t="shared" si="79"/>
        <v>0</v>
      </c>
      <c r="AI87" s="59">
        <f t="shared" si="80"/>
        <v>0</v>
      </c>
      <c r="AJ87" s="59">
        <f t="shared" si="81"/>
        <v>0</v>
      </c>
      <c r="AK87" s="59">
        <f t="shared" si="82"/>
        <v>0</v>
      </c>
      <c r="AL87" s="59">
        <f t="shared" si="83"/>
        <v>0</v>
      </c>
      <c r="AM87" s="59">
        <f t="shared" si="84"/>
        <v>0</v>
      </c>
      <c r="AN87" s="59">
        <f t="shared" si="85"/>
        <v>0</v>
      </c>
      <c r="AO87" s="59">
        <f t="shared" si="86"/>
        <v>0</v>
      </c>
      <c r="AP87" s="59">
        <f t="shared" si="87"/>
        <v>0</v>
      </c>
      <c r="AQ87" s="59">
        <f t="shared" si="88"/>
        <v>0</v>
      </c>
      <c r="AR87" s="59">
        <f t="shared" si="89"/>
        <v>0</v>
      </c>
      <c r="AS87" s="59">
        <f t="shared" si="90"/>
        <v>0</v>
      </c>
      <c r="AT87" s="59">
        <f t="shared" si="91"/>
        <v>0</v>
      </c>
      <c r="AU87" s="59">
        <f t="shared" si="92"/>
        <v>0</v>
      </c>
      <c r="AV87" s="59">
        <f t="shared" si="93"/>
        <v>0</v>
      </c>
      <c r="AW87" s="59">
        <f t="shared" si="94"/>
        <v>0</v>
      </c>
      <c r="AX87" s="59">
        <f t="shared" si="95"/>
        <v>0</v>
      </c>
      <c r="AY87" s="59">
        <f t="shared" si="96"/>
        <v>0</v>
      </c>
      <c r="AZ87" s="59">
        <f t="shared" si="97"/>
        <v>0</v>
      </c>
      <c r="BA87" s="59">
        <f t="shared" si="98"/>
        <v>0</v>
      </c>
      <c r="BB87" s="59">
        <f t="shared" si="99"/>
        <v>0</v>
      </c>
      <c r="BC87" s="59">
        <f t="shared" si="100"/>
        <v>0</v>
      </c>
      <c r="BD87" s="59">
        <f t="shared" si="101"/>
        <v>0</v>
      </c>
      <c r="BE87" s="59">
        <f t="shared" si="102"/>
        <v>0</v>
      </c>
      <c r="BF87" s="59">
        <f t="shared" si="103"/>
        <v>0</v>
      </c>
      <c r="BG87" s="59">
        <f t="shared" si="104"/>
        <v>0</v>
      </c>
      <c r="BH87" s="59">
        <f t="shared" si="105"/>
        <v>0</v>
      </c>
      <c r="BI87" s="59">
        <f t="shared" si="106"/>
        <v>0</v>
      </c>
      <c r="BJ87" s="60">
        <f t="shared" si="107"/>
        <v>0</v>
      </c>
      <c r="BP87" s="61">
        <f t="shared" si="108"/>
        <v>50</v>
      </c>
      <c r="BT87" s="44">
        <v>86</v>
      </c>
      <c r="BU87" s="62">
        <f t="shared" si="109"/>
        <v>50</v>
      </c>
      <c r="BV87" s="63">
        <f t="shared" si="109"/>
        <v>50</v>
      </c>
      <c r="BW87" s="63">
        <f t="shared" si="109"/>
        <v>50</v>
      </c>
      <c r="BX87" s="63">
        <f t="shared" si="109"/>
        <v>50</v>
      </c>
      <c r="BY87" s="63">
        <f t="shared" si="109"/>
        <v>50</v>
      </c>
      <c r="BZ87" s="63">
        <f t="shared" si="109"/>
        <v>50</v>
      </c>
      <c r="CA87" s="63">
        <f t="shared" si="109"/>
        <v>50</v>
      </c>
      <c r="CB87" s="63">
        <f t="shared" si="109"/>
        <v>50</v>
      </c>
      <c r="CC87" s="64">
        <f t="shared" si="109"/>
        <v>50</v>
      </c>
      <c r="CF87" s="44">
        <v>86</v>
      </c>
      <c r="CG87" s="65">
        <f>IF(COUNTIF($BU87:BV87,"&lt;"&amp;BW87)&gt;1,BW87,50)</f>
        <v>50</v>
      </c>
      <c r="CH87" s="66">
        <f>IF(COUNTIF($BU87:BW87,"&lt;"&amp;BX87)&gt;1,BX87,50)</f>
        <v>50</v>
      </c>
      <c r="CI87" s="66">
        <f>IF(COUNTIF($BU87:BX87,"&lt;"&amp;BY87)&gt;1,BY87,50)</f>
        <v>50</v>
      </c>
      <c r="CJ87" s="66">
        <f>IF(COUNTIF($BU87:BY87,"&lt;"&amp;BZ87)&gt;1,BZ87,50)</f>
        <v>50</v>
      </c>
      <c r="CK87" s="66">
        <f>IF(COUNTIF($BU87:BZ87,"&lt;"&amp;CA87)&gt;1,CA87,50)</f>
        <v>50</v>
      </c>
      <c r="CL87" s="66">
        <f>IF(COUNTIF($BU87:CA87,"&lt;"&amp;CB87)&gt;1,CB87,50)</f>
        <v>50</v>
      </c>
      <c r="CM87" s="67">
        <f>IF(COUNTIF($BU87:CB87,"&lt;"&amp;CC87)&gt;1,CC87,50)</f>
        <v>50</v>
      </c>
      <c r="CQ87" s="68"/>
      <c r="CT87" s="69" t="str">
        <f t="shared" si="57"/>
        <v xml:space="preserve"> </v>
      </c>
      <c r="CU87" s="70" t="str">
        <f t="shared" si="57"/>
        <v xml:space="preserve"> </v>
      </c>
      <c r="CV87" s="70" t="str">
        <f t="shared" si="57"/>
        <v xml:space="preserve"> </v>
      </c>
      <c r="CW87" s="70" t="str">
        <f t="shared" si="57"/>
        <v xml:space="preserve"> </v>
      </c>
      <c r="CX87" s="70" t="str">
        <f t="shared" si="57"/>
        <v xml:space="preserve"> </v>
      </c>
      <c r="CY87" s="70" t="str">
        <f t="shared" si="57"/>
        <v xml:space="preserve"> </v>
      </c>
      <c r="CZ87" s="70" t="str">
        <f t="shared" si="56"/>
        <v xml:space="preserve"> </v>
      </c>
      <c r="DA87" s="70" t="str">
        <f t="shared" si="56"/>
        <v xml:space="preserve"> </v>
      </c>
      <c r="DB87" s="71" t="str">
        <f t="shared" si="56"/>
        <v xml:space="preserve"> </v>
      </c>
      <c r="DD87" s="62"/>
      <c r="DE87" s="63"/>
      <c r="DF87" s="63"/>
      <c r="DG87" s="63"/>
      <c r="DH87" s="63"/>
      <c r="DI87" s="63"/>
      <c r="DJ87" s="63"/>
      <c r="DK87" s="63"/>
      <c r="DL87" s="64"/>
    </row>
    <row r="88" spans="2:116" ht="24" customHeight="1" x14ac:dyDescent="0.25">
      <c r="B88" s="75"/>
      <c r="C88" s="63"/>
      <c r="D88" s="63"/>
      <c r="E88" s="37">
        <f t="shared" si="59"/>
        <v>0</v>
      </c>
      <c r="F88" s="38"/>
      <c r="G88" s="38"/>
      <c r="H88" s="38"/>
      <c r="I88" s="38"/>
      <c r="J88" s="38"/>
      <c r="K88" s="38"/>
      <c r="L88" s="38"/>
      <c r="M88" s="38"/>
      <c r="N88" s="73"/>
      <c r="O88" s="58">
        <f t="shared" si="60"/>
        <v>0</v>
      </c>
      <c r="P88" s="59">
        <f t="shared" si="61"/>
        <v>0</v>
      </c>
      <c r="Q88" s="59">
        <f t="shared" si="62"/>
        <v>0</v>
      </c>
      <c r="R88" s="59">
        <f t="shared" si="63"/>
        <v>0</v>
      </c>
      <c r="S88" s="59">
        <f t="shared" si="64"/>
        <v>0</v>
      </c>
      <c r="T88" s="59">
        <f t="shared" si="65"/>
        <v>0</v>
      </c>
      <c r="U88" s="59">
        <f t="shared" si="66"/>
        <v>0</v>
      </c>
      <c r="V88" s="59">
        <f t="shared" si="67"/>
        <v>0</v>
      </c>
      <c r="W88" s="59">
        <f t="shared" si="68"/>
        <v>0</v>
      </c>
      <c r="X88" s="59">
        <f t="shared" si="69"/>
        <v>0</v>
      </c>
      <c r="Y88" s="59">
        <f t="shared" si="70"/>
        <v>0</v>
      </c>
      <c r="Z88" s="59">
        <f t="shared" si="71"/>
        <v>0</v>
      </c>
      <c r="AA88" s="59">
        <f t="shared" si="72"/>
        <v>0</v>
      </c>
      <c r="AB88" s="59">
        <f t="shared" si="73"/>
        <v>0</v>
      </c>
      <c r="AC88" s="59">
        <f t="shared" si="74"/>
        <v>0</v>
      </c>
      <c r="AD88" s="59">
        <f t="shared" si="75"/>
        <v>0</v>
      </c>
      <c r="AE88" s="59">
        <f t="shared" si="76"/>
        <v>0</v>
      </c>
      <c r="AF88" s="59">
        <f t="shared" si="77"/>
        <v>0</v>
      </c>
      <c r="AG88" s="59">
        <f t="shared" si="78"/>
        <v>0</v>
      </c>
      <c r="AH88" s="59">
        <f t="shared" si="79"/>
        <v>0</v>
      </c>
      <c r="AI88" s="59">
        <f t="shared" si="80"/>
        <v>0</v>
      </c>
      <c r="AJ88" s="59">
        <f t="shared" si="81"/>
        <v>0</v>
      </c>
      <c r="AK88" s="59">
        <f t="shared" si="82"/>
        <v>0</v>
      </c>
      <c r="AL88" s="59">
        <f t="shared" si="83"/>
        <v>0</v>
      </c>
      <c r="AM88" s="59">
        <f t="shared" si="84"/>
        <v>0</v>
      </c>
      <c r="AN88" s="59">
        <f t="shared" si="85"/>
        <v>0</v>
      </c>
      <c r="AO88" s="59">
        <f t="shared" si="86"/>
        <v>0</v>
      </c>
      <c r="AP88" s="59">
        <f t="shared" si="87"/>
        <v>0</v>
      </c>
      <c r="AQ88" s="59">
        <f t="shared" si="88"/>
        <v>0</v>
      </c>
      <c r="AR88" s="59">
        <f t="shared" si="89"/>
        <v>0</v>
      </c>
      <c r="AS88" s="59">
        <f t="shared" si="90"/>
        <v>0</v>
      </c>
      <c r="AT88" s="59">
        <f t="shared" si="91"/>
        <v>0</v>
      </c>
      <c r="AU88" s="59">
        <f t="shared" si="92"/>
        <v>0</v>
      </c>
      <c r="AV88" s="59">
        <f t="shared" si="93"/>
        <v>0</v>
      </c>
      <c r="AW88" s="59">
        <f t="shared" si="94"/>
        <v>0</v>
      </c>
      <c r="AX88" s="59">
        <f t="shared" si="95"/>
        <v>0</v>
      </c>
      <c r="AY88" s="59">
        <f t="shared" si="96"/>
        <v>0</v>
      </c>
      <c r="AZ88" s="59">
        <f t="shared" si="97"/>
        <v>0</v>
      </c>
      <c r="BA88" s="59">
        <f t="shared" si="98"/>
        <v>0</v>
      </c>
      <c r="BB88" s="59">
        <f t="shared" si="99"/>
        <v>0</v>
      </c>
      <c r="BC88" s="59">
        <f t="shared" si="100"/>
        <v>0</v>
      </c>
      <c r="BD88" s="59">
        <f t="shared" si="101"/>
        <v>0</v>
      </c>
      <c r="BE88" s="59">
        <f t="shared" si="102"/>
        <v>0</v>
      </c>
      <c r="BF88" s="59">
        <f t="shared" si="103"/>
        <v>0</v>
      </c>
      <c r="BG88" s="59">
        <f t="shared" si="104"/>
        <v>0</v>
      </c>
      <c r="BH88" s="59">
        <f t="shared" si="105"/>
        <v>0</v>
      </c>
      <c r="BI88" s="59">
        <f t="shared" si="106"/>
        <v>0</v>
      </c>
      <c r="BJ88" s="60">
        <f t="shared" si="107"/>
        <v>0</v>
      </c>
      <c r="BP88" s="61">
        <f t="shared" si="108"/>
        <v>50</v>
      </c>
      <c r="BT88" s="44">
        <v>87</v>
      </c>
      <c r="BU88" s="62">
        <f t="shared" si="109"/>
        <v>50</v>
      </c>
      <c r="BV88" s="63">
        <f t="shared" si="109"/>
        <v>50</v>
      </c>
      <c r="BW88" s="63">
        <f t="shared" si="109"/>
        <v>50</v>
      </c>
      <c r="BX88" s="63">
        <f t="shared" si="109"/>
        <v>50</v>
      </c>
      <c r="BY88" s="63">
        <f t="shared" si="109"/>
        <v>50</v>
      </c>
      <c r="BZ88" s="63">
        <f t="shared" si="109"/>
        <v>50</v>
      </c>
      <c r="CA88" s="63">
        <f t="shared" si="109"/>
        <v>50</v>
      </c>
      <c r="CB88" s="63">
        <f t="shared" si="109"/>
        <v>50</v>
      </c>
      <c r="CC88" s="64">
        <f t="shared" si="109"/>
        <v>50</v>
      </c>
      <c r="CF88" s="44">
        <v>87</v>
      </c>
      <c r="CG88" s="65">
        <f>IF(COUNTIF($BU88:BV88,"&lt;"&amp;BW88)&gt;1,BW88,50)</f>
        <v>50</v>
      </c>
      <c r="CH88" s="66">
        <f>IF(COUNTIF($BU88:BW88,"&lt;"&amp;BX88)&gt;1,BX88,50)</f>
        <v>50</v>
      </c>
      <c r="CI88" s="66">
        <f>IF(COUNTIF($BU88:BX88,"&lt;"&amp;BY88)&gt;1,BY88,50)</f>
        <v>50</v>
      </c>
      <c r="CJ88" s="66">
        <f>IF(COUNTIF($BU88:BY88,"&lt;"&amp;BZ88)&gt;1,BZ88,50)</f>
        <v>50</v>
      </c>
      <c r="CK88" s="66">
        <f>IF(COUNTIF($BU88:BZ88,"&lt;"&amp;CA88)&gt;1,CA88,50)</f>
        <v>50</v>
      </c>
      <c r="CL88" s="66">
        <f>IF(COUNTIF($BU88:CA88,"&lt;"&amp;CB88)&gt;1,CB88,50)</f>
        <v>50</v>
      </c>
      <c r="CM88" s="67">
        <f>IF(COUNTIF($BU88:CB88,"&lt;"&amp;CC88)&gt;1,CC88,50)</f>
        <v>50</v>
      </c>
      <c r="CQ88" s="68"/>
      <c r="CT88" s="69" t="str">
        <f t="shared" si="57"/>
        <v xml:space="preserve"> </v>
      </c>
      <c r="CU88" s="70" t="str">
        <f t="shared" si="57"/>
        <v xml:space="preserve"> </v>
      </c>
      <c r="CV88" s="70" t="str">
        <f t="shared" si="57"/>
        <v xml:space="preserve"> </v>
      </c>
      <c r="CW88" s="70" t="str">
        <f t="shared" si="57"/>
        <v xml:space="preserve"> </v>
      </c>
      <c r="CX88" s="70" t="str">
        <f t="shared" si="57"/>
        <v xml:space="preserve"> </v>
      </c>
      <c r="CY88" s="70" t="str">
        <f t="shared" si="57"/>
        <v xml:space="preserve"> </v>
      </c>
      <c r="CZ88" s="70" t="str">
        <f t="shared" si="56"/>
        <v xml:space="preserve"> </v>
      </c>
      <c r="DA88" s="70" t="str">
        <f t="shared" si="56"/>
        <v xml:space="preserve"> </v>
      </c>
      <c r="DB88" s="71" t="str">
        <f t="shared" si="56"/>
        <v xml:space="preserve"> </v>
      </c>
      <c r="DD88" s="62"/>
      <c r="DE88" s="63"/>
      <c r="DF88" s="63"/>
      <c r="DG88" s="63"/>
      <c r="DH88" s="63"/>
      <c r="DI88" s="63"/>
      <c r="DJ88" s="63"/>
      <c r="DK88" s="63"/>
      <c r="DL88" s="64"/>
    </row>
    <row r="89" spans="2:116" ht="24" customHeight="1" x14ac:dyDescent="0.25">
      <c r="B89" s="75"/>
      <c r="C89" s="63"/>
      <c r="D89" s="63"/>
      <c r="E89" s="37">
        <f t="shared" si="59"/>
        <v>0</v>
      </c>
      <c r="F89" s="38"/>
      <c r="G89" s="38"/>
      <c r="H89" s="38"/>
      <c r="I89" s="38"/>
      <c r="J89" s="38"/>
      <c r="K89" s="38"/>
      <c r="L89" s="38"/>
      <c r="M89" s="38"/>
      <c r="N89" s="73"/>
      <c r="O89" s="58">
        <f t="shared" si="60"/>
        <v>0</v>
      </c>
      <c r="P89" s="59">
        <f t="shared" si="61"/>
        <v>0</v>
      </c>
      <c r="Q89" s="59">
        <f t="shared" si="62"/>
        <v>0</v>
      </c>
      <c r="R89" s="59">
        <f t="shared" si="63"/>
        <v>0</v>
      </c>
      <c r="S89" s="59">
        <f t="shared" si="64"/>
        <v>0</v>
      </c>
      <c r="T89" s="59">
        <f t="shared" si="65"/>
        <v>0</v>
      </c>
      <c r="U89" s="59">
        <f t="shared" si="66"/>
        <v>0</v>
      </c>
      <c r="V89" s="59">
        <f t="shared" si="67"/>
        <v>0</v>
      </c>
      <c r="W89" s="59">
        <f t="shared" si="68"/>
        <v>0</v>
      </c>
      <c r="X89" s="59">
        <f t="shared" si="69"/>
        <v>0</v>
      </c>
      <c r="Y89" s="59">
        <f t="shared" si="70"/>
        <v>0</v>
      </c>
      <c r="Z89" s="59">
        <f t="shared" si="71"/>
        <v>0</v>
      </c>
      <c r="AA89" s="59">
        <f t="shared" si="72"/>
        <v>0</v>
      </c>
      <c r="AB89" s="59">
        <f t="shared" si="73"/>
        <v>0</v>
      </c>
      <c r="AC89" s="59">
        <f t="shared" si="74"/>
        <v>0</v>
      </c>
      <c r="AD89" s="59">
        <f t="shared" si="75"/>
        <v>0</v>
      </c>
      <c r="AE89" s="59">
        <f t="shared" si="76"/>
        <v>0</v>
      </c>
      <c r="AF89" s="59">
        <f t="shared" si="77"/>
        <v>0</v>
      </c>
      <c r="AG89" s="59">
        <f t="shared" si="78"/>
        <v>0</v>
      </c>
      <c r="AH89" s="59">
        <f t="shared" si="79"/>
        <v>0</v>
      </c>
      <c r="AI89" s="59">
        <f t="shared" si="80"/>
        <v>0</v>
      </c>
      <c r="AJ89" s="59">
        <f t="shared" si="81"/>
        <v>0</v>
      </c>
      <c r="AK89" s="59">
        <f t="shared" si="82"/>
        <v>0</v>
      </c>
      <c r="AL89" s="59">
        <f t="shared" si="83"/>
        <v>0</v>
      </c>
      <c r="AM89" s="59">
        <f t="shared" si="84"/>
        <v>0</v>
      </c>
      <c r="AN89" s="59">
        <f t="shared" si="85"/>
        <v>0</v>
      </c>
      <c r="AO89" s="59">
        <f t="shared" si="86"/>
        <v>0</v>
      </c>
      <c r="AP89" s="59">
        <f t="shared" si="87"/>
        <v>0</v>
      </c>
      <c r="AQ89" s="59">
        <f t="shared" si="88"/>
        <v>0</v>
      </c>
      <c r="AR89" s="59">
        <f t="shared" si="89"/>
        <v>0</v>
      </c>
      <c r="AS89" s="59">
        <f t="shared" si="90"/>
        <v>0</v>
      </c>
      <c r="AT89" s="59">
        <f t="shared" si="91"/>
        <v>0</v>
      </c>
      <c r="AU89" s="59">
        <f t="shared" si="92"/>
        <v>0</v>
      </c>
      <c r="AV89" s="59">
        <f t="shared" si="93"/>
        <v>0</v>
      </c>
      <c r="AW89" s="59">
        <f t="shared" si="94"/>
        <v>0</v>
      </c>
      <c r="AX89" s="59">
        <f t="shared" si="95"/>
        <v>0</v>
      </c>
      <c r="AY89" s="59">
        <f t="shared" si="96"/>
        <v>0</v>
      </c>
      <c r="AZ89" s="59">
        <f t="shared" si="97"/>
        <v>0</v>
      </c>
      <c r="BA89" s="59">
        <f t="shared" si="98"/>
        <v>0</v>
      </c>
      <c r="BB89" s="59">
        <f t="shared" si="99"/>
        <v>0</v>
      </c>
      <c r="BC89" s="59">
        <f t="shared" si="100"/>
        <v>0</v>
      </c>
      <c r="BD89" s="59">
        <f t="shared" si="101"/>
        <v>0</v>
      </c>
      <c r="BE89" s="59">
        <f t="shared" si="102"/>
        <v>0</v>
      </c>
      <c r="BF89" s="59">
        <f t="shared" si="103"/>
        <v>0</v>
      </c>
      <c r="BG89" s="59">
        <f t="shared" si="104"/>
        <v>0</v>
      </c>
      <c r="BH89" s="59">
        <f t="shared" si="105"/>
        <v>0</v>
      </c>
      <c r="BI89" s="59">
        <f t="shared" si="106"/>
        <v>0</v>
      </c>
      <c r="BJ89" s="60">
        <f t="shared" si="107"/>
        <v>0</v>
      </c>
      <c r="BP89" s="61">
        <f t="shared" si="108"/>
        <v>50</v>
      </c>
      <c r="BT89" s="44">
        <v>88</v>
      </c>
      <c r="BU89" s="62">
        <f t="shared" ref="BU89:CC104" si="110">IF(COUNTIF(F89,$O$7),1,IF(COUNTIF(F89,$P$7),1,IF(COUNTIF(F89,$Q$7),2,IF(COUNTIF(F89,$R$7),2,IF(COUNTIF(F89,$S$7),3,IF(COUNTIF(F89,$T88),3,IF(COUNTIF(F89,$U$7),4,IF(COUNTIF(F89,$V$7),4,IF(COUNTIF(F89,$W$7),5,IF(COUNTIF(F89,$X$7),5,IF(COUNTIF(F89,$Y$7),6,IF(COUNTIF(F89,$Z$7),6,IF(COUNTIF(F89,$AA$7),7,IF(COUNTIF(F89,$AB$7),7,IF(COUNTIF(F89,$AC$7),8,IF(COUNTIF(F89,$AD$7),8,IF(COUNTIF(F89,$AE$7),9,IF(COUNTIF(F89,$AF$7),9,IF(COUNTIF(F89,$AG$7),10,IF(COUNTIF(F89,$AH$7),10,IF(COUNTIF(F89,$AI$7),11,IF(COUNTIF(F89,$AJ$7),11,IF(COUNTIF(F89,$AK$7),12,IF(COUNTIF(F89,$AL$7),12,IF(COUNTIF(F89,$AM$7),13,IF(COUNTIF(F89,$AN$7),13,IF(COUNTIF(F89,$AO$7),14,IF(COUNTIF(F89,$AP$7),14,IF(COUNTIF(F89,$AQ$7),15,IF(COUNTIF(F89,$AR$7),15,IF(COUNTIF(F89,$AS$7),16,IF(COUNTIF(F89,$AT$7),16,IF(COUNTIF(F89,$AU$7),17,IF(COUNTIF(F89,$AV$7),17,IF(COUNTIF(F89,$AW$7),18,IF(COUNTIF(F89,$AX$7),18,IF(COUNTIF(F89,$AY$7),19,IF(COUNTIF(F89,$AZ$7),19,IF(COUNTIF(F89,$BA$7),20,IF(COUNTIF(F89,$BB$7),20,IF(COUNTIF(F89,$BC$7),21,IF(COUNTIF(F89,$BD$7),21,IF(COUNTIF(F89,$BE$7),22,IF(COUNTIF(F89,$BF$7),22,IF(COUNTIF(F89,$BG$7),23,IF(COUNTIF(F89,$BH$7),23,IF(COUNTIF(F89,$BI$7),24,IF(COUNTIF(F89,$BJ$7),24,50))))))))))))))))))))))))))))))))))))))))))))))))</f>
        <v>50</v>
      </c>
      <c r="BV89" s="63">
        <f t="shared" si="110"/>
        <v>50</v>
      </c>
      <c r="BW89" s="63">
        <f t="shared" si="110"/>
        <v>50</v>
      </c>
      <c r="BX89" s="63">
        <f t="shared" si="110"/>
        <v>50</v>
      </c>
      <c r="BY89" s="63">
        <f t="shared" si="110"/>
        <v>50</v>
      </c>
      <c r="BZ89" s="63">
        <f t="shared" si="110"/>
        <v>50</v>
      </c>
      <c r="CA89" s="63">
        <f t="shared" si="110"/>
        <v>50</v>
      </c>
      <c r="CB89" s="63">
        <f t="shared" si="110"/>
        <v>50</v>
      </c>
      <c r="CC89" s="64">
        <f t="shared" si="110"/>
        <v>50</v>
      </c>
      <c r="CF89" s="44">
        <v>88</v>
      </c>
      <c r="CG89" s="65">
        <f>IF(COUNTIF($BU89:BV89,"&lt;"&amp;BW89)&gt;1,BW89,50)</f>
        <v>50</v>
      </c>
      <c r="CH89" s="66">
        <f>IF(COUNTIF($BU89:BW89,"&lt;"&amp;BX89)&gt;1,BX89,50)</f>
        <v>50</v>
      </c>
      <c r="CI89" s="66">
        <f>IF(COUNTIF($BU89:BX89,"&lt;"&amp;BY89)&gt;1,BY89,50)</f>
        <v>50</v>
      </c>
      <c r="CJ89" s="66">
        <f>IF(COUNTIF($BU89:BY89,"&lt;"&amp;BZ89)&gt;1,BZ89,50)</f>
        <v>50</v>
      </c>
      <c r="CK89" s="66">
        <f>IF(COUNTIF($BU89:BZ89,"&lt;"&amp;CA89)&gt;1,CA89,50)</f>
        <v>50</v>
      </c>
      <c r="CL89" s="66">
        <f>IF(COUNTIF($BU89:CA89,"&lt;"&amp;CB89)&gt;1,CB89,50)</f>
        <v>50</v>
      </c>
      <c r="CM89" s="67">
        <f>IF(COUNTIF($BU89:CB89,"&lt;"&amp;CC89)&gt;1,CC89,50)</f>
        <v>50</v>
      </c>
      <c r="CQ89" s="68"/>
      <c r="CT89" s="69" t="str">
        <f t="shared" si="57"/>
        <v xml:space="preserve"> </v>
      </c>
      <c r="CU89" s="70" t="str">
        <f t="shared" si="57"/>
        <v xml:space="preserve"> </v>
      </c>
      <c r="CV89" s="70" t="str">
        <f t="shared" si="57"/>
        <v xml:space="preserve"> </v>
      </c>
      <c r="CW89" s="70" t="str">
        <f t="shared" si="57"/>
        <v xml:space="preserve"> </v>
      </c>
      <c r="CX89" s="70" t="str">
        <f t="shared" si="57"/>
        <v xml:space="preserve"> </v>
      </c>
      <c r="CY89" s="70" t="str">
        <f t="shared" si="57"/>
        <v xml:space="preserve"> </v>
      </c>
      <c r="CZ89" s="70" t="str">
        <f t="shared" si="56"/>
        <v xml:space="preserve"> </v>
      </c>
      <c r="DA89" s="70" t="str">
        <f t="shared" si="56"/>
        <v xml:space="preserve"> </v>
      </c>
      <c r="DB89" s="71" t="str">
        <f t="shared" si="56"/>
        <v xml:space="preserve"> </v>
      </c>
      <c r="DD89" s="62"/>
      <c r="DE89" s="63"/>
      <c r="DF89" s="63"/>
      <c r="DG89" s="63"/>
      <c r="DH89" s="63"/>
      <c r="DI89" s="63"/>
      <c r="DJ89" s="63"/>
      <c r="DK89" s="63"/>
      <c r="DL89" s="64"/>
    </row>
    <row r="90" spans="2:116" ht="24" customHeight="1" x14ac:dyDescent="0.25">
      <c r="B90" s="75"/>
      <c r="C90" s="63"/>
      <c r="D90" s="63"/>
      <c r="E90" s="37">
        <f t="shared" si="59"/>
        <v>0</v>
      </c>
      <c r="F90" s="38"/>
      <c r="G90" s="38"/>
      <c r="H90" s="38"/>
      <c r="I90" s="38"/>
      <c r="J90" s="38"/>
      <c r="K90" s="38"/>
      <c r="L90" s="38"/>
      <c r="M90" s="38"/>
      <c r="N90" s="73"/>
      <c r="O90" s="58">
        <f t="shared" si="60"/>
        <v>0</v>
      </c>
      <c r="P90" s="59">
        <f t="shared" si="61"/>
        <v>0</v>
      </c>
      <c r="Q90" s="59">
        <f t="shared" si="62"/>
        <v>0</v>
      </c>
      <c r="R90" s="59">
        <f t="shared" si="63"/>
        <v>0</v>
      </c>
      <c r="S90" s="59">
        <f t="shared" si="64"/>
        <v>0</v>
      </c>
      <c r="T90" s="59">
        <f t="shared" si="65"/>
        <v>0</v>
      </c>
      <c r="U90" s="59">
        <f t="shared" si="66"/>
        <v>0</v>
      </c>
      <c r="V90" s="59">
        <f t="shared" si="67"/>
        <v>0</v>
      </c>
      <c r="W90" s="59">
        <f t="shared" si="68"/>
        <v>0</v>
      </c>
      <c r="X90" s="59">
        <f t="shared" si="69"/>
        <v>0</v>
      </c>
      <c r="Y90" s="59">
        <f t="shared" si="70"/>
        <v>0</v>
      </c>
      <c r="Z90" s="59">
        <f t="shared" si="71"/>
        <v>0</v>
      </c>
      <c r="AA90" s="59">
        <f t="shared" si="72"/>
        <v>0</v>
      </c>
      <c r="AB90" s="59">
        <f t="shared" si="73"/>
        <v>0</v>
      </c>
      <c r="AC90" s="59">
        <f t="shared" si="74"/>
        <v>0</v>
      </c>
      <c r="AD90" s="59">
        <f t="shared" si="75"/>
        <v>0</v>
      </c>
      <c r="AE90" s="59">
        <f t="shared" si="76"/>
        <v>0</v>
      </c>
      <c r="AF90" s="59">
        <f t="shared" si="77"/>
        <v>0</v>
      </c>
      <c r="AG90" s="59">
        <f t="shared" si="78"/>
        <v>0</v>
      </c>
      <c r="AH90" s="59">
        <f t="shared" si="79"/>
        <v>0</v>
      </c>
      <c r="AI90" s="59">
        <f t="shared" si="80"/>
        <v>0</v>
      </c>
      <c r="AJ90" s="59">
        <f t="shared" si="81"/>
        <v>0</v>
      </c>
      <c r="AK90" s="59">
        <f t="shared" si="82"/>
        <v>0</v>
      </c>
      <c r="AL90" s="59">
        <f t="shared" si="83"/>
        <v>0</v>
      </c>
      <c r="AM90" s="59">
        <f t="shared" si="84"/>
        <v>0</v>
      </c>
      <c r="AN90" s="59">
        <f t="shared" si="85"/>
        <v>0</v>
      </c>
      <c r="AO90" s="59">
        <f t="shared" si="86"/>
        <v>0</v>
      </c>
      <c r="AP90" s="59">
        <f t="shared" si="87"/>
        <v>0</v>
      </c>
      <c r="AQ90" s="59">
        <f t="shared" si="88"/>
        <v>0</v>
      </c>
      <c r="AR90" s="59">
        <f t="shared" si="89"/>
        <v>0</v>
      </c>
      <c r="AS90" s="59">
        <f t="shared" si="90"/>
        <v>0</v>
      </c>
      <c r="AT90" s="59">
        <f t="shared" si="91"/>
        <v>0</v>
      </c>
      <c r="AU90" s="59">
        <f t="shared" si="92"/>
        <v>0</v>
      </c>
      <c r="AV90" s="59">
        <f t="shared" si="93"/>
        <v>0</v>
      </c>
      <c r="AW90" s="59">
        <f t="shared" si="94"/>
        <v>0</v>
      </c>
      <c r="AX90" s="59">
        <f t="shared" si="95"/>
        <v>0</v>
      </c>
      <c r="AY90" s="59">
        <f t="shared" si="96"/>
        <v>0</v>
      </c>
      <c r="AZ90" s="59">
        <f t="shared" si="97"/>
        <v>0</v>
      </c>
      <c r="BA90" s="59">
        <f t="shared" si="98"/>
        <v>0</v>
      </c>
      <c r="BB90" s="59">
        <f t="shared" si="99"/>
        <v>0</v>
      </c>
      <c r="BC90" s="59">
        <f t="shared" si="100"/>
        <v>0</v>
      </c>
      <c r="BD90" s="59">
        <f t="shared" si="101"/>
        <v>0</v>
      </c>
      <c r="BE90" s="59">
        <f t="shared" si="102"/>
        <v>0</v>
      </c>
      <c r="BF90" s="59">
        <f t="shared" si="103"/>
        <v>0</v>
      </c>
      <c r="BG90" s="59">
        <f t="shared" si="104"/>
        <v>0</v>
      </c>
      <c r="BH90" s="59">
        <f t="shared" si="105"/>
        <v>0</v>
      </c>
      <c r="BI90" s="59">
        <f t="shared" si="106"/>
        <v>0</v>
      </c>
      <c r="BJ90" s="60">
        <f t="shared" si="107"/>
        <v>0</v>
      </c>
      <c r="BP90" s="61">
        <f t="shared" si="108"/>
        <v>50</v>
      </c>
      <c r="BT90" s="44">
        <v>89</v>
      </c>
      <c r="BU90" s="62">
        <f t="shared" si="110"/>
        <v>50</v>
      </c>
      <c r="BV90" s="63">
        <f t="shared" si="110"/>
        <v>50</v>
      </c>
      <c r="BW90" s="63">
        <f t="shared" si="110"/>
        <v>50</v>
      </c>
      <c r="BX90" s="63">
        <f t="shared" si="110"/>
        <v>50</v>
      </c>
      <c r="BY90" s="63">
        <f t="shared" si="110"/>
        <v>50</v>
      </c>
      <c r="BZ90" s="63">
        <f t="shared" si="110"/>
        <v>50</v>
      </c>
      <c r="CA90" s="63">
        <f t="shared" si="110"/>
        <v>50</v>
      </c>
      <c r="CB90" s="63">
        <f t="shared" si="110"/>
        <v>50</v>
      </c>
      <c r="CC90" s="64">
        <f t="shared" si="110"/>
        <v>50</v>
      </c>
      <c r="CF90" s="44">
        <v>89</v>
      </c>
      <c r="CG90" s="65">
        <f>IF(COUNTIF($BU90:BV90,"&lt;"&amp;BW90)&gt;1,BW90,50)</f>
        <v>50</v>
      </c>
      <c r="CH90" s="66">
        <f>IF(COUNTIF($BU90:BW90,"&lt;"&amp;BX90)&gt;1,BX90,50)</f>
        <v>50</v>
      </c>
      <c r="CI90" s="66">
        <f>IF(COUNTIF($BU90:BX90,"&lt;"&amp;BY90)&gt;1,BY90,50)</f>
        <v>50</v>
      </c>
      <c r="CJ90" s="66">
        <f>IF(COUNTIF($BU90:BY90,"&lt;"&amp;BZ90)&gt;1,BZ90,50)</f>
        <v>50</v>
      </c>
      <c r="CK90" s="66">
        <f>IF(COUNTIF($BU90:BZ90,"&lt;"&amp;CA90)&gt;1,CA90,50)</f>
        <v>50</v>
      </c>
      <c r="CL90" s="66">
        <f>IF(COUNTIF($BU90:CA90,"&lt;"&amp;CB90)&gt;1,CB90,50)</f>
        <v>50</v>
      </c>
      <c r="CM90" s="67">
        <f>IF(COUNTIF($BU90:CB90,"&lt;"&amp;CC90)&gt;1,CC90,50)</f>
        <v>50</v>
      </c>
      <c r="CQ90" s="68"/>
      <c r="CT90" s="69" t="str">
        <f t="shared" si="57"/>
        <v xml:space="preserve"> </v>
      </c>
      <c r="CU90" s="70" t="str">
        <f t="shared" si="57"/>
        <v xml:space="preserve"> </v>
      </c>
      <c r="CV90" s="70" t="str">
        <f t="shared" si="57"/>
        <v xml:space="preserve"> </v>
      </c>
      <c r="CW90" s="70" t="str">
        <f t="shared" si="57"/>
        <v xml:space="preserve"> </v>
      </c>
      <c r="CX90" s="70" t="str">
        <f t="shared" si="57"/>
        <v xml:space="preserve"> </v>
      </c>
      <c r="CY90" s="70" t="str">
        <f t="shared" si="57"/>
        <v xml:space="preserve"> </v>
      </c>
      <c r="CZ90" s="70" t="str">
        <f t="shared" si="56"/>
        <v xml:space="preserve"> </v>
      </c>
      <c r="DA90" s="70" t="str">
        <f t="shared" si="56"/>
        <v xml:space="preserve"> </v>
      </c>
      <c r="DB90" s="71" t="str">
        <f t="shared" si="56"/>
        <v xml:space="preserve"> </v>
      </c>
      <c r="DD90" s="62"/>
      <c r="DE90" s="63"/>
      <c r="DF90" s="63"/>
      <c r="DG90" s="63"/>
      <c r="DH90" s="63"/>
      <c r="DI90" s="63"/>
      <c r="DJ90" s="63"/>
      <c r="DK90" s="63"/>
      <c r="DL90" s="64"/>
    </row>
    <row r="91" spans="2:116" ht="24" customHeight="1" x14ac:dyDescent="0.25">
      <c r="B91" s="75"/>
      <c r="C91" s="63"/>
      <c r="D91" s="63"/>
      <c r="E91" s="37">
        <f t="shared" si="59"/>
        <v>0</v>
      </c>
      <c r="F91" s="38"/>
      <c r="G91" s="38"/>
      <c r="H91" s="38"/>
      <c r="I91" s="38"/>
      <c r="J91" s="38"/>
      <c r="K91" s="38"/>
      <c r="L91" s="38"/>
      <c r="M91" s="38"/>
      <c r="N91" s="73"/>
      <c r="O91" s="58">
        <f t="shared" si="60"/>
        <v>0</v>
      </c>
      <c r="P91" s="59">
        <f t="shared" si="61"/>
        <v>0</v>
      </c>
      <c r="Q91" s="59">
        <f t="shared" si="62"/>
        <v>0</v>
      </c>
      <c r="R91" s="59">
        <f t="shared" si="63"/>
        <v>0</v>
      </c>
      <c r="S91" s="59">
        <f t="shared" si="64"/>
        <v>0</v>
      </c>
      <c r="T91" s="59">
        <f t="shared" si="65"/>
        <v>0</v>
      </c>
      <c r="U91" s="59">
        <f t="shared" si="66"/>
        <v>0</v>
      </c>
      <c r="V91" s="59">
        <f t="shared" si="67"/>
        <v>0</v>
      </c>
      <c r="W91" s="59">
        <f t="shared" si="68"/>
        <v>0</v>
      </c>
      <c r="X91" s="59">
        <f t="shared" si="69"/>
        <v>0</v>
      </c>
      <c r="Y91" s="59">
        <f t="shared" si="70"/>
        <v>0</v>
      </c>
      <c r="Z91" s="59">
        <f t="shared" si="71"/>
        <v>0</v>
      </c>
      <c r="AA91" s="59">
        <f t="shared" si="72"/>
        <v>0</v>
      </c>
      <c r="AB91" s="59">
        <f t="shared" si="73"/>
        <v>0</v>
      </c>
      <c r="AC91" s="59">
        <f t="shared" si="74"/>
        <v>0</v>
      </c>
      <c r="AD91" s="59">
        <f t="shared" si="75"/>
        <v>0</v>
      </c>
      <c r="AE91" s="59">
        <f t="shared" si="76"/>
        <v>0</v>
      </c>
      <c r="AF91" s="59">
        <f t="shared" si="77"/>
        <v>0</v>
      </c>
      <c r="AG91" s="59">
        <f t="shared" si="78"/>
        <v>0</v>
      </c>
      <c r="AH91" s="59">
        <f t="shared" si="79"/>
        <v>0</v>
      </c>
      <c r="AI91" s="59">
        <f t="shared" si="80"/>
        <v>0</v>
      </c>
      <c r="AJ91" s="59">
        <f t="shared" si="81"/>
        <v>0</v>
      </c>
      <c r="AK91" s="59">
        <f t="shared" si="82"/>
        <v>0</v>
      </c>
      <c r="AL91" s="59">
        <f t="shared" si="83"/>
        <v>0</v>
      </c>
      <c r="AM91" s="59">
        <f t="shared" si="84"/>
        <v>0</v>
      </c>
      <c r="AN91" s="59">
        <f t="shared" si="85"/>
        <v>0</v>
      </c>
      <c r="AO91" s="59">
        <f t="shared" si="86"/>
        <v>0</v>
      </c>
      <c r="AP91" s="59">
        <f t="shared" si="87"/>
        <v>0</v>
      </c>
      <c r="AQ91" s="59">
        <f t="shared" si="88"/>
        <v>0</v>
      </c>
      <c r="AR91" s="59">
        <f t="shared" si="89"/>
        <v>0</v>
      </c>
      <c r="AS91" s="59">
        <f t="shared" si="90"/>
        <v>0</v>
      </c>
      <c r="AT91" s="59">
        <f t="shared" si="91"/>
        <v>0</v>
      </c>
      <c r="AU91" s="59">
        <f t="shared" si="92"/>
        <v>0</v>
      </c>
      <c r="AV91" s="59">
        <f t="shared" si="93"/>
        <v>0</v>
      </c>
      <c r="AW91" s="59">
        <f t="shared" si="94"/>
        <v>0</v>
      </c>
      <c r="AX91" s="59">
        <f t="shared" si="95"/>
        <v>0</v>
      </c>
      <c r="AY91" s="59">
        <f t="shared" si="96"/>
        <v>0</v>
      </c>
      <c r="AZ91" s="59">
        <f t="shared" si="97"/>
        <v>0</v>
      </c>
      <c r="BA91" s="59">
        <f t="shared" si="98"/>
        <v>0</v>
      </c>
      <c r="BB91" s="59">
        <f t="shared" si="99"/>
        <v>0</v>
      </c>
      <c r="BC91" s="59">
        <f t="shared" si="100"/>
        <v>0</v>
      </c>
      <c r="BD91" s="59">
        <f t="shared" si="101"/>
        <v>0</v>
      </c>
      <c r="BE91" s="59">
        <f t="shared" si="102"/>
        <v>0</v>
      </c>
      <c r="BF91" s="59">
        <f t="shared" si="103"/>
        <v>0</v>
      </c>
      <c r="BG91" s="59">
        <f t="shared" si="104"/>
        <v>0</v>
      </c>
      <c r="BH91" s="59">
        <f t="shared" si="105"/>
        <v>0</v>
      </c>
      <c r="BI91" s="59">
        <f t="shared" si="106"/>
        <v>0</v>
      </c>
      <c r="BJ91" s="60">
        <f t="shared" si="107"/>
        <v>0</v>
      </c>
      <c r="BP91" s="61">
        <f t="shared" si="108"/>
        <v>50</v>
      </c>
      <c r="BT91" s="44">
        <v>90</v>
      </c>
      <c r="BU91" s="62">
        <f t="shared" si="110"/>
        <v>50</v>
      </c>
      <c r="BV91" s="63">
        <f t="shared" si="110"/>
        <v>50</v>
      </c>
      <c r="BW91" s="63">
        <f t="shared" si="110"/>
        <v>50</v>
      </c>
      <c r="BX91" s="63">
        <f t="shared" si="110"/>
        <v>50</v>
      </c>
      <c r="BY91" s="63">
        <f t="shared" si="110"/>
        <v>50</v>
      </c>
      <c r="BZ91" s="63">
        <f t="shared" si="110"/>
        <v>50</v>
      </c>
      <c r="CA91" s="63">
        <f t="shared" si="110"/>
        <v>50</v>
      </c>
      <c r="CB91" s="63">
        <f t="shared" si="110"/>
        <v>50</v>
      </c>
      <c r="CC91" s="64">
        <f t="shared" si="110"/>
        <v>50</v>
      </c>
      <c r="CF91" s="44">
        <v>90</v>
      </c>
      <c r="CG91" s="65">
        <f>IF(COUNTIF($BU91:BV91,"&lt;"&amp;BW91)&gt;1,BW91,50)</f>
        <v>50</v>
      </c>
      <c r="CH91" s="66">
        <f>IF(COUNTIF($BU91:BW91,"&lt;"&amp;BX91)&gt;1,BX91,50)</f>
        <v>50</v>
      </c>
      <c r="CI91" s="66">
        <f>IF(COUNTIF($BU91:BX91,"&lt;"&amp;BY91)&gt;1,BY91,50)</f>
        <v>50</v>
      </c>
      <c r="CJ91" s="66">
        <f>IF(COUNTIF($BU91:BY91,"&lt;"&amp;BZ91)&gt;1,BZ91,50)</f>
        <v>50</v>
      </c>
      <c r="CK91" s="66">
        <f>IF(COUNTIF($BU91:BZ91,"&lt;"&amp;CA91)&gt;1,CA91,50)</f>
        <v>50</v>
      </c>
      <c r="CL91" s="66">
        <f>IF(COUNTIF($BU91:CA91,"&lt;"&amp;CB91)&gt;1,CB91,50)</f>
        <v>50</v>
      </c>
      <c r="CM91" s="67">
        <f>IF(COUNTIF($BU91:CB91,"&lt;"&amp;CC91)&gt;1,CC91,50)</f>
        <v>50</v>
      </c>
      <c r="CQ91" s="68"/>
      <c r="CT91" s="69" t="str">
        <f t="shared" si="57"/>
        <v xml:space="preserve"> </v>
      </c>
      <c r="CU91" s="70" t="str">
        <f t="shared" si="57"/>
        <v xml:space="preserve"> </v>
      </c>
      <c r="CV91" s="70" t="str">
        <f t="shared" si="57"/>
        <v xml:space="preserve"> </v>
      </c>
      <c r="CW91" s="70" t="str">
        <f t="shared" si="57"/>
        <v xml:space="preserve"> </v>
      </c>
      <c r="CX91" s="70" t="str">
        <f t="shared" si="57"/>
        <v xml:space="preserve"> </v>
      </c>
      <c r="CY91" s="70" t="str">
        <f t="shared" si="57"/>
        <v xml:space="preserve"> </v>
      </c>
      <c r="CZ91" s="70" t="str">
        <f t="shared" si="56"/>
        <v xml:space="preserve"> </v>
      </c>
      <c r="DA91" s="70" t="str">
        <f t="shared" si="56"/>
        <v xml:space="preserve"> </v>
      </c>
      <c r="DB91" s="71" t="str">
        <f t="shared" si="56"/>
        <v xml:space="preserve"> </v>
      </c>
      <c r="DD91" s="62"/>
      <c r="DE91" s="63"/>
      <c r="DF91" s="63"/>
      <c r="DG91" s="63"/>
      <c r="DH91" s="63"/>
      <c r="DI91" s="63"/>
      <c r="DJ91" s="63"/>
      <c r="DK91" s="63"/>
      <c r="DL91" s="64"/>
    </row>
    <row r="92" spans="2:116" ht="24" customHeight="1" x14ac:dyDescent="0.25">
      <c r="B92" s="75"/>
      <c r="C92" s="63"/>
      <c r="D92" s="63"/>
      <c r="E92" s="37">
        <f t="shared" si="59"/>
        <v>0</v>
      </c>
      <c r="F92" s="38"/>
      <c r="G92" s="38"/>
      <c r="H92" s="38"/>
      <c r="I92" s="38"/>
      <c r="J92" s="38"/>
      <c r="K92" s="38"/>
      <c r="L92" s="38"/>
      <c r="M92" s="38"/>
      <c r="N92" s="73"/>
      <c r="O92" s="58">
        <f t="shared" si="60"/>
        <v>0</v>
      </c>
      <c r="P92" s="59">
        <f t="shared" si="61"/>
        <v>0</v>
      </c>
      <c r="Q92" s="59">
        <f t="shared" si="62"/>
        <v>0</v>
      </c>
      <c r="R92" s="59">
        <f t="shared" si="63"/>
        <v>0</v>
      </c>
      <c r="S92" s="59">
        <f t="shared" si="64"/>
        <v>0</v>
      </c>
      <c r="T92" s="59">
        <f t="shared" si="65"/>
        <v>0</v>
      </c>
      <c r="U92" s="59">
        <f t="shared" si="66"/>
        <v>0</v>
      </c>
      <c r="V92" s="59">
        <f t="shared" si="67"/>
        <v>0</v>
      </c>
      <c r="W92" s="59">
        <f t="shared" si="68"/>
        <v>0</v>
      </c>
      <c r="X92" s="59">
        <f t="shared" si="69"/>
        <v>0</v>
      </c>
      <c r="Y92" s="59">
        <f t="shared" si="70"/>
        <v>0</v>
      </c>
      <c r="Z92" s="59">
        <f t="shared" si="71"/>
        <v>0</v>
      </c>
      <c r="AA92" s="59">
        <f t="shared" si="72"/>
        <v>0</v>
      </c>
      <c r="AB92" s="59">
        <f t="shared" si="73"/>
        <v>0</v>
      </c>
      <c r="AC92" s="59">
        <f t="shared" si="74"/>
        <v>0</v>
      </c>
      <c r="AD92" s="59">
        <f t="shared" si="75"/>
        <v>0</v>
      </c>
      <c r="AE92" s="59">
        <f t="shared" si="76"/>
        <v>0</v>
      </c>
      <c r="AF92" s="59">
        <f t="shared" si="77"/>
        <v>0</v>
      </c>
      <c r="AG92" s="59">
        <f t="shared" si="78"/>
        <v>0</v>
      </c>
      <c r="AH92" s="59">
        <f t="shared" si="79"/>
        <v>0</v>
      </c>
      <c r="AI92" s="59">
        <f t="shared" si="80"/>
        <v>0</v>
      </c>
      <c r="AJ92" s="59">
        <f t="shared" si="81"/>
        <v>0</v>
      </c>
      <c r="AK92" s="59">
        <f t="shared" si="82"/>
        <v>0</v>
      </c>
      <c r="AL92" s="59">
        <f t="shared" si="83"/>
        <v>0</v>
      </c>
      <c r="AM92" s="59">
        <f t="shared" si="84"/>
        <v>0</v>
      </c>
      <c r="AN92" s="59">
        <f t="shared" si="85"/>
        <v>0</v>
      </c>
      <c r="AO92" s="59">
        <f t="shared" si="86"/>
        <v>0</v>
      </c>
      <c r="AP92" s="59">
        <f t="shared" si="87"/>
        <v>0</v>
      </c>
      <c r="AQ92" s="59">
        <f t="shared" si="88"/>
        <v>0</v>
      </c>
      <c r="AR92" s="59">
        <f t="shared" si="89"/>
        <v>0</v>
      </c>
      <c r="AS92" s="59">
        <f t="shared" si="90"/>
        <v>0</v>
      </c>
      <c r="AT92" s="59">
        <f t="shared" si="91"/>
        <v>0</v>
      </c>
      <c r="AU92" s="59">
        <f t="shared" si="92"/>
        <v>0</v>
      </c>
      <c r="AV92" s="59">
        <f t="shared" si="93"/>
        <v>0</v>
      </c>
      <c r="AW92" s="59">
        <f t="shared" si="94"/>
        <v>0</v>
      </c>
      <c r="AX92" s="59">
        <f t="shared" si="95"/>
        <v>0</v>
      </c>
      <c r="AY92" s="59">
        <f t="shared" si="96"/>
        <v>0</v>
      </c>
      <c r="AZ92" s="59">
        <f t="shared" si="97"/>
        <v>0</v>
      </c>
      <c r="BA92" s="59">
        <f t="shared" si="98"/>
        <v>0</v>
      </c>
      <c r="BB92" s="59">
        <f t="shared" si="99"/>
        <v>0</v>
      </c>
      <c r="BC92" s="59">
        <f t="shared" si="100"/>
        <v>0</v>
      </c>
      <c r="BD92" s="59">
        <f t="shared" si="101"/>
        <v>0</v>
      </c>
      <c r="BE92" s="59">
        <f t="shared" si="102"/>
        <v>0</v>
      </c>
      <c r="BF92" s="59">
        <f t="shared" si="103"/>
        <v>0</v>
      </c>
      <c r="BG92" s="59">
        <f t="shared" si="104"/>
        <v>0</v>
      </c>
      <c r="BH92" s="59">
        <f t="shared" si="105"/>
        <v>0</v>
      </c>
      <c r="BI92" s="59">
        <f t="shared" si="106"/>
        <v>0</v>
      </c>
      <c r="BJ92" s="60">
        <f t="shared" si="107"/>
        <v>0</v>
      </c>
      <c r="BP92" s="61">
        <f t="shared" si="108"/>
        <v>50</v>
      </c>
      <c r="BT92" s="44">
        <v>91</v>
      </c>
      <c r="BU92" s="62">
        <f t="shared" si="110"/>
        <v>50</v>
      </c>
      <c r="BV92" s="63">
        <f t="shared" si="110"/>
        <v>50</v>
      </c>
      <c r="BW92" s="63">
        <f t="shared" si="110"/>
        <v>50</v>
      </c>
      <c r="BX92" s="63">
        <f t="shared" si="110"/>
        <v>50</v>
      </c>
      <c r="BY92" s="63">
        <f t="shared" si="110"/>
        <v>50</v>
      </c>
      <c r="BZ92" s="63">
        <f t="shared" si="110"/>
        <v>50</v>
      </c>
      <c r="CA92" s="63">
        <f t="shared" si="110"/>
        <v>50</v>
      </c>
      <c r="CB92" s="63">
        <f t="shared" si="110"/>
        <v>50</v>
      </c>
      <c r="CC92" s="64">
        <f t="shared" si="110"/>
        <v>50</v>
      </c>
      <c r="CF92" s="44">
        <v>91</v>
      </c>
      <c r="CG92" s="65">
        <f>IF(COUNTIF($BU92:BV92,"&lt;"&amp;BW92)&gt;1,BW92,50)</f>
        <v>50</v>
      </c>
      <c r="CH92" s="66">
        <f>IF(COUNTIF($BU92:BW92,"&lt;"&amp;BX92)&gt;1,BX92,50)</f>
        <v>50</v>
      </c>
      <c r="CI92" s="66">
        <f>IF(COUNTIF($BU92:BX92,"&lt;"&amp;BY92)&gt;1,BY92,50)</f>
        <v>50</v>
      </c>
      <c r="CJ92" s="66">
        <f>IF(COUNTIF($BU92:BY92,"&lt;"&amp;BZ92)&gt;1,BZ92,50)</f>
        <v>50</v>
      </c>
      <c r="CK92" s="66">
        <f>IF(COUNTIF($BU92:BZ92,"&lt;"&amp;CA92)&gt;1,CA92,50)</f>
        <v>50</v>
      </c>
      <c r="CL92" s="66">
        <f>IF(COUNTIF($BU92:CA92,"&lt;"&amp;CB92)&gt;1,CB92,50)</f>
        <v>50</v>
      </c>
      <c r="CM92" s="67">
        <f>IF(COUNTIF($BU92:CB92,"&lt;"&amp;CC92)&gt;1,CC92,50)</f>
        <v>50</v>
      </c>
      <c r="CQ92" s="68"/>
      <c r="CT92" s="69" t="str">
        <f t="shared" si="57"/>
        <v xml:space="preserve"> </v>
      </c>
      <c r="CU92" s="70" t="str">
        <f t="shared" si="57"/>
        <v xml:space="preserve"> </v>
      </c>
      <c r="CV92" s="70" t="str">
        <f t="shared" si="57"/>
        <v xml:space="preserve"> </v>
      </c>
      <c r="CW92" s="70" t="str">
        <f t="shared" si="57"/>
        <v xml:space="preserve"> </v>
      </c>
      <c r="CX92" s="70" t="str">
        <f t="shared" si="57"/>
        <v xml:space="preserve"> </v>
      </c>
      <c r="CY92" s="70" t="str">
        <f t="shared" si="57"/>
        <v xml:space="preserve"> </v>
      </c>
      <c r="CZ92" s="70" t="str">
        <f t="shared" si="56"/>
        <v xml:space="preserve"> </v>
      </c>
      <c r="DA92" s="70" t="str">
        <f t="shared" si="56"/>
        <v xml:space="preserve"> </v>
      </c>
      <c r="DB92" s="71" t="str">
        <f t="shared" si="56"/>
        <v xml:space="preserve"> </v>
      </c>
      <c r="DD92" s="62"/>
      <c r="DE92" s="63"/>
      <c r="DF92" s="63"/>
      <c r="DG92" s="63"/>
      <c r="DH92" s="63"/>
      <c r="DI92" s="63"/>
      <c r="DJ92" s="63"/>
      <c r="DK92" s="63"/>
      <c r="DL92" s="64"/>
    </row>
    <row r="93" spans="2:116" ht="24" customHeight="1" x14ac:dyDescent="0.25">
      <c r="B93" s="75"/>
      <c r="C93" s="63"/>
      <c r="D93" s="63"/>
      <c r="E93" s="37">
        <f t="shared" si="59"/>
        <v>0</v>
      </c>
      <c r="F93" s="38"/>
      <c r="G93" s="38"/>
      <c r="H93" s="38"/>
      <c r="I93" s="38"/>
      <c r="J93" s="38"/>
      <c r="K93" s="38"/>
      <c r="L93" s="38"/>
      <c r="M93" s="38"/>
      <c r="N93" s="73"/>
      <c r="O93" s="58">
        <f t="shared" si="60"/>
        <v>0</v>
      </c>
      <c r="P93" s="59">
        <f t="shared" si="61"/>
        <v>0</v>
      </c>
      <c r="Q93" s="59">
        <f t="shared" si="62"/>
        <v>0</v>
      </c>
      <c r="R93" s="59">
        <f t="shared" si="63"/>
        <v>0</v>
      </c>
      <c r="S93" s="59">
        <f t="shared" si="64"/>
        <v>0</v>
      </c>
      <c r="T93" s="59">
        <f t="shared" si="65"/>
        <v>0</v>
      </c>
      <c r="U93" s="59">
        <f t="shared" si="66"/>
        <v>0</v>
      </c>
      <c r="V93" s="59">
        <f t="shared" si="67"/>
        <v>0</v>
      </c>
      <c r="W93" s="59">
        <f t="shared" si="68"/>
        <v>0</v>
      </c>
      <c r="X93" s="59">
        <f t="shared" si="69"/>
        <v>0</v>
      </c>
      <c r="Y93" s="59">
        <f t="shared" si="70"/>
        <v>0</v>
      </c>
      <c r="Z93" s="59">
        <f t="shared" si="71"/>
        <v>0</v>
      </c>
      <c r="AA93" s="59">
        <f t="shared" si="72"/>
        <v>0</v>
      </c>
      <c r="AB93" s="59">
        <f t="shared" si="73"/>
        <v>0</v>
      </c>
      <c r="AC93" s="59">
        <f t="shared" si="74"/>
        <v>0</v>
      </c>
      <c r="AD93" s="59">
        <f t="shared" si="75"/>
        <v>0</v>
      </c>
      <c r="AE93" s="59">
        <f t="shared" si="76"/>
        <v>0</v>
      </c>
      <c r="AF93" s="59">
        <f t="shared" si="77"/>
        <v>0</v>
      </c>
      <c r="AG93" s="59">
        <f t="shared" si="78"/>
        <v>0</v>
      </c>
      <c r="AH93" s="59">
        <f t="shared" si="79"/>
        <v>0</v>
      </c>
      <c r="AI93" s="59">
        <f t="shared" si="80"/>
        <v>0</v>
      </c>
      <c r="AJ93" s="59">
        <f t="shared" si="81"/>
        <v>0</v>
      </c>
      <c r="AK93" s="59">
        <f t="shared" si="82"/>
        <v>0</v>
      </c>
      <c r="AL93" s="59">
        <f t="shared" si="83"/>
        <v>0</v>
      </c>
      <c r="AM93" s="59">
        <f t="shared" si="84"/>
        <v>0</v>
      </c>
      <c r="AN93" s="59">
        <f t="shared" si="85"/>
        <v>0</v>
      </c>
      <c r="AO93" s="59">
        <f t="shared" si="86"/>
        <v>0</v>
      </c>
      <c r="AP93" s="59">
        <f t="shared" si="87"/>
        <v>0</v>
      </c>
      <c r="AQ93" s="59">
        <f t="shared" si="88"/>
        <v>0</v>
      </c>
      <c r="AR93" s="59">
        <f t="shared" si="89"/>
        <v>0</v>
      </c>
      <c r="AS93" s="59">
        <f t="shared" si="90"/>
        <v>0</v>
      </c>
      <c r="AT93" s="59">
        <f t="shared" si="91"/>
        <v>0</v>
      </c>
      <c r="AU93" s="59">
        <f t="shared" si="92"/>
        <v>0</v>
      </c>
      <c r="AV93" s="59">
        <f t="shared" si="93"/>
        <v>0</v>
      </c>
      <c r="AW93" s="59">
        <f t="shared" si="94"/>
        <v>0</v>
      </c>
      <c r="AX93" s="59">
        <f t="shared" si="95"/>
        <v>0</v>
      </c>
      <c r="AY93" s="59">
        <f t="shared" si="96"/>
        <v>0</v>
      </c>
      <c r="AZ93" s="59">
        <f t="shared" si="97"/>
        <v>0</v>
      </c>
      <c r="BA93" s="59">
        <f t="shared" si="98"/>
        <v>0</v>
      </c>
      <c r="BB93" s="59">
        <f t="shared" si="99"/>
        <v>0</v>
      </c>
      <c r="BC93" s="59">
        <f t="shared" si="100"/>
        <v>0</v>
      </c>
      <c r="BD93" s="59">
        <f t="shared" si="101"/>
        <v>0</v>
      </c>
      <c r="BE93" s="59">
        <f t="shared" si="102"/>
        <v>0</v>
      </c>
      <c r="BF93" s="59">
        <f t="shared" si="103"/>
        <v>0</v>
      </c>
      <c r="BG93" s="59">
        <f t="shared" si="104"/>
        <v>0</v>
      </c>
      <c r="BH93" s="59">
        <f t="shared" si="105"/>
        <v>0</v>
      </c>
      <c r="BI93" s="59">
        <f t="shared" si="106"/>
        <v>0</v>
      </c>
      <c r="BJ93" s="60">
        <f t="shared" si="107"/>
        <v>0</v>
      </c>
      <c r="BP93" s="61">
        <f t="shared" si="108"/>
        <v>50</v>
      </c>
      <c r="BT93" s="44">
        <v>92</v>
      </c>
      <c r="BU93" s="62">
        <f t="shared" si="110"/>
        <v>50</v>
      </c>
      <c r="BV93" s="63">
        <f t="shared" si="110"/>
        <v>50</v>
      </c>
      <c r="BW93" s="63">
        <f t="shared" si="110"/>
        <v>50</v>
      </c>
      <c r="BX93" s="63">
        <f t="shared" si="110"/>
        <v>50</v>
      </c>
      <c r="BY93" s="63">
        <f t="shared" si="110"/>
        <v>50</v>
      </c>
      <c r="BZ93" s="63">
        <f t="shared" si="110"/>
        <v>50</v>
      </c>
      <c r="CA93" s="63">
        <f t="shared" si="110"/>
        <v>50</v>
      </c>
      <c r="CB93" s="63">
        <f t="shared" si="110"/>
        <v>50</v>
      </c>
      <c r="CC93" s="64">
        <f t="shared" si="110"/>
        <v>50</v>
      </c>
      <c r="CF93" s="44">
        <v>92</v>
      </c>
      <c r="CG93" s="65">
        <f>IF(COUNTIF($BU93:BV93,"&lt;"&amp;BW93)&gt;1,BW93,50)</f>
        <v>50</v>
      </c>
      <c r="CH93" s="66">
        <f>IF(COUNTIF($BU93:BW93,"&lt;"&amp;BX93)&gt;1,BX93,50)</f>
        <v>50</v>
      </c>
      <c r="CI93" s="66">
        <f>IF(COUNTIF($BU93:BX93,"&lt;"&amp;BY93)&gt;1,BY93,50)</f>
        <v>50</v>
      </c>
      <c r="CJ93" s="66">
        <f>IF(COUNTIF($BU93:BY93,"&lt;"&amp;BZ93)&gt;1,BZ93,50)</f>
        <v>50</v>
      </c>
      <c r="CK93" s="66">
        <f>IF(COUNTIF($BU93:BZ93,"&lt;"&amp;CA93)&gt;1,CA93,50)</f>
        <v>50</v>
      </c>
      <c r="CL93" s="66">
        <f>IF(COUNTIF($BU93:CA93,"&lt;"&amp;CB93)&gt;1,CB93,50)</f>
        <v>50</v>
      </c>
      <c r="CM93" s="67">
        <f>IF(COUNTIF($BU93:CB93,"&lt;"&amp;CC93)&gt;1,CC93,50)</f>
        <v>50</v>
      </c>
      <c r="CQ93" s="68"/>
      <c r="CT93" s="69" t="str">
        <f t="shared" si="57"/>
        <v xml:space="preserve"> </v>
      </c>
      <c r="CU93" s="70" t="str">
        <f t="shared" si="57"/>
        <v xml:space="preserve"> </v>
      </c>
      <c r="CV93" s="70" t="str">
        <f t="shared" si="57"/>
        <v xml:space="preserve"> </v>
      </c>
      <c r="CW93" s="70" t="str">
        <f t="shared" ref="CW93:DB138" si="111">IF(COUNTIF(I93,$O$7),$O$6,IF(COUNTIF(I93,$P$7),$P$6,IF(COUNTIF(I93,$Q$7),$Q$6,IF(COUNTIF(I93,$R$7),$R$6,IF(COUNTIF(I93,$S$7),$S$6,IF(COUNTIF(I93,$T$7),$T$6,IF(COUNTIF(I93,$U$7),$U$6,IF(COUNTIF(I93,$V$7),$V$6,IF(COUNTIF(I93,$W$7),$W$6,IF(COUNTIF(I93,$X$7),$X$6,IF(COUNTIF(I93,$Y$7),$Y$6,IF(COUNTIF(I93,$Z$7),$Z$6,IF(COUNTIF(I93,$AA$7),$AA$6,IF(COUNTIF(I93,$AB$7),$AB$6,IF(COUNTIF(I93,$AC$7),$AC$6,IF(COUNTIF(I93,$AD$7),$AD$6,IF(COUNTIF(I93,$AE$7),$AE$6,IF(COUNTIF(I93,$AF$7),$AF$6,IF(COUNTIF(I93,$AG$7),$AG$6,IF(COUNTIF(I93,$AH$7),$AH$6,IF(COUNTIF(I93,$AI$7),$AI$6,IF(COUNTIF(I93,$AJ$7),$AJ$6,IF(COUNTIF(I93,$AK$7),$AK$6,IF(COUNTIF(I93,$AL$7),$AL$6,IF(COUNTIF(I93,$AM$7),$AM$6,IF(COUNTIF(I93,$AN$7),$AN$6,IF(COUNTIF(I93,$AO$7),$AO$6,IF(COUNTIF(I93,$AP$7),$AP$6,IF(COUNTIF(I93,$AQ$7),$AQ$6,IF(COUNTIF(I93,$AR$7),$AR$6,IF(COUNTIF(I93,$AS$7),$AS$6,IF(COUNTIF(I93,$AT$7),$AT$6,IF(COUNTIF(I93,$AU$7),$AU$6,IF(COUNTIF(I93,$AV$7),$AV$6,IF(COUNTIF(I93,$AW$7),$AW$6,IF(COUNTIF(I93,$AX$7),$AX$6,IF(COUNTIF(I93,$AY$7),$AY$6,IF(COUNTIF(I93,$AZ$7),$AZ$6,IF(COUNTIF(I93,$BA$7),$BA$6,IF(COUNTIF(I93,$BB$7),$BB$6,IF(COUNTIF(I93,$BC$7),$BC$6,IF(COUNTIF(I93,$BD$7),$BD$6,IF(COUNTIF(I93,$BE$7),$BE$6,IF(COUNTIF(I93,$BF$7),$BF$6,IF(COUNTIF(I93,$BG$7),$BG$6,IF(COUNTIF(I93,$BH$7),$BH$6,IF(COUNTIF(I93,$BI$7),$BI$6,IF(COUNTIF(I93,$BJ$7),$BJ$6," "))))))))))))))))))))))))))))))))))))))))))))))))</f>
        <v xml:space="preserve"> </v>
      </c>
      <c r="CX93" s="70" t="str">
        <f t="shared" si="111"/>
        <v xml:space="preserve"> </v>
      </c>
      <c r="CY93" s="70" t="str">
        <f t="shared" si="111"/>
        <v xml:space="preserve"> </v>
      </c>
      <c r="CZ93" s="70" t="str">
        <f t="shared" si="56"/>
        <v xml:space="preserve"> </v>
      </c>
      <c r="DA93" s="70" t="str">
        <f t="shared" si="56"/>
        <v xml:space="preserve"> </v>
      </c>
      <c r="DB93" s="71" t="str">
        <f t="shared" si="56"/>
        <v xml:space="preserve"> </v>
      </c>
      <c r="DD93" s="62"/>
      <c r="DE93" s="63"/>
      <c r="DF93" s="63"/>
      <c r="DG93" s="63"/>
      <c r="DH93" s="63"/>
      <c r="DI93" s="63"/>
      <c r="DJ93" s="63"/>
      <c r="DK93" s="63"/>
      <c r="DL93" s="64"/>
    </row>
    <row r="94" spans="2:116" ht="24" customHeight="1" x14ac:dyDescent="0.25">
      <c r="B94" s="75"/>
      <c r="C94" s="63"/>
      <c r="D94" s="63"/>
      <c r="E94" s="37">
        <f t="shared" si="59"/>
        <v>0</v>
      </c>
      <c r="F94" s="38"/>
      <c r="G94" s="38"/>
      <c r="H94" s="38"/>
      <c r="I94" s="38"/>
      <c r="J94" s="38"/>
      <c r="K94" s="38"/>
      <c r="L94" s="38"/>
      <c r="M94" s="38"/>
      <c r="N94" s="73"/>
      <c r="O94" s="58">
        <f t="shared" si="60"/>
        <v>0</v>
      </c>
      <c r="P94" s="59">
        <f t="shared" si="61"/>
        <v>0</v>
      </c>
      <c r="Q94" s="59">
        <f t="shared" si="62"/>
        <v>0</v>
      </c>
      <c r="R94" s="59">
        <f t="shared" si="63"/>
        <v>0</v>
      </c>
      <c r="S94" s="59">
        <f t="shared" si="64"/>
        <v>0</v>
      </c>
      <c r="T94" s="59">
        <f t="shared" si="65"/>
        <v>0</v>
      </c>
      <c r="U94" s="59">
        <f t="shared" si="66"/>
        <v>0</v>
      </c>
      <c r="V94" s="59">
        <f t="shared" si="67"/>
        <v>0</v>
      </c>
      <c r="W94" s="59">
        <f t="shared" si="68"/>
        <v>0</v>
      </c>
      <c r="X94" s="59">
        <f t="shared" si="69"/>
        <v>0</v>
      </c>
      <c r="Y94" s="59">
        <f t="shared" si="70"/>
        <v>0</v>
      </c>
      <c r="Z94" s="59">
        <f t="shared" si="71"/>
        <v>0</v>
      </c>
      <c r="AA94" s="59">
        <f t="shared" si="72"/>
        <v>0</v>
      </c>
      <c r="AB94" s="59">
        <f t="shared" si="73"/>
        <v>0</v>
      </c>
      <c r="AC94" s="59">
        <f t="shared" si="74"/>
        <v>0</v>
      </c>
      <c r="AD94" s="59">
        <f t="shared" si="75"/>
        <v>0</v>
      </c>
      <c r="AE94" s="59">
        <f t="shared" si="76"/>
        <v>0</v>
      </c>
      <c r="AF94" s="59">
        <f t="shared" si="77"/>
        <v>0</v>
      </c>
      <c r="AG94" s="59">
        <f t="shared" si="78"/>
        <v>0</v>
      </c>
      <c r="AH94" s="59">
        <f t="shared" si="79"/>
        <v>0</v>
      </c>
      <c r="AI94" s="59">
        <f t="shared" si="80"/>
        <v>0</v>
      </c>
      <c r="AJ94" s="59">
        <f t="shared" si="81"/>
        <v>0</v>
      </c>
      <c r="AK94" s="59">
        <f t="shared" si="82"/>
        <v>0</v>
      </c>
      <c r="AL94" s="59">
        <f t="shared" si="83"/>
        <v>0</v>
      </c>
      <c r="AM94" s="59">
        <f t="shared" si="84"/>
        <v>0</v>
      </c>
      <c r="AN94" s="59">
        <f t="shared" si="85"/>
        <v>0</v>
      </c>
      <c r="AO94" s="59">
        <f t="shared" si="86"/>
        <v>0</v>
      </c>
      <c r="AP94" s="59">
        <f t="shared" si="87"/>
        <v>0</v>
      </c>
      <c r="AQ94" s="59">
        <f t="shared" si="88"/>
        <v>0</v>
      </c>
      <c r="AR94" s="59">
        <f t="shared" si="89"/>
        <v>0</v>
      </c>
      <c r="AS94" s="59">
        <f t="shared" si="90"/>
        <v>0</v>
      </c>
      <c r="AT94" s="59">
        <f t="shared" si="91"/>
        <v>0</v>
      </c>
      <c r="AU94" s="59">
        <f t="shared" si="92"/>
        <v>0</v>
      </c>
      <c r="AV94" s="59">
        <f t="shared" si="93"/>
        <v>0</v>
      </c>
      <c r="AW94" s="59">
        <f t="shared" si="94"/>
        <v>0</v>
      </c>
      <c r="AX94" s="59">
        <f t="shared" si="95"/>
        <v>0</v>
      </c>
      <c r="AY94" s="59">
        <f t="shared" si="96"/>
        <v>0</v>
      </c>
      <c r="AZ94" s="59">
        <f t="shared" si="97"/>
        <v>0</v>
      </c>
      <c r="BA94" s="59">
        <f t="shared" si="98"/>
        <v>0</v>
      </c>
      <c r="BB94" s="59">
        <f t="shared" si="99"/>
        <v>0</v>
      </c>
      <c r="BC94" s="59">
        <f t="shared" si="100"/>
        <v>0</v>
      </c>
      <c r="BD94" s="59">
        <f t="shared" si="101"/>
        <v>0</v>
      </c>
      <c r="BE94" s="59">
        <f t="shared" si="102"/>
        <v>0</v>
      </c>
      <c r="BF94" s="59">
        <f t="shared" si="103"/>
        <v>0</v>
      </c>
      <c r="BG94" s="59">
        <f t="shared" si="104"/>
        <v>0</v>
      </c>
      <c r="BH94" s="59">
        <f t="shared" si="105"/>
        <v>0</v>
      </c>
      <c r="BI94" s="59">
        <f t="shared" si="106"/>
        <v>0</v>
      </c>
      <c r="BJ94" s="60">
        <f t="shared" si="107"/>
        <v>0</v>
      </c>
      <c r="BP94" s="61">
        <f t="shared" si="108"/>
        <v>50</v>
      </c>
      <c r="BT94" s="44">
        <v>93</v>
      </c>
      <c r="BU94" s="62">
        <f t="shared" si="110"/>
        <v>50</v>
      </c>
      <c r="BV94" s="63">
        <f t="shared" si="110"/>
        <v>50</v>
      </c>
      <c r="BW94" s="63">
        <f t="shared" si="110"/>
        <v>50</v>
      </c>
      <c r="BX94" s="63">
        <f t="shared" si="110"/>
        <v>50</v>
      </c>
      <c r="BY94" s="63">
        <f t="shared" si="110"/>
        <v>50</v>
      </c>
      <c r="BZ94" s="63">
        <f t="shared" si="110"/>
        <v>50</v>
      </c>
      <c r="CA94" s="63">
        <f t="shared" si="110"/>
        <v>50</v>
      </c>
      <c r="CB94" s="63">
        <f t="shared" si="110"/>
        <v>50</v>
      </c>
      <c r="CC94" s="64">
        <f t="shared" si="110"/>
        <v>50</v>
      </c>
      <c r="CF94" s="44">
        <v>93</v>
      </c>
      <c r="CG94" s="65">
        <f>IF(COUNTIF($BU94:BV94,"&lt;"&amp;BW94)&gt;1,BW94,50)</f>
        <v>50</v>
      </c>
      <c r="CH94" s="66">
        <f>IF(COUNTIF($BU94:BW94,"&lt;"&amp;BX94)&gt;1,BX94,50)</f>
        <v>50</v>
      </c>
      <c r="CI94" s="66">
        <f>IF(COUNTIF($BU94:BX94,"&lt;"&amp;BY94)&gt;1,BY94,50)</f>
        <v>50</v>
      </c>
      <c r="CJ94" s="66">
        <f>IF(COUNTIF($BU94:BY94,"&lt;"&amp;BZ94)&gt;1,BZ94,50)</f>
        <v>50</v>
      </c>
      <c r="CK94" s="66">
        <f>IF(COUNTIF($BU94:BZ94,"&lt;"&amp;CA94)&gt;1,CA94,50)</f>
        <v>50</v>
      </c>
      <c r="CL94" s="66">
        <f>IF(COUNTIF($BU94:CA94,"&lt;"&amp;CB94)&gt;1,CB94,50)</f>
        <v>50</v>
      </c>
      <c r="CM94" s="67">
        <f>IF(COUNTIF($BU94:CB94,"&lt;"&amp;CC94)&gt;1,CC94,50)</f>
        <v>50</v>
      </c>
      <c r="CQ94" s="68"/>
      <c r="CT94" s="69" t="str">
        <f t="shared" ref="CT94:CV138" si="112">IF(COUNTIF(F94,$O$7),$O$6,IF(COUNTIF(F94,$P$7),$P$6,IF(COUNTIF(F94,$Q$7),$Q$6,IF(COUNTIF(F94,$R$7),$R$6,IF(COUNTIF(F94,$S$7),$S$6,IF(COUNTIF(F94,$T$7),$T$6,IF(COUNTIF(F94,$U$7),$U$6,IF(COUNTIF(F94,$V$7),$V$6,IF(COUNTIF(F94,$W$7),$W$6,IF(COUNTIF(F94,$X$7),$X$6,IF(COUNTIF(F94,$Y$7),$Y$6,IF(COUNTIF(F94,$Z$7),$Z$6,IF(COUNTIF(F94,$AA$7),$AA$6,IF(COUNTIF(F94,$AB$7),$AB$6,IF(COUNTIF(F94,$AC$7),$AC$6,IF(COUNTIF(F94,$AD$7),$AD$6,IF(COUNTIF(F94,$AE$7),$AE$6,IF(COUNTIF(F94,$AF$7),$AF$6,IF(COUNTIF(F94,$AG$7),$AG$6,IF(COUNTIF(F94,$AH$7),$AH$6,IF(COUNTIF(F94,$AI$7),$AI$6,IF(COUNTIF(F94,$AJ$7),$AJ$6,IF(COUNTIF(F94,$AK$7),$AK$6,IF(COUNTIF(F94,$AL$7),$AL$6,IF(COUNTIF(F94,$AM$7),$AM$6,IF(COUNTIF(F94,$AN$7),$AN$6,IF(COUNTIF(F94,$AO$7),$AO$6,IF(COUNTIF(F94,$AP$7),$AP$6,IF(COUNTIF(F94,$AQ$7),$AQ$6,IF(COUNTIF(F94,$AR$7),$AR$6,IF(COUNTIF(F94,$AS$7),$AS$6,IF(COUNTIF(F94,$AT$7),$AT$6,IF(COUNTIF(F94,$AU$7),$AU$6,IF(COUNTIF(F94,$AV$7),$AV$6,IF(COUNTIF(F94,$AW$7),$AW$6,IF(COUNTIF(F94,$AX$7),$AX$6,IF(COUNTIF(F94,$AY$7),$AY$6,IF(COUNTIF(F94,$AZ$7),$AZ$6,IF(COUNTIF(F94,$BA$7),$BA$6,IF(COUNTIF(F94,$BB$7),$BB$6,IF(COUNTIF(F94,$BC$7),$BC$6,IF(COUNTIF(F94,$BD$7),$BD$6,IF(COUNTIF(F94,$BE$7),$BE$6,IF(COUNTIF(F94,$BF$7),$BF$6,IF(COUNTIF(F94,$BG$7),$BG$6,IF(COUNTIF(F94,$BH$7),$BH$6,IF(COUNTIF(F94,$BI$7),$BI$6,IF(COUNTIF(F94,$BJ$7),$BJ$6," "))))))))))))))))))))))))))))))))))))))))))))))))</f>
        <v xml:space="preserve"> </v>
      </c>
      <c r="CU94" s="70" t="str">
        <f t="shared" si="112"/>
        <v xml:space="preserve"> </v>
      </c>
      <c r="CV94" s="70" t="str">
        <f t="shared" si="112"/>
        <v xml:space="preserve"> </v>
      </c>
      <c r="CW94" s="70" t="str">
        <f t="shared" si="111"/>
        <v xml:space="preserve"> </v>
      </c>
      <c r="CX94" s="70" t="str">
        <f t="shared" si="111"/>
        <v xml:space="preserve"> </v>
      </c>
      <c r="CY94" s="70" t="str">
        <f t="shared" si="111"/>
        <v xml:space="preserve"> </v>
      </c>
      <c r="CZ94" s="70" t="str">
        <f t="shared" si="56"/>
        <v xml:space="preserve"> </v>
      </c>
      <c r="DA94" s="70" t="str">
        <f t="shared" si="56"/>
        <v xml:space="preserve"> </v>
      </c>
      <c r="DB94" s="71" t="str">
        <f t="shared" si="56"/>
        <v xml:space="preserve"> </v>
      </c>
      <c r="DD94" s="62"/>
      <c r="DE94" s="63"/>
      <c r="DF94" s="63"/>
      <c r="DG94" s="63"/>
      <c r="DH94" s="63"/>
      <c r="DI94" s="63"/>
      <c r="DJ94" s="63"/>
      <c r="DK94" s="63"/>
      <c r="DL94" s="64"/>
    </row>
    <row r="95" spans="2:116" ht="24" customHeight="1" x14ac:dyDescent="0.25">
      <c r="B95" s="75"/>
      <c r="C95" s="63"/>
      <c r="D95" s="63"/>
      <c r="E95" s="37">
        <f t="shared" si="59"/>
        <v>0</v>
      </c>
      <c r="F95" s="38"/>
      <c r="G95" s="38"/>
      <c r="H95" s="38"/>
      <c r="I95" s="38"/>
      <c r="J95" s="38"/>
      <c r="K95" s="38"/>
      <c r="L95" s="38"/>
      <c r="M95" s="38"/>
      <c r="N95" s="73"/>
      <c r="O95" s="58">
        <f t="shared" si="60"/>
        <v>0</v>
      </c>
      <c r="P95" s="59">
        <f t="shared" si="61"/>
        <v>0</v>
      </c>
      <c r="Q95" s="59">
        <f t="shared" si="62"/>
        <v>0</v>
      </c>
      <c r="R95" s="59">
        <f t="shared" si="63"/>
        <v>0</v>
      </c>
      <c r="S95" s="59">
        <f t="shared" si="64"/>
        <v>0</v>
      </c>
      <c r="T95" s="59">
        <f t="shared" si="65"/>
        <v>0</v>
      </c>
      <c r="U95" s="59">
        <f t="shared" si="66"/>
        <v>0</v>
      </c>
      <c r="V95" s="59">
        <f t="shared" si="67"/>
        <v>0</v>
      </c>
      <c r="W95" s="59">
        <f t="shared" si="68"/>
        <v>0</v>
      </c>
      <c r="X95" s="59">
        <f t="shared" si="69"/>
        <v>0</v>
      </c>
      <c r="Y95" s="59">
        <f t="shared" si="70"/>
        <v>0</v>
      </c>
      <c r="Z95" s="59">
        <f t="shared" si="71"/>
        <v>0</v>
      </c>
      <c r="AA95" s="59">
        <f t="shared" si="72"/>
        <v>0</v>
      </c>
      <c r="AB95" s="59">
        <f t="shared" si="73"/>
        <v>0</v>
      </c>
      <c r="AC95" s="59">
        <f t="shared" si="74"/>
        <v>0</v>
      </c>
      <c r="AD95" s="59">
        <f t="shared" si="75"/>
        <v>0</v>
      </c>
      <c r="AE95" s="59">
        <f t="shared" si="76"/>
        <v>0</v>
      </c>
      <c r="AF95" s="59">
        <f t="shared" si="77"/>
        <v>0</v>
      </c>
      <c r="AG95" s="59">
        <f t="shared" si="78"/>
        <v>0</v>
      </c>
      <c r="AH95" s="59">
        <f t="shared" si="79"/>
        <v>0</v>
      </c>
      <c r="AI95" s="59">
        <f t="shared" si="80"/>
        <v>0</v>
      </c>
      <c r="AJ95" s="59">
        <f t="shared" si="81"/>
        <v>0</v>
      </c>
      <c r="AK95" s="59">
        <f t="shared" si="82"/>
        <v>0</v>
      </c>
      <c r="AL95" s="59">
        <f t="shared" si="83"/>
        <v>0</v>
      </c>
      <c r="AM95" s="59">
        <f t="shared" si="84"/>
        <v>0</v>
      </c>
      <c r="AN95" s="59">
        <f t="shared" si="85"/>
        <v>0</v>
      </c>
      <c r="AO95" s="59">
        <f t="shared" si="86"/>
        <v>0</v>
      </c>
      <c r="AP95" s="59">
        <f t="shared" si="87"/>
        <v>0</v>
      </c>
      <c r="AQ95" s="59">
        <f t="shared" si="88"/>
        <v>0</v>
      </c>
      <c r="AR95" s="59">
        <f t="shared" si="89"/>
        <v>0</v>
      </c>
      <c r="AS95" s="59">
        <f t="shared" si="90"/>
        <v>0</v>
      </c>
      <c r="AT95" s="59">
        <f t="shared" si="91"/>
        <v>0</v>
      </c>
      <c r="AU95" s="59">
        <f t="shared" si="92"/>
        <v>0</v>
      </c>
      <c r="AV95" s="59">
        <f t="shared" si="93"/>
        <v>0</v>
      </c>
      <c r="AW95" s="59">
        <f t="shared" si="94"/>
        <v>0</v>
      </c>
      <c r="AX95" s="59">
        <f t="shared" si="95"/>
        <v>0</v>
      </c>
      <c r="AY95" s="59">
        <f t="shared" si="96"/>
        <v>0</v>
      </c>
      <c r="AZ95" s="59">
        <f t="shared" si="97"/>
        <v>0</v>
      </c>
      <c r="BA95" s="59">
        <f t="shared" si="98"/>
        <v>0</v>
      </c>
      <c r="BB95" s="59">
        <f t="shared" si="99"/>
        <v>0</v>
      </c>
      <c r="BC95" s="59">
        <f t="shared" si="100"/>
        <v>0</v>
      </c>
      <c r="BD95" s="59">
        <f t="shared" si="101"/>
        <v>0</v>
      </c>
      <c r="BE95" s="59">
        <f t="shared" si="102"/>
        <v>0</v>
      </c>
      <c r="BF95" s="59">
        <f t="shared" si="103"/>
        <v>0</v>
      </c>
      <c r="BG95" s="59">
        <f t="shared" si="104"/>
        <v>0</v>
      </c>
      <c r="BH95" s="59">
        <f t="shared" si="105"/>
        <v>0</v>
      </c>
      <c r="BI95" s="59">
        <f t="shared" si="106"/>
        <v>0</v>
      </c>
      <c r="BJ95" s="60">
        <f t="shared" si="107"/>
        <v>0</v>
      </c>
      <c r="BP95" s="61">
        <f t="shared" si="108"/>
        <v>50</v>
      </c>
      <c r="BT95" s="44">
        <v>94</v>
      </c>
      <c r="BU95" s="62">
        <f t="shared" si="110"/>
        <v>50</v>
      </c>
      <c r="BV95" s="63">
        <f t="shared" si="110"/>
        <v>50</v>
      </c>
      <c r="BW95" s="63">
        <f t="shared" si="110"/>
        <v>50</v>
      </c>
      <c r="BX95" s="63">
        <f t="shared" si="110"/>
        <v>50</v>
      </c>
      <c r="BY95" s="63">
        <f t="shared" si="110"/>
        <v>50</v>
      </c>
      <c r="BZ95" s="63">
        <f t="shared" si="110"/>
        <v>50</v>
      </c>
      <c r="CA95" s="63">
        <f t="shared" si="110"/>
        <v>50</v>
      </c>
      <c r="CB95" s="63">
        <f t="shared" si="110"/>
        <v>50</v>
      </c>
      <c r="CC95" s="64">
        <f t="shared" si="110"/>
        <v>50</v>
      </c>
      <c r="CF95" s="44">
        <v>94</v>
      </c>
      <c r="CG95" s="65">
        <f>IF(COUNTIF($BU95:BV95,"&lt;"&amp;BW95)&gt;1,BW95,50)</f>
        <v>50</v>
      </c>
      <c r="CH95" s="66">
        <f>IF(COUNTIF($BU95:BW95,"&lt;"&amp;BX95)&gt;1,BX95,50)</f>
        <v>50</v>
      </c>
      <c r="CI95" s="66">
        <f>IF(COUNTIF($BU95:BX95,"&lt;"&amp;BY95)&gt;1,BY95,50)</f>
        <v>50</v>
      </c>
      <c r="CJ95" s="66">
        <f>IF(COUNTIF($BU95:BY95,"&lt;"&amp;BZ95)&gt;1,BZ95,50)</f>
        <v>50</v>
      </c>
      <c r="CK95" s="66">
        <f>IF(COUNTIF($BU95:BZ95,"&lt;"&amp;CA95)&gt;1,CA95,50)</f>
        <v>50</v>
      </c>
      <c r="CL95" s="66">
        <f>IF(COUNTIF($BU95:CA95,"&lt;"&amp;CB95)&gt;1,CB95,50)</f>
        <v>50</v>
      </c>
      <c r="CM95" s="67">
        <f>IF(COUNTIF($BU95:CB95,"&lt;"&amp;CC95)&gt;1,CC95,50)</f>
        <v>50</v>
      </c>
      <c r="CQ95" s="68"/>
      <c r="CT95" s="69" t="str">
        <f t="shared" si="112"/>
        <v xml:space="preserve"> </v>
      </c>
      <c r="CU95" s="70" t="str">
        <f t="shared" si="112"/>
        <v xml:space="preserve"> </v>
      </c>
      <c r="CV95" s="70" t="str">
        <f t="shared" si="112"/>
        <v xml:space="preserve"> </v>
      </c>
      <c r="CW95" s="70" t="str">
        <f t="shared" si="111"/>
        <v xml:space="preserve"> </v>
      </c>
      <c r="CX95" s="70" t="str">
        <f t="shared" si="111"/>
        <v xml:space="preserve"> </v>
      </c>
      <c r="CY95" s="70" t="str">
        <f t="shared" si="111"/>
        <v xml:space="preserve"> </v>
      </c>
      <c r="CZ95" s="70" t="str">
        <f t="shared" si="56"/>
        <v xml:space="preserve"> </v>
      </c>
      <c r="DA95" s="70" t="str">
        <f t="shared" si="56"/>
        <v xml:space="preserve"> </v>
      </c>
      <c r="DB95" s="71" t="str">
        <f t="shared" si="56"/>
        <v xml:space="preserve"> </v>
      </c>
      <c r="DD95" s="62"/>
      <c r="DE95" s="63"/>
      <c r="DF95" s="63"/>
      <c r="DG95" s="63"/>
      <c r="DH95" s="63"/>
      <c r="DI95" s="63"/>
      <c r="DJ95" s="63"/>
      <c r="DK95" s="63"/>
      <c r="DL95" s="64"/>
    </row>
    <row r="96" spans="2:116" ht="24" customHeight="1" x14ac:dyDescent="0.25">
      <c r="B96" s="75"/>
      <c r="C96" s="63"/>
      <c r="D96" s="63"/>
      <c r="E96" s="37">
        <f t="shared" si="59"/>
        <v>0</v>
      </c>
      <c r="F96" s="38"/>
      <c r="G96" s="38"/>
      <c r="H96" s="38"/>
      <c r="I96" s="38"/>
      <c r="J96" s="38"/>
      <c r="K96" s="38"/>
      <c r="L96" s="38"/>
      <c r="M96" s="38"/>
      <c r="N96" s="73"/>
      <c r="O96" s="58">
        <f t="shared" si="60"/>
        <v>0</v>
      </c>
      <c r="P96" s="59">
        <f t="shared" si="61"/>
        <v>0</v>
      </c>
      <c r="Q96" s="59">
        <f t="shared" si="62"/>
        <v>0</v>
      </c>
      <c r="R96" s="59">
        <f t="shared" si="63"/>
        <v>0</v>
      </c>
      <c r="S96" s="59">
        <f t="shared" si="64"/>
        <v>0</v>
      </c>
      <c r="T96" s="59">
        <f t="shared" si="65"/>
        <v>0</v>
      </c>
      <c r="U96" s="59">
        <f t="shared" si="66"/>
        <v>0</v>
      </c>
      <c r="V96" s="59">
        <f t="shared" si="67"/>
        <v>0</v>
      </c>
      <c r="W96" s="59">
        <f t="shared" si="68"/>
        <v>0</v>
      </c>
      <c r="X96" s="59">
        <f t="shared" si="69"/>
        <v>0</v>
      </c>
      <c r="Y96" s="59">
        <f t="shared" si="70"/>
        <v>0</v>
      </c>
      <c r="Z96" s="59">
        <f t="shared" si="71"/>
        <v>0</v>
      </c>
      <c r="AA96" s="59">
        <f t="shared" si="72"/>
        <v>0</v>
      </c>
      <c r="AB96" s="59">
        <f t="shared" si="73"/>
        <v>0</v>
      </c>
      <c r="AC96" s="59">
        <f t="shared" si="74"/>
        <v>0</v>
      </c>
      <c r="AD96" s="59">
        <f t="shared" si="75"/>
        <v>0</v>
      </c>
      <c r="AE96" s="59">
        <f t="shared" si="76"/>
        <v>0</v>
      </c>
      <c r="AF96" s="59">
        <f t="shared" si="77"/>
        <v>0</v>
      </c>
      <c r="AG96" s="59">
        <f t="shared" si="78"/>
        <v>0</v>
      </c>
      <c r="AH96" s="59">
        <f t="shared" si="79"/>
        <v>0</v>
      </c>
      <c r="AI96" s="59">
        <f t="shared" si="80"/>
        <v>0</v>
      </c>
      <c r="AJ96" s="59">
        <f t="shared" si="81"/>
        <v>0</v>
      </c>
      <c r="AK96" s="59">
        <f t="shared" si="82"/>
        <v>0</v>
      </c>
      <c r="AL96" s="59">
        <f t="shared" si="83"/>
        <v>0</v>
      </c>
      <c r="AM96" s="59">
        <f t="shared" si="84"/>
        <v>0</v>
      </c>
      <c r="AN96" s="59">
        <f t="shared" si="85"/>
        <v>0</v>
      </c>
      <c r="AO96" s="59">
        <f t="shared" si="86"/>
        <v>0</v>
      </c>
      <c r="AP96" s="59">
        <f t="shared" si="87"/>
        <v>0</v>
      </c>
      <c r="AQ96" s="59">
        <f t="shared" si="88"/>
        <v>0</v>
      </c>
      <c r="AR96" s="59">
        <f t="shared" si="89"/>
        <v>0</v>
      </c>
      <c r="AS96" s="59">
        <f t="shared" si="90"/>
        <v>0</v>
      </c>
      <c r="AT96" s="59">
        <f t="shared" si="91"/>
        <v>0</v>
      </c>
      <c r="AU96" s="59">
        <f t="shared" si="92"/>
        <v>0</v>
      </c>
      <c r="AV96" s="59">
        <f t="shared" si="93"/>
        <v>0</v>
      </c>
      <c r="AW96" s="59">
        <f t="shared" si="94"/>
        <v>0</v>
      </c>
      <c r="AX96" s="59">
        <f t="shared" si="95"/>
        <v>0</v>
      </c>
      <c r="AY96" s="59">
        <f t="shared" si="96"/>
        <v>0</v>
      </c>
      <c r="AZ96" s="59">
        <f t="shared" si="97"/>
        <v>0</v>
      </c>
      <c r="BA96" s="59">
        <f t="shared" si="98"/>
        <v>0</v>
      </c>
      <c r="BB96" s="59">
        <f t="shared" si="99"/>
        <v>0</v>
      </c>
      <c r="BC96" s="59">
        <f t="shared" si="100"/>
        <v>0</v>
      </c>
      <c r="BD96" s="59">
        <f t="shared" si="101"/>
        <v>0</v>
      </c>
      <c r="BE96" s="59">
        <f t="shared" si="102"/>
        <v>0</v>
      </c>
      <c r="BF96" s="59">
        <f t="shared" si="103"/>
        <v>0</v>
      </c>
      <c r="BG96" s="59">
        <f t="shared" si="104"/>
        <v>0</v>
      </c>
      <c r="BH96" s="59">
        <f t="shared" si="105"/>
        <v>0</v>
      </c>
      <c r="BI96" s="59">
        <f t="shared" si="106"/>
        <v>0</v>
      </c>
      <c r="BJ96" s="60">
        <f t="shared" si="107"/>
        <v>0</v>
      </c>
      <c r="BP96" s="61">
        <f t="shared" si="108"/>
        <v>50</v>
      </c>
      <c r="BT96" s="44">
        <v>95</v>
      </c>
      <c r="BU96" s="62">
        <f t="shared" si="110"/>
        <v>50</v>
      </c>
      <c r="BV96" s="63">
        <f t="shared" si="110"/>
        <v>50</v>
      </c>
      <c r="BW96" s="63">
        <f t="shared" si="110"/>
        <v>50</v>
      </c>
      <c r="BX96" s="63">
        <f t="shared" si="110"/>
        <v>50</v>
      </c>
      <c r="BY96" s="63">
        <f t="shared" si="110"/>
        <v>50</v>
      </c>
      <c r="BZ96" s="63">
        <f t="shared" si="110"/>
        <v>50</v>
      </c>
      <c r="CA96" s="63">
        <f t="shared" si="110"/>
        <v>50</v>
      </c>
      <c r="CB96" s="63">
        <f t="shared" si="110"/>
        <v>50</v>
      </c>
      <c r="CC96" s="64">
        <f t="shared" si="110"/>
        <v>50</v>
      </c>
      <c r="CF96" s="44">
        <v>95</v>
      </c>
      <c r="CG96" s="65">
        <f>IF(COUNTIF($BU96:BV96,"&lt;"&amp;BW96)&gt;1,BW96,50)</f>
        <v>50</v>
      </c>
      <c r="CH96" s="66">
        <f>IF(COUNTIF($BU96:BW96,"&lt;"&amp;BX96)&gt;1,BX96,50)</f>
        <v>50</v>
      </c>
      <c r="CI96" s="66">
        <f>IF(COUNTIF($BU96:BX96,"&lt;"&amp;BY96)&gt;1,BY96,50)</f>
        <v>50</v>
      </c>
      <c r="CJ96" s="66">
        <f>IF(COUNTIF($BU96:BY96,"&lt;"&amp;BZ96)&gt;1,BZ96,50)</f>
        <v>50</v>
      </c>
      <c r="CK96" s="66">
        <f>IF(COUNTIF($BU96:BZ96,"&lt;"&amp;CA96)&gt;1,CA96,50)</f>
        <v>50</v>
      </c>
      <c r="CL96" s="66">
        <f>IF(COUNTIF($BU96:CA96,"&lt;"&amp;CB96)&gt;1,CB96,50)</f>
        <v>50</v>
      </c>
      <c r="CM96" s="67">
        <f>IF(COUNTIF($BU96:CB96,"&lt;"&amp;CC96)&gt;1,CC96,50)</f>
        <v>50</v>
      </c>
      <c r="CQ96" s="68"/>
      <c r="CT96" s="69" t="str">
        <f t="shared" si="112"/>
        <v xml:space="preserve"> </v>
      </c>
      <c r="CU96" s="70" t="str">
        <f t="shared" si="112"/>
        <v xml:space="preserve"> </v>
      </c>
      <c r="CV96" s="70" t="str">
        <f t="shared" si="112"/>
        <v xml:space="preserve"> </v>
      </c>
      <c r="CW96" s="70" t="str">
        <f t="shared" si="111"/>
        <v xml:space="preserve"> </v>
      </c>
      <c r="CX96" s="70" t="str">
        <f t="shared" si="111"/>
        <v xml:space="preserve"> </v>
      </c>
      <c r="CY96" s="70" t="str">
        <f t="shared" si="111"/>
        <v xml:space="preserve"> </v>
      </c>
      <c r="CZ96" s="70" t="str">
        <f t="shared" si="56"/>
        <v xml:space="preserve"> </v>
      </c>
      <c r="DA96" s="70" t="str">
        <f t="shared" si="56"/>
        <v xml:space="preserve"> </v>
      </c>
      <c r="DB96" s="71" t="str">
        <f t="shared" si="56"/>
        <v xml:space="preserve"> </v>
      </c>
      <c r="DD96" s="62"/>
      <c r="DE96" s="63"/>
      <c r="DF96" s="63"/>
      <c r="DG96" s="63"/>
      <c r="DH96" s="63"/>
      <c r="DI96" s="63"/>
      <c r="DJ96" s="63"/>
      <c r="DK96" s="63"/>
      <c r="DL96" s="64"/>
    </row>
    <row r="97" spans="2:116" ht="24" customHeight="1" x14ac:dyDescent="0.25">
      <c r="B97" s="75"/>
      <c r="C97" s="63"/>
      <c r="D97" s="63"/>
      <c r="E97" s="37">
        <f t="shared" si="59"/>
        <v>0</v>
      </c>
      <c r="F97" s="38"/>
      <c r="G97" s="38"/>
      <c r="H97" s="38"/>
      <c r="I97" s="38"/>
      <c r="J97" s="38"/>
      <c r="K97" s="38"/>
      <c r="L97" s="38"/>
      <c r="M97" s="38"/>
      <c r="N97" s="73"/>
      <c r="O97" s="58">
        <f t="shared" si="60"/>
        <v>0</v>
      </c>
      <c r="P97" s="59">
        <f t="shared" si="61"/>
        <v>0</v>
      </c>
      <c r="Q97" s="59">
        <f t="shared" si="62"/>
        <v>0</v>
      </c>
      <c r="R97" s="59">
        <f t="shared" si="63"/>
        <v>0</v>
      </c>
      <c r="S97" s="59">
        <f t="shared" si="64"/>
        <v>0</v>
      </c>
      <c r="T97" s="59">
        <f t="shared" si="65"/>
        <v>0</v>
      </c>
      <c r="U97" s="59">
        <f t="shared" si="66"/>
        <v>0</v>
      </c>
      <c r="V97" s="59">
        <f t="shared" si="67"/>
        <v>0</v>
      </c>
      <c r="W97" s="59">
        <f t="shared" si="68"/>
        <v>0</v>
      </c>
      <c r="X97" s="59">
        <f t="shared" si="69"/>
        <v>0</v>
      </c>
      <c r="Y97" s="59">
        <f t="shared" si="70"/>
        <v>0</v>
      </c>
      <c r="Z97" s="59">
        <f t="shared" si="71"/>
        <v>0</v>
      </c>
      <c r="AA97" s="59">
        <f t="shared" si="72"/>
        <v>0</v>
      </c>
      <c r="AB97" s="59">
        <f t="shared" si="73"/>
        <v>0</v>
      </c>
      <c r="AC97" s="59">
        <f t="shared" si="74"/>
        <v>0</v>
      </c>
      <c r="AD97" s="59">
        <f t="shared" si="75"/>
        <v>0</v>
      </c>
      <c r="AE97" s="59">
        <f t="shared" si="76"/>
        <v>0</v>
      </c>
      <c r="AF97" s="59">
        <f t="shared" si="77"/>
        <v>0</v>
      </c>
      <c r="AG97" s="59">
        <f t="shared" si="78"/>
        <v>0</v>
      </c>
      <c r="AH97" s="59">
        <f t="shared" si="79"/>
        <v>0</v>
      </c>
      <c r="AI97" s="59">
        <f t="shared" si="80"/>
        <v>0</v>
      </c>
      <c r="AJ97" s="59">
        <f t="shared" si="81"/>
        <v>0</v>
      </c>
      <c r="AK97" s="59">
        <f t="shared" si="82"/>
        <v>0</v>
      </c>
      <c r="AL97" s="59">
        <f t="shared" si="83"/>
        <v>0</v>
      </c>
      <c r="AM97" s="59">
        <f t="shared" si="84"/>
        <v>0</v>
      </c>
      <c r="AN97" s="59">
        <f t="shared" si="85"/>
        <v>0</v>
      </c>
      <c r="AO97" s="59">
        <f t="shared" si="86"/>
        <v>0</v>
      </c>
      <c r="AP97" s="59">
        <f t="shared" si="87"/>
        <v>0</v>
      </c>
      <c r="AQ97" s="59">
        <f t="shared" si="88"/>
        <v>0</v>
      </c>
      <c r="AR97" s="59">
        <f t="shared" si="89"/>
        <v>0</v>
      </c>
      <c r="AS97" s="59">
        <f t="shared" si="90"/>
        <v>0</v>
      </c>
      <c r="AT97" s="59">
        <f t="shared" si="91"/>
        <v>0</v>
      </c>
      <c r="AU97" s="59">
        <f t="shared" si="92"/>
        <v>0</v>
      </c>
      <c r="AV97" s="59">
        <f t="shared" si="93"/>
        <v>0</v>
      </c>
      <c r="AW97" s="59">
        <f t="shared" si="94"/>
        <v>0</v>
      </c>
      <c r="AX97" s="59">
        <f t="shared" si="95"/>
        <v>0</v>
      </c>
      <c r="AY97" s="59">
        <f t="shared" si="96"/>
        <v>0</v>
      </c>
      <c r="AZ97" s="59">
        <f t="shared" si="97"/>
        <v>0</v>
      </c>
      <c r="BA97" s="59">
        <f t="shared" si="98"/>
        <v>0</v>
      </c>
      <c r="BB97" s="59">
        <f t="shared" si="99"/>
        <v>0</v>
      </c>
      <c r="BC97" s="59">
        <f t="shared" si="100"/>
        <v>0</v>
      </c>
      <c r="BD97" s="59">
        <f t="shared" si="101"/>
        <v>0</v>
      </c>
      <c r="BE97" s="59">
        <f t="shared" si="102"/>
        <v>0</v>
      </c>
      <c r="BF97" s="59">
        <f t="shared" si="103"/>
        <v>0</v>
      </c>
      <c r="BG97" s="59">
        <f t="shared" si="104"/>
        <v>0</v>
      </c>
      <c r="BH97" s="59">
        <f t="shared" si="105"/>
        <v>0</v>
      </c>
      <c r="BI97" s="59">
        <f t="shared" si="106"/>
        <v>0</v>
      </c>
      <c r="BJ97" s="60">
        <f t="shared" si="107"/>
        <v>0</v>
      </c>
      <c r="BP97" s="61">
        <f t="shared" si="108"/>
        <v>50</v>
      </c>
      <c r="BT97" s="44">
        <v>96</v>
      </c>
      <c r="BU97" s="62">
        <f t="shared" si="110"/>
        <v>50</v>
      </c>
      <c r="BV97" s="63">
        <f t="shared" si="110"/>
        <v>50</v>
      </c>
      <c r="BW97" s="63">
        <f t="shared" si="110"/>
        <v>50</v>
      </c>
      <c r="BX97" s="63">
        <f t="shared" si="110"/>
        <v>50</v>
      </c>
      <c r="BY97" s="63">
        <f t="shared" si="110"/>
        <v>50</v>
      </c>
      <c r="BZ97" s="63">
        <f t="shared" si="110"/>
        <v>50</v>
      </c>
      <c r="CA97" s="63">
        <f t="shared" si="110"/>
        <v>50</v>
      </c>
      <c r="CB97" s="63">
        <f t="shared" si="110"/>
        <v>50</v>
      </c>
      <c r="CC97" s="64">
        <f t="shared" si="110"/>
        <v>50</v>
      </c>
      <c r="CF97" s="44">
        <v>96</v>
      </c>
      <c r="CG97" s="65">
        <f>IF(COUNTIF($BU97:BV97,"&lt;"&amp;BW97)&gt;1,BW97,50)</f>
        <v>50</v>
      </c>
      <c r="CH97" s="66">
        <f>IF(COUNTIF($BU97:BW97,"&lt;"&amp;BX97)&gt;1,BX97,50)</f>
        <v>50</v>
      </c>
      <c r="CI97" s="66">
        <f>IF(COUNTIF($BU97:BX97,"&lt;"&amp;BY97)&gt;1,BY97,50)</f>
        <v>50</v>
      </c>
      <c r="CJ97" s="66">
        <f>IF(COUNTIF($BU97:BY97,"&lt;"&amp;BZ97)&gt;1,BZ97,50)</f>
        <v>50</v>
      </c>
      <c r="CK97" s="66">
        <f>IF(COUNTIF($BU97:BZ97,"&lt;"&amp;CA97)&gt;1,CA97,50)</f>
        <v>50</v>
      </c>
      <c r="CL97" s="66">
        <f>IF(COUNTIF($BU97:CA97,"&lt;"&amp;CB97)&gt;1,CB97,50)</f>
        <v>50</v>
      </c>
      <c r="CM97" s="67">
        <f>IF(COUNTIF($BU97:CB97,"&lt;"&amp;CC97)&gt;1,CC97,50)</f>
        <v>50</v>
      </c>
      <c r="CQ97" s="68"/>
      <c r="CT97" s="69" t="str">
        <f t="shared" si="112"/>
        <v xml:space="preserve"> </v>
      </c>
      <c r="CU97" s="70" t="str">
        <f t="shared" si="112"/>
        <v xml:space="preserve"> </v>
      </c>
      <c r="CV97" s="70" t="str">
        <f t="shared" si="112"/>
        <v xml:space="preserve"> </v>
      </c>
      <c r="CW97" s="70" t="str">
        <f t="shared" si="111"/>
        <v xml:space="preserve"> </v>
      </c>
      <c r="CX97" s="70" t="str">
        <f t="shared" si="111"/>
        <v xml:space="preserve"> </v>
      </c>
      <c r="CY97" s="70" t="str">
        <f t="shared" si="111"/>
        <v xml:space="preserve"> </v>
      </c>
      <c r="CZ97" s="70" t="str">
        <f t="shared" si="56"/>
        <v xml:space="preserve"> </v>
      </c>
      <c r="DA97" s="70" t="str">
        <f t="shared" si="56"/>
        <v xml:space="preserve"> </v>
      </c>
      <c r="DB97" s="71" t="str">
        <f t="shared" si="56"/>
        <v xml:space="preserve"> </v>
      </c>
      <c r="DD97" s="62"/>
      <c r="DE97" s="63"/>
      <c r="DF97" s="63"/>
      <c r="DG97" s="63"/>
      <c r="DH97" s="63"/>
      <c r="DI97" s="63"/>
      <c r="DJ97" s="63"/>
      <c r="DK97" s="63"/>
      <c r="DL97" s="64"/>
    </row>
    <row r="98" spans="2:116" ht="24" customHeight="1" x14ac:dyDescent="0.25">
      <c r="B98" s="75"/>
      <c r="C98" s="63"/>
      <c r="D98" s="63"/>
      <c r="E98" s="37">
        <f t="shared" si="59"/>
        <v>0</v>
      </c>
      <c r="F98" s="38"/>
      <c r="G98" s="38"/>
      <c r="H98" s="38"/>
      <c r="I98" s="38"/>
      <c r="J98" s="38"/>
      <c r="K98" s="38"/>
      <c r="L98" s="38"/>
      <c r="M98" s="38"/>
      <c r="N98" s="73"/>
      <c r="O98" s="58">
        <f t="shared" si="60"/>
        <v>0</v>
      </c>
      <c r="P98" s="59">
        <f t="shared" si="61"/>
        <v>0</v>
      </c>
      <c r="Q98" s="59">
        <f t="shared" si="62"/>
        <v>0</v>
      </c>
      <c r="R98" s="59">
        <f t="shared" si="63"/>
        <v>0</v>
      </c>
      <c r="S98" s="59">
        <f t="shared" si="64"/>
        <v>0</v>
      </c>
      <c r="T98" s="59">
        <f t="shared" si="65"/>
        <v>0</v>
      </c>
      <c r="U98" s="59">
        <f t="shared" si="66"/>
        <v>0</v>
      </c>
      <c r="V98" s="59">
        <f t="shared" si="67"/>
        <v>0</v>
      </c>
      <c r="W98" s="59">
        <f t="shared" si="68"/>
        <v>0</v>
      </c>
      <c r="X98" s="59">
        <f t="shared" si="69"/>
        <v>0</v>
      </c>
      <c r="Y98" s="59">
        <f t="shared" si="70"/>
        <v>0</v>
      </c>
      <c r="Z98" s="59">
        <f t="shared" si="71"/>
        <v>0</v>
      </c>
      <c r="AA98" s="59">
        <f t="shared" si="72"/>
        <v>0</v>
      </c>
      <c r="AB98" s="59">
        <f t="shared" si="73"/>
        <v>0</v>
      </c>
      <c r="AC98" s="59">
        <f t="shared" si="74"/>
        <v>0</v>
      </c>
      <c r="AD98" s="59">
        <f t="shared" si="75"/>
        <v>0</v>
      </c>
      <c r="AE98" s="59">
        <f t="shared" si="76"/>
        <v>0</v>
      </c>
      <c r="AF98" s="59">
        <f t="shared" si="77"/>
        <v>0</v>
      </c>
      <c r="AG98" s="59">
        <f t="shared" si="78"/>
        <v>0</v>
      </c>
      <c r="AH98" s="59">
        <f t="shared" si="79"/>
        <v>0</v>
      </c>
      <c r="AI98" s="59">
        <f t="shared" si="80"/>
        <v>0</v>
      </c>
      <c r="AJ98" s="59">
        <f t="shared" si="81"/>
        <v>0</v>
      </c>
      <c r="AK98" s="59">
        <f t="shared" si="82"/>
        <v>0</v>
      </c>
      <c r="AL98" s="59">
        <f t="shared" si="83"/>
        <v>0</v>
      </c>
      <c r="AM98" s="59">
        <f t="shared" si="84"/>
        <v>0</v>
      </c>
      <c r="AN98" s="59">
        <f t="shared" si="85"/>
        <v>0</v>
      </c>
      <c r="AO98" s="59">
        <f t="shared" si="86"/>
        <v>0</v>
      </c>
      <c r="AP98" s="59">
        <f t="shared" si="87"/>
        <v>0</v>
      </c>
      <c r="AQ98" s="59">
        <f t="shared" si="88"/>
        <v>0</v>
      </c>
      <c r="AR98" s="59">
        <f t="shared" si="89"/>
        <v>0</v>
      </c>
      <c r="AS98" s="59">
        <f t="shared" si="90"/>
        <v>0</v>
      </c>
      <c r="AT98" s="59">
        <f t="shared" si="91"/>
        <v>0</v>
      </c>
      <c r="AU98" s="59">
        <f t="shared" si="92"/>
        <v>0</v>
      </c>
      <c r="AV98" s="59">
        <f t="shared" si="93"/>
        <v>0</v>
      </c>
      <c r="AW98" s="59">
        <f t="shared" si="94"/>
        <v>0</v>
      </c>
      <c r="AX98" s="59">
        <f t="shared" si="95"/>
        <v>0</v>
      </c>
      <c r="AY98" s="59">
        <f t="shared" si="96"/>
        <v>0</v>
      </c>
      <c r="AZ98" s="59">
        <f t="shared" si="97"/>
        <v>0</v>
      </c>
      <c r="BA98" s="59">
        <f t="shared" si="98"/>
        <v>0</v>
      </c>
      <c r="BB98" s="59">
        <f t="shared" si="99"/>
        <v>0</v>
      </c>
      <c r="BC98" s="59">
        <f t="shared" si="100"/>
        <v>0</v>
      </c>
      <c r="BD98" s="59">
        <f t="shared" si="101"/>
        <v>0</v>
      </c>
      <c r="BE98" s="59">
        <f t="shared" si="102"/>
        <v>0</v>
      </c>
      <c r="BF98" s="59">
        <f t="shared" si="103"/>
        <v>0</v>
      </c>
      <c r="BG98" s="59">
        <f t="shared" si="104"/>
        <v>0</v>
      </c>
      <c r="BH98" s="59">
        <f t="shared" si="105"/>
        <v>0</v>
      </c>
      <c r="BI98" s="59">
        <f t="shared" si="106"/>
        <v>0</v>
      </c>
      <c r="BJ98" s="60">
        <f t="shared" si="107"/>
        <v>0</v>
      </c>
      <c r="BP98" s="61">
        <f t="shared" si="108"/>
        <v>50</v>
      </c>
      <c r="BT98" s="44">
        <v>97</v>
      </c>
      <c r="BU98" s="62">
        <f t="shared" si="110"/>
        <v>50</v>
      </c>
      <c r="BV98" s="63">
        <f t="shared" si="110"/>
        <v>50</v>
      </c>
      <c r="BW98" s="63">
        <f t="shared" si="110"/>
        <v>50</v>
      </c>
      <c r="BX98" s="63">
        <f t="shared" si="110"/>
        <v>50</v>
      </c>
      <c r="BY98" s="63">
        <f t="shared" si="110"/>
        <v>50</v>
      </c>
      <c r="BZ98" s="63">
        <f t="shared" si="110"/>
        <v>50</v>
      </c>
      <c r="CA98" s="63">
        <f t="shared" si="110"/>
        <v>50</v>
      </c>
      <c r="CB98" s="63">
        <f t="shared" si="110"/>
        <v>50</v>
      </c>
      <c r="CC98" s="64">
        <f t="shared" si="110"/>
        <v>50</v>
      </c>
      <c r="CF98" s="44">
        <v>97</v>
      </c>
      <c r="CG98" s="65">
        <f>IF(COUNTIF($BU98:BV98,"&lt;"&amp;BW98)&gt;1,BW98,50)</f>
        <v>50</v>
      </c>
      <c r="CH98" s="66">
        <f>IF(COUNTIF($BU98:BW98,"&lt;"&amp;BX98)&gt;1,BX98,50)</f>
        <v>50</v>
      </c>
      <c r="CI98" s="66">
        <f>IF(COUNTIF($BU98:BX98,"&lt;"&amp;BY98)&gt;1,BY98,50)</f>
        <v>50</v>
      </c>
      <c r="CJ98" s="66">
        <f>IF(COUNTIF($BU98:BY98,"&lt;"&amp;BZ98)&gt;1,BZ98,50)</f>
        <v>50</v>
      </c>
      <c r="CK98" s="66">
        <f>IF(COUNTIF($BU98:BZ98,"&lt;"&amp;CA98)&gt;1,CA98,50)</f>
        <v>50</v>
      </c>
      <c r="CL98" s="66">
        <f>IF(COUNTIF($BU98:CA98,"&lt;"&amp;CB98)&gt;1,CB98,50)</f>
        <v>50</v>
      </c>
      <c r="CM98" s="67">
        <f>IF(COUNTIF($BU98:CB98,"&lt;"&amp;CC98)&gt;1,CC98,50)</f>
        <v>50</v>
      </c>
      <c r="CQ98" s="68"/>
      <c r="CT98" s="69" t="str">
        <f t="shared" si="112"/>
        <v xml:space="preserve"> </v>
      </c>
      <c r="CU98" s="70" t="str">
        <f t="shared" si="112"/>
        <v xml:space="preserve"> </v>
      </c>
      <c r="CV98" s="70" t="str">
        <f t="shared" si="112"/>
        <v xml:space="preserve"> </v>
      </c>
      <c r="CW98" s="70" t="str">
        <f t="shared" si="111"/>
        <v xml:space="preserve"> </v>
      </c>
      <c r="CX98" s="70" t="str">
        <f t="shared" si="111"/>
        <v xml:space="preserve"> </v>
      </c>
      <c r="CY98" s="70" t="str">
        <f t="shared" si="111"/>
        <v xml:space="preserve"> </v>
      </c>
      <c r="CZ98" s="70" t="str">
        <f t="shared" si="56"/>
        <v xml:space="preserve"> </v>
      </c>
      <c r="DA98" s="70" t="str">
        <f t="shared" si="56"/>
        <v xml:space="preserve"> </v>
      </c>
      <c r="DB98" s="71" t="str">
        <f t="shared" si="56"/>
        <v xml:space="preserve"> </v>
      </c>
      <c r="DD98" s="62"/>
      <c r="DE98" s="63"/>
      <c r="DF98" s="63"/>
      <c r="DG98" s="63"/>
      <c r="DH98" s="63"/>
      <c r="DI98" s="63"/>
      <c r="DJ98" s="63"/>
      <c r="DK98" s="63"/>
      <c r="DL98" s="64"/>
    </row>
    <row r="99" spans="2:116" ht="24" customHeight="1" x14ac:dyDescent="0.25">
      <c r="B99" s="75"/>
      <c r="C99" s="63"/>
      <c r="D99" s="63"/>
      <c r="E99" s="37">
        <f t="shared" si="59"/>
        <v>0</v>
      </c>
      <c r="F99" s="38"/>
      <c r="G99" s="38"/>
      <c r="H99" s="38"/>
      <c r="I99" s="38"/>
      <c r="J99" s="38"/>
      <c r="K99" s="38"/>
      <c r="L99" s="38"/>
      <c r="M99" s="38"/>
      <c r="N99" s="73"/>
      <c r="O99" s="58">
        <f t="shared" si="60"/>
        <v>0</v>
      </c>
      <c r="P99" s="59">
        <f t="shared" si="61"/>
        <v>0</v>
      </c>
      <c r="Q99" s="59">
        <f t="shared" si="62"/>
        <v>0</v>
      </c>
      <c r="R99" s="59">
        <f t="shared" si="63"/>
        <v>0</v>
      </c>
      <c r="S99" s="59">
        <f t="shared" si="64"/>
        <v>0</v>
      </c>
      <c r="T99" s="59">
        <f t="shared" si="65"/>
        <v>0</v>
      </c>
      <c r="U99" s="59">
        <f t="shared" si="66"/>
        <v>0</v>
      </c>
      <c r="V99" s="59">
        <f t="shared" si="67"/>
        <v>0</v>
      </c>
      <c r="W99" s="59">
        <f t="shared" si="68"/>
        <v>0</v>
      </c>
      <c r="X99" s="59">
        <f t="shared" si="69"/>
        <v>0</v>
      </c>
      <c r="Y99" s="59">
        <f t="shared" si="70"/>
        <v>0</v>
      </c>
      <c r="Z99" s="59">
        <f t="shared" si="71"/>
        <v>0</v>
      </c>
      <c r="AA99" s="59">
        <f t="shared" si="72"/>
        <v>0</v>
      </c>
      <c r="AB99" s="59">
        <f t="shared" si="73"/>
        <v>0</v>
      </c>
      <c r="AC99" s="59">
        <f t="shared" si="74"/>
        <v>0</v>
      </c>
      <c r="AD99" s="59">
        <f t="shared" si="75"/>
        <v>0</v>
      </c>
      <c r="AE99" s="59">
        <f t="shared" si="76"/>
        <v>0</v>
      </c>
      <c r="AF99" s="59">
        <f t="shared" si="77"/>
        <v>0</v>
      </c>
      <c r="AG99" s="59">
        <f t="shared" si="78"/>
        <v>0</v>
      </c>
      <c r="AH99" s="59">
        <f t="shared" si="79"/>
        <v>0</v>
      </c>
      <c r="AI99" s="59">
        <f t="shared" si="80"/>
        <v>0</v>
      </c>
      <c r="AJ99" s="59">
        <f t="shared" si="81"/>
        <v>0</v>
      </c>
      <c r="AK99" s="59">
        <f t="shared" si="82"/>
        <v>0</v>
      </c>
      <c r="AL99" s="59">
        <f t="shared" si="83"/>
        <v>0</v>
      </c>
      <c r="AM99" s="59">
        <f t="shared" si="84"/>
        <v>0</v>
      </c>
      <c r="AN99" s="59">
        <f t="shared" si="85"/>
        <v>0</v>
      </c>
      <c r="AO99" s="59">
        <f t="shared" si="86"/>
        <v>0</v>
      </c>
      <c r="AP99" s="59">
        <f t="shared" si="87"/>
        <v>0</v>
      </c>
      <c r="AQ99" s="59">
        <f t="shared" si="88"/>
        <v>0</v>
      </c>
      <c r="AR99" s="59">
        <f t="shared" si="89"/>
        <v>0</v>
      </c>
      <c r="AS99" s="59">
        <f t="shared" si="90"/>
        <v>0</v>
      </c>
      <c r="AT99" s="59">
        <f t="shared" si="91"/>
        <v>0</v>
      </c>
      <c r="AU99" s="59">
        <f t="shared" si="92"/>
        <v>0</v>
      </c>
      <c r="AV99" s="59">
        <f t="shared" si="93"/>
        <v>0</v>
      </c>
      <c r="AW99" s="59">
        <f t="shared" si="94"/>
        <v>0</v>
      </c>
      <c r="AX99" s="59">
        <f t="shared" si="95"/>
        <v>0</v>
      </c>
      <c r="AY99" s="59">
        <f t="shared" si="96"/>
        <v>0</v>
      </c>
      <c r="AZ99" s="59">
        <f t="shared" si="97"/>
        <v>0</v>
      </c>
      <c r="BA99" s="59">
        <f t="shared" si="98"/>
        <v>0</v>
      </c>
      <c r="BB99" s="59">
        <f t="shared" si="99"/>
        <v>0</v>
      </c>
      <c r="BC99" s="59">
        <f t="shared" si="100"/>
        <v>0</v>
      </c>
      <c r="BD99" s="59">
        <f t="shared" si="101"/>
        <v>0</v>
      </c>
      <c r="BE99" s="59">
        <f t="shared" si="102"/>
        <v>0</v>
      </c>
      <c r="BF99" s="59">
        <f t="shared" si="103"/>
        <v>0</v>
      </c>
      <c r="BG99" s="59">
        <f t="shared" si="104"/>
        <v>0</v>
      </c>
      <c r="BH99" s="59">
        <f t="shared" si="105"/>
        <v>0</v>
      </c>
      <c r="BI99" s="59">
        <f t="shared" si="106"/>
        <v>0</v>
      </c>
      <c r="BJ99" s="60">
        <f t="shared" si="107"/>
        <v>0</v>
      </c>
      <c r="BP99" s="61">
        <f t="shared" si="108"/>
        <v>50</v>
      </c>
      <c r="BT99" s="44">
        <v>98</v>
      </c>
      <c r="BU99" s="62">
        <f t="shared" si="110"/>
        <v>50</v>
      </c>
      <c r="BV99" s="63">
        <f t="shared" si="110"/>
        <v>50</v>
      </c>
      <c r="BW99" s="63">
        <f t="shared" si="110"/>
        <v>50</v>
      </c>
      <c r="BX99" s="63">
        <f t="shared" si="110"/>
        <v>50</v>
      </c>
      <c r="BY99" s="63">
        <f t="shared" si="110"/>
        <v>50</v>
      </c>
      <c r="BZ99" s="63">
        <f t="shared" si="110"/>
        <v>50</v>
      </c>
      <c r="CA99" s="63">
        <f t="shared" si="110"/>
        <v>50</v>
      </c>
      <c r="CB99" s="63">
        <f t="shared" si="110"/>
        <v>50</v>
      </c>
      <c r="CC99" s="64">
        <f t="shared" si="110"/>
        <v>50</v>
      </c>
      <c r="CF99" s="44">
        <v>98</v>
      </c>
      <c r="CG99" s="65">
        <f>IF(COUNTIF($BU99:BV99,"&lt;"&amp;BW99)&gt;1,BW99,50)</f>
        <v>50</v>
      </c>
      <c r="CH99" s="66">
        <f>IF(COUNTIF($BU99:BW99,"&lt;"&amp;BX99)&gt;1,BX99,50)</f>
        <v>50</v>
      </c>
      <c r="CI99" s="66">
        <f>IF(COUNTIF($BU99:BX99,"&lt;"&amp;BY99)&gt;1,BY99,50)</f>
        <v>50</v>
      </c>
      <c r="CJ99" s="66">
        <f>IF(COUNTIF($BU99:BY99,"&lt;"&amp;BZ99)&gt;1,BZ99,50)</f>
        <v>50</v>
      </c>
      <c r="CK99" s="66">
        <f>IF(COUNTIF($BU99:BZ99,"&lt;"&amp;CA99)&gt;1,CA99,50)</f>
        <v>50</v>
      </c>
      <c r="CL99" s="66">
        <f>IF(COUNTIF($BU99:CA99,"&lt;"&amp;CB99)&gt;1,CB99,50)</f>
        <v>50</v>
      </c>
      <c r="CM99" s="67">
        <f>IF(COUNTIF($BU99:CB99,"&lt;"&amp;CC99)&gt;1,CC99,50)</f>
        <v>50</v>
      </c>
      <c r="CQ99" s="68"/>
      <c r="CT99" s="69" t="str">
        <f t="shared" si="112"/>
        <v xml:space="preserve"> </v>
      </c>
      <c r="CU99" s="70" t="str">
        <f t="shared" si="112"/>
        <v xml:space="preserve"> </v>
      </c>
      <c r="CV99" s="70" t="str">
        <f t="shared" si="112"/>
        <v xml:space="preserve"> </v>
      </c>
      <c r="CW99" s="70" t="str">
        <f t="shared" si="111"/>
        <v xml:space="preserve"> </v>
      </c>
      <c r="CX99" s="70" t="str">
        <f t="shared" si="111"/>
        <v xml:space="preserve"> </v>
      </c>
      <c r="CY99" s="70" t="str">
        <f t="shared" si="111"/>
        <v xml:space="preserve"> </v>
      </c>
      <c r="CZ99" s="70" t="str">
        <f t="shared" si="56"/>
        <v xml:space="preserve"> </v>
      </c>
      <c r="DA99" s="70" t="str">
        <f t="shared" si="56"/>
        <v xml:space="preserve"> </v>
      </c>
      <c r="DB99" s="71" t="str">
        <f t="shared" si="56"/>
        <v xml:space="preserve"> </v>
      </c>
      <c r="DD99" s="62"/>
      <c r="DE99" s="63"/>
      <c r="DF99" s="63"/>
      <c r="DG99" s="63"/>
      <c r="DH99" s="63"/>
      <c r="DI99" s="63"/>
      <c r="DJ99" s="63"/>
      <c r="DK99" s="63"/>
      <c r="DL99" s="64"/>
    </row>
    <row r="100" spans="2:116" ht="24" customHeight="1" x14ac:dyDescent="0.25">
      <c r="B100" s="75"/>
      <c r="C100" s="63"/>
      <c r="D100" s="63"/>
      <c r="E100" s="37">
        <f t="shared" si="59"/>
        <v>0</v>
      </c>
      <c r="F100" s="38"/>
      <c r="G100" s="38"/>
      <c r="H100" s="38"/>
      <c r="I100" s="38"/>
      <c r="J100" s="38"/>
      <c r="K100" s="38"/>
      <c r="L100" s="38"/>
      <c r="M100" s="38"/>
      <c r="N100" s="73"/>
      <c r="O100" s="58">
        <f t="shared" si="60"/>
        <v>0</v>
      </c>
      <c r="P100" s="59">
        <f t="shared" si="61"/>
        <v>0</v>
      </c>
      <c r="Q100" s="59">
        <f t="shared" si="62"/>
        <v>0</v>
      </c>
      <c r="R100" s="59">
        <f t="shared" si="63"/>
        <v>0</v>
      </c>
      <c r="S100" s="59">
        <f t="shared" si="64"/>
        <v>0</v>
      </c>
      <c r="T100" s="59">
        <f t="shared" si="65"/>
        <v>0</v>
      </c>
      <c r="U100" s="59">
        <f t="shared" si="66"/>
        <v>0</v>
      </c>
      <c r="V100" s="59">
        <f t="shared" si="67"/>
        <v>0</v>
      </c>
      <c r="W100" s="59">
        <f t="shared" si="68"/>
        <v>0</v>
      </c>
      <c r="X100" s="59">
        <f t="shared" si="69"/>
        <v>0</v>
      </c>
      <c r="Y100" s="59">
        <f t="shared" si="70"/>
        <v>0</v>
      </c>
      <c r="Z100" s="59">
        <f t="shared" si="71"/>
        <v>0</v>
      </c>
      <c r="AA100" s="59">
        <f t="shared" si="72"/>
        <v>0</v>
      </c>
      <c r="AB100" s="59">
        <f t="shared" si="73"/>
        <v>0</v>
      </c>
      <c r="AC100" s="59">
        <f t="shared" si="74"/>
        <v>0</v>
      </c>
      <c r="AD100" s="59">
        <f t="shared" si="75"/>
        <v>0</v>
      </c>
      <c r="AE100" s="59">
        <f t="shared" si="76"/>
        <v>0</v>
      </c>
      <c r="AF100" s="59">
        <f t="shared" si="77"/>
        <v>0</v>
      </c>
      <c r="AG100" s="59">
        <f t="shared" si="78"/>
        <v>0</v>
      </c>
      <c r="AH100" s="59">
        <f t="shared" si="79"/>
        <v>0</v>
      </c>
      <c r="AI100" s="59">
        <f t="shared" si="80"/>
        <v>0</v>
      </c>
      <c r="AJ100" s="59">
        <f t="shared" si="81"/>
        <v>0</v>
      </c>
      <c r="AK100" s="59">
        <f t="shared" si="82"/>
        <v>0</v>
      </c>
      <c r="AL100" s="59">
        <f t="shared" si="83"/>
        <v>0</v>
      </c>
      <c r="AM100" s="59">
        <f t="shared" si="84"/>
        <v>0</v>
      </c>
      <c r="AN100" s="59">
        <f t="shared" si="85"/>
        <v>0</v>
      </c>
      <c r="AO100" s="59">
        <f t="shared" si="86"/>
        <v>0</v>
      </c>
      <c r="AP100" s="59">
        <f t="shared" si="87"/>
        <v>0</v>
      </c>
      <c r="AQ100" s="59">
        <f t="shared" si="88"/>
        <v>0</v>
      </c>
      <c r="AR100" s="59">
        <f t="shared" si="89"/>
        <v>0</v>
      </c>
      <c r="AS100" s="59">
        <f t="shared" si="90"/>
        <v>0</v>
      </c>
      <c r="AT100" s="59">
        <f t="shared" si="91"/>
        <v>0</v>
      </c>
      <c r="AU100" s="59">
        <f t="shared" si="92"/>
        <v>0</v>
      </c>
      <c r="AV100" s="59">
        <f t="shared" si="93"/>
        <v>0</v>
      </c>
      <c r="AW100" s="59">
        <f t="shared" si="94"/>
        <v>0</v>
      </c>
      <c r="AX100" s="59">
        <f t="shared" si="95"/>
        <v>0</v>
      </c>
      <c r="AY100" s="59">
        <f t="shared" si="96"/>
        <v>0</v>
      </c>
      <c r="AZ100" s="59">
        <f t="shared" si="97"/>
        <v>0</v>
      </c>
      <c r="BA100" s="59">
        <f t="shared" si="98"/>
        <v>0</v>
      </c>
      <c r="BB100" s="59">
        <f t="shared" si="99"/>
        <v>0</v>
      </c>
      <c r="BC100" s="59">
        <f t="shared" si="100"/>
        <v>0</v>
      </c>
      <c r="BD100" s="59">
        <f t="shared" si="101"/>
        <v>0</v>
      </c>
      <c r="BE100" s="59">
        <f t="shared" si="102"/>
        <v>0</v>
      </c>
      <c r="BF100" s="59">
        <f t="shared" si="103"/>
        <v>0</v>
      </c>
      <c r="BG100" s="59">
        <f t="shared" si="104"/>
        <v>0</v>
      </c>
      <c r="BH100" s="59">
        <f t="shared" si="105"/>
        <v>0</v>
      </c>
      <c r="BI100" s="59">
        <f t="shared" si="106"/>
        <v>0</v>
      </c>
      <c r="BJ100" s="60">
        <f t="shared" si="107"/>
        <v>0</v>
      </c>
      <c r="BP100" s="61">
        <f t="shared" si="108"/>
        <v>50</v>
      </c>
      <c r="BT100" s="44">
        <v>99</v>
      </c>
      <c r="BU100" s="62">
        <f t="shared" si="110"/>
        <v>50</v>
      </c>
      <c r="BV100" s="63">
        <f t="shared" si="110"/>
        <v>50</v>
      </c>
      <c r="BW100" s="63">
        <f t="shared" si="110"/>
        <v>50</v>
      </c>
      <c r="BX100" s="63">
        <f t="shared" si="110"/>
        <v>50</v>
      </c>
      <c r="BY100" s="63">
        <f t="shared" si="110"/>
        <v>50</v>
      </c>
      <c r="BZ100" s="63">
        <f t="shared" si="110"/>
        <v>50</v>
      </c>
      <c r="CA100" s="63">
        <f t="shared" si="110"/>
        <v>50</v>
      </c>
      <c r="CB100" s="63">
        <f t="shared" si="110"/>
        <v>50</v>
      </c>
      <c r="CC100" s="64">
        <f t="shared" si="110"/>
        <v>50</v>
      </c>
      <c r="CF100" s="44">
        <v>99</v>
      </c>
      <c r="CG100" s="65">
        <f>IF(COUNTIF($BU100:BV100,"&lt;"&amp;BW100)&gt;1,BW100,50)</f>
        <v>50</v>
      </c>
      <c r="CH100" s="66">
        <f>IF(COUNTIF($BU100:BW100,"&lt;"&amp;BX100)&gt;1,BX100,50)</f>
        <v>50</v>
      </c>
      <c r="CI100" s="66">
        <f>IF(COUNTIF($BU100:BX100,"&lt;"&amp;BY100)&gt;1,BY100,50)</f>
        <v>50</v>
      </c>
      <c r="CJ100" s="66">
        <f>IF(COUNTIF($BU100:BY100,"&lt;"&amp;BZ100)&gt;1,BZ100,50)</f>
        <v>50</v>
      </c>
      <c r="CK100" s="66">
        <f>IF(COUNTIF($BU100:BZ100,"&lt;"&amp;CA100)&gt;1,CA100,50)</f>
        <v>50</v>
      </c>
      <c r="CL100" s="66">
        <f>IF(COUNTIF($BU100:CA100,"&lt;"&amp;CB100)&gt;1,CB100,50)</f>
        <v>50</v>
      </c>
      <c r="CM100" s="67">
        <f>IF(COUNTIF($BU100:CB100,"&lt;"&amp;CC100)&gt;1,CC100,50)</f>
        <v>50</v>
      </c>
      <c r="CQ100" s="68"/>
      <c r="CT100" s="69" t="str">
        <f t="shared" si="112"/>
        <v xml:space="preserve"> </v>
      </c>
      <c r="CU100" s="70" t="str">
        <f t="shared" si="112"/>
        <v xml:space="preserve"> </v>
      </c>
      <c r="CV100" s="70" t="str">
        <f t="shared" si="112"/>
        <v xml:space="preserve"> </v>
      </c>
      <c r="CW100" s="70" t="str">
        <f t="shared" si="111"/>
        <v xml:space="preserve"> </v>
      </c>
      <c r="CX100" s="70" t="str">
        <f t="shared" si="111"/>
        <v xml:space="preserve"> </v>
      </c>
      <c r="CY100" s="70" t="str">
        <f t="shared" si="111"/>
        <v xml:space="preserve"> </v>
      </c>
      <c r="CZ100" s="70" t="str">
        <f t="shared" si="56"/>
        <v xml:space="preserve"> </v>
      </c>
      <c r="DA100" s="70" t="str">
        <f t="shared" si="56"/>
        <v xml:space="preserve"> </v>
      </c>
      <c r="DB100" s="71" t="str">
        <f t="shared" si="56"/>
        <v xml:space="preserve"> </v>
      </c>
      <c r="DD100" s="62"/>
      <c r="DE100" s="63"/>
      <c r="DF100" s="63"/>
      <c r="DG100" s="63"/>
      <c r="DH100" s="63"/>
      <c r="DI100" s="63"/>
      <c r="DJ100" s="63"/>
      <c r="DK100" s="63"/>
      <c r="DL100" s="64"/>
    </row>
    <row r="101" spans="2:116" ht="24" customHeight="1" x14ac:dyDescent="0.25">
      <c r="B101" s="75"/>
      <c r="C101" s="63"/>
      <c r="D101" s="63"/>
      <c r="E101" s="37">
        <f t="shared" si="59"/>
        <v>0</v>
      </c>
      <c r="F101" s="38"/>
      <c r="G101" s="38"/>
      <c r="H101" s="38"/>
      <c r="I101" s="38"/>
      <c r="J101" s="38"/>
      <c r="K101" s="38"/>
      <c r="L101" s="38"/>
      <c r="M101" s="38"/>
      <c r="N101" s="73"/>
      <c r="O101" s="58">
        <f t="shared" si="60"/>
        <v>0</v>
      </c>
      <c r="P101" s="59">
        <f t="shared" si="61"/>
        <v>0</v>
      </c>
      <c r="Q101" s="59">
        <f t="shared" si="62"/>
        <v>0</v>
      </c>
      <c r="R101" s="59">
        <f t="shared" si="63"/>
        <v>0</v>
      </c>
      <c r="S101" s="59">
        <f t="shared" si="64"/>
        <v>0</v>
      </c>
      <c r="T101" s="59">
        <f t="shared" si="65"/>
        <v>0</v>
      </c>
      <c r="U101" s="59">
        <f t="shared" si="66"/>
        <v>0</v>
      </c>
      <c r="V101" s="59">
        <f t="shared" si="67"/>
        <v>0</v>
      </c>
      <c r="W101" s="59">
        <f t="shared" si="68"/>
        <v>0</v>
      </c>
      <c r="X101" s="59">
        <f t="shared" si="69"/>
        <v>0</v>
      </c>
      <c r="Y101" s="59">
        <f t="shared" si="70"/>
        <v>0</v>
      </c>
      <c r="Z101" s="59">
        <f t="shared" si="71"/>
        <v>0</v>
      </c>
      <c r="AA101" s="59">
        <f t="shared" si="72"/>
        <v>0</v>
      </c>
      <c r="AB101" s="59">
        <f t="shared" si="73"/>
        <v>0</v>
      </c>
      <c r="AC101" s="59">
        <f t="shared" si="74"/>
        <v>0</v>
      </c>
      <c r="AD101" s="59">
        <f t="shared" si="75"/>
        <v>0</v>
      </c>
      <c r="AE101" s="59">
        <f t="shared" si="76"/>
        <v>0</v>
      </c>
      <c r="AF101" s="59">
        <f t="shared" si="77"/>
        <v>0</v>
      </c>
      <c r="AG101" s="59">
        <f t="shared" si="78"/>
        <v>0</v>
      </c>
      <c r="AH101" s="59">
        <f t="shared" si="79"/>
        <v>0</v>
      </c>
      <c r="AI101" s="59">
        <f t="shared" si="80"/>
        <v>0</v>
      </c>
      <c r="AJ101" s="59">
        <f t="shared" si="81"/>
        <v>0</v>
      </c>
      <c r="AK101" s="59">
        <f t="shared" si="82"/>
        <v>0</v>
      </c>
      <c r="AL101" s="59">
        <f t="shared" si="83"/>
        <v>0</v>
      </c>
      <c r="AM101" s="59">
        <f t="shared" si="84"/>
        <v>0</v>
      </c>
      <c r="AN101" s="59">
        <f t="shared" si="85"/>
        <v>0</v>
      </c>
      <c r="AO101" s="59">
        <f t="shared" si="86"/>
        <v>0</v>
      </c>
      <c r="AP101" s="59">
        <f t="shared" si="87"/>
        <v>0</v>
      </c>
      <c r="AQ101" s="59">
        <f t="shared" si="88"/>
        <v>0</v>
      </c>
      <c r="AR101" s="59">
        <f t="shared" si="89"/>
        <v>0</v>
      </c>
      <c r="AS101" s="59">
        <f t="shared" si="90"/>
        <v>0</v>
      </c>
      <c r="AT101" s="59">
        <f t="shared" si="91"/>
        <v>0</v>
      </c>
      <c r="AU101" s="59">
        <f t="shared" si="92"/>
        <v>0</v>
      </c>
      <c r="AV101" s="59">
        <f t="shared" si="93"/>
        <v>0</v>
      </c>
      <c r="AW101" s="59">
        <f t="shared" si="94"/>
        <v>0</v>
      </c>
      <c r="AX101" s="59">
        <f t="shared" si="95"/>
        <v>0</v>
      </c>
      <c r="AY101" s="59">
        <f t="shared" si="96"/>
        <v>0</v>
      </c>
      <c r="AZ101" s="59">
        <f t="shared" si="97"/>
        <v>0</v>
      </c>
      <c r="BA101" s="59">
        <f t="shared" si="98"/>
        <v>0</v>
      </c>
      <c r="BB101" s="59">
        <f t="shared" si="99"/>
        <v>0</v>
      </c>
      <c r="BC101" s="59">
        <f t="shared" si="100"/>
        <v>0</v>
      </c>
      <c r="BD101" s="59">
        <f t="shared" si="101"/>
        <v>0</v>
      </c>
      <c r="BE101" s="59">
        <f t="shared" si="102"/>
        <v>0</v>
      </c>
      <c r="BF101" s="59">
        <f t="shared" si="103"/>
        <v>0</v>
      </c>
      <c r="BG101" s="59">
        <f t="shared" si="104"/>
        <v>0</v>
      </c>
      <c r="BH101" s="59">
        <f t="shared" si="105"/>
        <v>0</v>
      </c>
      <c r="BI101" s="59">
        <f t="shared" si="106"/>
        <v>0</v>
      </c>
      <c r="BJ101" s="60">
        <f t="shared" si="107"/>
        <v>0</v>
      </c>
      <c r="BP101" s="61">
        <f t="shared" si="108"/>
        <v>50</v>
      </c>
      <c r="BT101" s="44">
        <v>100</v>
      </c>
      <c r="BU101" s="62">
        <f t="shared" si="110"/>
        <v>50</v>
      </c>
      <c r="BV101" s="63">
        <f t="shared" si="110"/>
        <v>50</v>
      </c>
      <c r="BW101" s="63">
        <f t="shared" si="110"/>
        <v>50</v>
      </c>
      <c r="BX101" s="63">
        <f t="shared" si="110"/>
        <v>50</v>
      </c>
      <c r="BY101" s="63">
        <f t="shared" si="110"/>
        <v>50</v>
      </c>
      <c r="BZ101" s="63">
        <f t="shared" si="110"/>
        <v>50</v>
      </c>
      <c r="CA101" s="63">
        <f t="shared" si="110"/>
        <v>50</v>
      </c>
      <c r="CB101" s="63">
        <f t="shared" si="110"/>
        <v>50</v>
      </c>
      <c r="CC101" s="64">
        <f t="shared" si="110"/>
        <v>50</v>
      </c>
      <c r="CF101" s="44">
        <v>100</v>
      </c>
      <c r="CG101" s="65">
        <f>IF(COUNTIF($BU101:BV101,"&lt;"&amp;BW101)&gt;1,BW101,50)</f>
        <v>50</v>
      </c>
      <c r="CH101" s="66">
        <f>IF(COUNTIF($BU101:BW101,"&lt;"&amp;BX101)&gt;1,BX101,50)</f>
        <v>50</v>
      </c>
      <c r="CI101" s="66">
        <f>IF(COUNTIF($BU101:BX101,"&lt;"&amp;BY101)&gt;1,BY101,50)</f>
        <v>50</v>
      </c>
      <c r="CJ101" s="66">
        <f>IF(COUNTIF($BU101:BY101,"&lt;"&amp;BZ101)&gt;1,BZ101,50)</f>
        <v>50</v>
      </c>
      <c r="CK101" s="66">
        <f>IF(COUNTIF($BU101:BZ101,"&lt;"&amp;CA101)&gt;1,CA101,50)</f>
        <v>50</v>
      </c>
      <c r="CL101" s="66">
        <f>IF(COUNTIF($BU101:CA101,"&lt;"&amp;CB101)&gt;1,CB101,50)</f>
        <v>50</v>
      </c>
      <c r="CM101" s="67">
        <f>IF(COUNTIF($BU101:CB101,"&lt;"&amp;CC101)&gt;1,CC101,50)</f>
        <v>50</v>
      </c>
      <c r="CQ101" s="68"/>
      <c r="CT101" s="69" t="str">
        <f t="shared" si="112"/>
        <v xml:space="preserve"> </v>
      </c>
      <c r="CU101" s="70" t="str">
        <f t="shared" si="112"/>
        <v xml:space="preserve"> </v>
      </c>
      <c r="CV101" s="70" t="str">
        <f t="shared" si="112"/>
        <v xml:space="preserve"> </v>
      </c>
      <c r="CW101" s="70" t="str">
        <f t="shared" si="111"/>
        <v xml:space="preserve"> </v>
      </c>
      <c r="CX101" s="70" t="str">
        <f t="shared" si="111"/>
        <v xml:space="preserve"> </v>
      </c>
      <c r="CY101" s="70" t="str">
        <f t="shared" si="111"/>
        <v xml:space="preserve"> </v>
      </c>
      <c r="CZ101" s="70" t="str">
        <f t="shared" si="56"/>
        <v xml:space="preserve"> </v>
      </c>
      <c r="DA101" s="70" t="str">
        <f t="shared" si="56"/>
        <v xml:space="preserve"> </v>
      </c>
      <c r="DB101" s="71" t="str">
        <f t="shared" si="56"/>
        <v xml:space="preserve"> </v>
      </c>
      <c r="DD101" s="62"/>
      <c r="DE101" s="63"/>
      <c r="DF101" s="63"/>
      <c r="DG101" s="63"/>
      <c r="DH101" s="63"/>
      <c r="DI101" s="63"/>
      <c r="DJ101" s="63"/>
      <c r="DK101" s="63"/>
      <c r="DL101" s="64"/>
    </row>
    <row r="102" spans="2:116" ht="24" customHeight="1" x14ac:dyDescent="0.25">
      <c r="B102" s="75"/>
      <c r="C102" s="63"/>
      <c r="D102" s="63"/>
      <c r="E102" s="37">
        <f t="shared" si="59"/>
        <v>0</v>
      </c>
      <c r="F102" s="38"/>
      <c r="G102" s="38"/>
      <c r="H102" s="38"/>
      <c r="I102" s="38"/>
      <c r="J102" s="38"/>
      <c r="K102" s="38"/>
      <c r="L102" s="38"/>
      <c r="M102" s="38"/>
      <c r="N102" s="73"/>
      <c r="O102" s="58">
        <f t="shared" si="60"/>
        <v>0</v>
      </c>
      <c r="P102" s="59">
        <f t="shared" si="61"/>
        <v>0</v>
      </c>
      <c r="Q102" s="59">
        <f t="shared" si="62"/>
        <v>0</v>
      </c>
      <c r="R102" s="59">
        <f t="shared" si="63"/>
        <v>0</v>
      </c>
      <c r="S102" s="59">
        <f t="shared" si="64"/>
        <v>0</v>
      </c>
      <c r="T102" s="59">
        <f t="shared" si="65"/>
        <v>0</v>
      </c>
      <c r="U102" s="59">
        <f t="shared" si="66"/>
        <v>0</v>
      </c>
      <c r="V102" s="59">
        <f t="shared" si="67"/>
        <v>0</v>
      </c>
      <c r="W102" s="59">
        <f t="shared" si="68"/>
        <v>0</v>
      </c>
      <c r="X102" s="59">
        <f t="shared" si="69"/>
        <v>0</v>
      </c>
      <c r="Y102" s="59">
        <f t="shared" si="70"/>
        <v>0</v>
      </c>
      <c r="Z102" s="59">
        <f t="shared" si="71"/>
        <v>0</v>
      </c>
      <c r="AA102" s="59">
        <f t="shared" si="72"/>
        <v>0</v>
      </c>
      <c r="AB102" s="59">
        <f t="shared" si="73"/>
        <v>0</v>
      </c>
      <c r="AC102" s="59">
        <f t="shared" si="74"/>
        <v>0</v>
      </c>
      <c r="AD102" s="59">
        <f t="shared" si="75"/>
        <v>0</v>
      </c>
      <c r="AE102" s="59">
        <f t="shared" si="76"/>
        <v>0</v>
      </c>
      <c r="AF102" s="59">
        <f t="shared" si="77"/>
        <v>0</v>
      </c>
      <c r="AG102" s="59">
        <f t="shared" si="78"/>
        <v>0</v>
      </c>
      <c r="AH102" s="59">
        <f t="shared" si="79"/>
        <v>0</v>
      </c>
      <c r="AI102" s="59">
        <f t="shared" si="80"/>
        <v>0</v>
      </c>
      <c r="AJ102" s="59">
        <f t="shared" si="81"/>
        <v>0</v>
      </c>
      <c r="AK102" s="59">
        <f t="shared" si="82"/>
        <v>0</v>
      </c>
      <c r="AL102" s="59">
        <f t="shared" si="83"/>
        <v>0</v>
      </c>
      <c r="AM102" s="59">
        <f t="shared" si="84"/>
        <v>0</v>
      </c>
      <c r="AN102" s="59">
        <f t="shared" si="85"/>
        <v>0</v>
      </c>
      <c r="AO102" s="59">
        <f t="shared" si="86"/>
        <v>0</v>
      </c>
      <c r="AP102" s="59">
        <f t="shared" si="87"/>
        <v>0</v>
      </c>
      <c r="AQ102" s="59">
        <f t="shared" si="88"/>
        <v>0</v>
      </c>
      <c r="AR102" s="59">
        <f t="shared" si="89"/>
        <v>0</v>
      </c>
      <c r="AS102" s="59">
        <f t="shared" si="90"/>
        <v>0</v>
      </c>
      <c r="AT102" s="59">
        <f t="shared" si="91"/>
        <v>0</v>
      </c>
      <c r="AU102" s="59">
        <f t="shared" si="92"/>
        <v>0</v>
      </c>
      <c r="AV102" s="59">
        <f t="shared" si="93"/>
        <v>0</v>
      </c>
      <c r="AW102" s="59">
        <f t="shared" si="94"/>
        <v>0</v>
      </c>
      <c r="AX102" s="59">
        <f t="shared" si="95"/>
        <v>0</v>
      </c>
      <c r="AY102" s="59">
        <f t="shared" si="96"/>
        <v>0</v>
      </c>
      <c r="AZ102" s="59">
        <f t="shared" si="97"/>
        <v>0</v>
      </c>
      <c r="BA102" s="59">
        <f t="shared" si="98"/>
        <v>0</v>
      </c>
      <c r="BB102" s="59">
        <f t="shared" si="99"/>
        <v>0</v>
      </c>
      <c r="BC102" s="59">
        <f t="shared" si="100"/>
        <v>0</v>
      </c>
      <c r="BD102" s="59">
        <f t="shared" si="101"/>
        <v>0</v>
      </c>
      <c r="BE102" s="59">
        <f t="shared" si="102"/>
        <v>0</v>
      </c>
      <c r="BF102" s="59">
        <f t="shared" si="103"/>
        <v>0</v>
      </c>
      <c r="BG102" s="59">
        <f t="shared" si="104"/>
        <v>0</v>
      </c>
      <c r="BH102" s="59">
        <f t="shared" si="105"/>
        <v>0</v>
      </c>
      <c r="BI102" s="59">
        <f t="shared" si="106"/>
        <v>0</v>
      </c>
      <c r="BJ102" s="60">
        <f t="shared" si="107"/>
        <v>0</v>
      </c>
      <c r="BP102" s="61">
        <f t="shared" si="108"/>
        <v>50</v>
      </c>
      <c r="BT102" s="44">
        <v>101</v>
      </c>
      <c r="BU102" s="62">
        <f t="shared" si="110"/>
        <v>50</v>
      </c>
      <c r="BV102" s="63">
        <f t="shared" si="110"/>
        <v>50</v>
      </c>
      <c r="BW102" s="63">
        <f t="shared" si="110"/>
        <v>50</v>
      </c>
      <c r="BX102" s="63">
        <f t="shared" si="110"/>
        <v>50</v>
      </c>
      <c r="BY102" s="63">
        <f t="shared" si="110"/>
        <v>50</v>
      </c>
      <c r="BZ102" s="63">
        <f t="shared" si="110"/>
        <v>50</v>
      </c>
      <c r="CA102" s="63">
        <f t="shared" si="110"/>
        <v>50</v>
      </c>
      <c r="CB102" s="63">
        <f t="shared" si="110"/>
        <v>50</v>
      </c>
      <c r="CC102" s="64">
        <f t="shared" si="110"/>
        <v>50</v>
      </c>
      <c r="CF102" s="44">
        <v>101</v>
      </c>
      <c r="CG102" s="65">
        <f>IF(COUNTIF($BU102:BV102,"&lt;"&amp;BW102)&gt;1,BW102,50)</f>
        <v>50</v>
      </c>
      <c r="CH102" s="66">
        <f>IF(COUNTIF($BU102:BW102,"&lt;"&amp;BX102)&gt;1,BX102,50)</f>
        <v>50</v>
      </c>
      <c r="CI102" s="66">
        <f>IF(COUNTIF($BU102:BX102,"&lt;"&amp;BY102)&gt;1,BY102,50)</f>
        <v>50</v>
      </c>
      <c r="CJ102" s="66">
        <f>IF(COUNTIF($BU102:BY102,"&lt;"&amp;BZ102)&gt;1,BZ102,50)</f>
        <v>50</v>
      </c>
      <c r="CK102" s="66">
        <f>IF(COUNTIF($BU102:BZ102,"&lt;"&amp;CA102)&gt;1,CA102,50)</f>
        <v>50</v>
      </c>
      <c r="CL102" s="66">
        <f>IF(COUNTIF($BU102:CA102,"&lt;"&amp;CB102)&gt;1,CB102,50)</f>
        <v>50</v>
      </c>
      <c r="CM102" s="67">
        <f>IF(COUNTIF($BU102:CB102,"&lt;"&amp;CC102)&gt;1,CC102,50)</f>
        <v>50</v>
      </c>
      <c r="CQ102" s="68"/>
      <c r="CT102" s="69" t="str">
        <f t="shared" si="112"/>
        <v xml:space="preserve"> </v>
      </c>
      <c r="CU102" s="70" t="str">
        <f t="shared" si="112"/>
        <v xml:space="preserve"> </v>
      </c>
      <c r="CV102" s="70" t="str">
        <f t="shared" si="112"/>
        <v xml:space="preserve"> </v>
      </c>
      <c r="CW102" s="70" t="str">
        <f t="shared" si="111"/>
        <v xml:space="preserve"> </v>
      </c>
      <c r="CX102" s="70" t="str">
        <f t="shared" si="111"/>
        <v xml:space="preserve"> </v>
      </c>
      <c r="CY102" s="70" t="str">
        <f t="shared" si="111"/>
        <v xml:space="preserve"> </v>
      </c>
      <c r="CZ102" s="70" t="str">
        <f t="shared" si="56"/>
        <v xml:space="preserve"> </v>
      </c>
      <c r="DA102" s="70" t="str">
        <f t="shared" si="56"/>
        <v xml:space="preserve"> </v>
      </c>
      <c r="DB102" s="71" t="str">
        <f t="shared" si="56"/>
        <v xml:space="preserve"> </v>
      </c>
      <c r="DD102" s="62"/>
      <c r="DE102" s="63"/>
      <c r="DF102" s="63"/>
      <c r="DG102" s="63"/>
      <c r="DH102" s="63"/>
      <c r="DI102" s="63"/>
      <c r="DJ102" s="63"/>
      <c r="DK102" s="63"/>
      <c r="DL102" s="64"/>
    </row>
    <row r="103" spans="2:116" ht="24" customHeight="1" x14ac:dyDescent="0.25">
      <c r="B103" s="75"/>
      <c r="C103" s="63"/>
      <c r="D103" s="63"/>
      <c r="E103" s="37">
        <f t="shared" si="59"/>
        <v>0</v>
      </c>
      <c r="F103" s="38"/>
      <c r="G103" s="38"/>
      <c r="H103" s="38"/>
      <c r="I103" s="38"/>
      <c r="J103" s="38"/>
      <c r="K103" s="38"/>
      <c r="L103" s="38"/>
      <c r="M103" s="38"/>
      <c r="N103" s="73"/>
      <c r="O103" s="58">
        <f t="shared" si="60"/>
        <v>0</v>
      </c>
      <c r="P103" s="59">
        <f t="shared" si="61"/>
        <v>0</v>
      </c>
      <c r="Q103" s="59">
        <f t="shared" si="62"/>
        <v>0</v>
      </c>
      <c r="R103" s="59">
        <f t="shared" si="63"/>
        <v>0</v>
      </c>
      <c r="S103" s="59">
        <f t="shared" si="64"/>
        <v>0</v>
      </c>
      <c r="T103" s="59">
        <f t="shared" si="65"/>
        <v>0</v>
      </c>
      <c r="U103" s="59">
        <f t="shared" si="66"/>
        <v>0</v>
      </c>
      <c r="V103" s="59">
        <f t="shared" si="67"/>
        <v>0</v>
      </c>
      <c r="W103" s="59">
        <f t="shared" si="68"/>
        <v>0</v>
      </c>
      <c r="X103" s="59">
        <f t="shared" si="69"/>
        <v>0</v>
      </c>
      <c r="Y103" s="59">
        <f t="shared" si="70"/>
        <v>0</v>
      </c>
      <c r="Z103" s="59">
        <f t="shared" si="71"/>
        <v>0</v>
      </c>
      <c r="AA103" s="59">
        <f t="shared" si="72"/>
        <v>0</v>
      </c>
      <c r="AB103" s="59">
        <f t="shared" si="73"/>
        <v>0</v>
      </c>
      <c r="AC103" s="59">
        <f t="shared" si="74"/>
        <v>0</v>
      </c>
      <c r="AD103" s="59">
        <f t="shared" si="75"/>
        <v>0</v>
      </c>
      <c r="AE103" s="59">
        <f t="shared" si="76"/>
        <v>0</v>
      </c>
      <c r="AF103" s="59">
        <f t="shared" si="77"/>
        <v>0</v>
      </c>
      <c r="AG103" s="59">
        <f t="shared" si="78"/>
        <v>0</v>
      </c>
      <c r="AH103" s="59">
        <f t="shared" si="79"/>
        <v>0</v>
      </c>
      <c r="AI103" s="59">
        <f t="shared" si="80"/>
        <v>0</v>
      </c>
      <c r="AJ103" s="59">
        <f t="shared" si="81"/>
        <v>0</v>
      </c>
      <c r="AK103" s="59">
        <f t="shared" si="82"/>
        <v>0</v>
      </c>
      <c r="AL103" s="59">
        <f t="shared" si="83"/>
        <v>0</v>
      </c>
      <c r="AM103" s="59">
        <f t="shared" si="84"/>
        <v>0</v>
      </c>
      <c r="AN103" s="59">
        <f t="shared" si="85"/>
        <v>0</v>
      </c>
      <c r="AO103" s="59">
        <f t="shared" si="86"/>
        <v>0</v>
      </c>
      <c r="AP103" s="59">
        <f t="shared" si="87"/>
        <v>0</v>
      </c>
      <c r="AQ103" s="59">
        <f t="shared" si="88"/>
        <v>0</v>
      </c>
      <c r="AR103" s="59">
        <f t="shared" si="89"/>
        <v>0</v>
      </c>
      <c r="AS103" s="59">
        <f t="shared" si="90"/>
        <v>0</v>
      </c>
      <c r="AT103" s="59">
        <f t="shared" si="91"/>
        <v>0</v>
      </c>
      <c r="AU103" s="59">
        <f t="shared" si="92"/>
        <v>0</v>
      </c>
      <c r="AV103" s="59">
        <f t="shared" si="93"/>
        <v>0</v>
      </c>
      <c r="AW103" s="59">
        <f t="shared" si="94"/>
        <v>0</v>
      </c>
      <c r="AX103" s="59">
        <f t="shared" si="95"/>
        <v>0</v>
      </c>
      <c r="AY103" s="59">
        <f t="shared" si="96"/>
        <v>0</v>
      </c>
      <c r="AZ103" s="59">
        <f t="shared" si="97"/>
        <v>0</v>
      </c>
      <c r="BA103" s="59">
        <f t="shared" si="98"/>
        <v>0</v>
      </c>
      <c r="BB103" s="59">
        <f t="shared" si="99"/>
        <v>0</v>
      </c>
      <c r="BC103" s="59">
        <f t="shared" si="100"/>
        <v>0</v>
      </c>
      <c r="BD103" s="59">
        <f t="shared" si="101"/>
        <v>0</v>
      </c>
      <c r="BE103" s="59">
        <f t="shared" si="102"/>
        <v>0</v>
      </c>
      <c r="BF103" s="59">
        <f t="shared" si="103"/>
        <v>0</v>
      </c>
      <c r="BG103" s="59">
        <f t="shared" si="104"/>
        <v>0</v>
      </c>
      <c r="BH103" s="59">
        <f t="shared" si="105"/>
        <v>0</v>
      </c>
      <c r="BI103" s="59">
        <f t="shared" si="106"/>
        <v>0</v>
      </c>
      <c r="BJ103" s="60">
        <f t="shared" si="107"/>
        <v>0</v>
      </c>
      <c r="BP103" s="61">
        <f t="shared" si="108"/>
        <v>50</v>
      </c>
      <c r="BT103" s="44">
        <v>102</v>
      </c>
      <c r="BU103" s="62">
        <f t="shared" si="110"/>
        <v>50</v>
      </c>
      <c r="BV103" s="63">
        <f t="shared" si="110"/>
        <v>50</v>
      </c>
      <c r="BW103" s="63">
        <f t="shared" si="110"/>
        <v>50</v>
      </c>
      <c r="BX103" s="63">
        <f t="shared" si="110"/>
        <v>50</v>
      </c>
      <c r="BY103" s="63">
        <f t="shared" si="110"/>
        <v>50</v>
      </c>
      <c r="BZ103" s="63">
        <f t="shared" si="110"/>
        <v>50</v>
      </c>
      <c r="CA103" s="63">
        <f t="shared" si="110"/>
        <v>50</v>
      </c>
      <c r="CB103" s="63">
        <f t="shared" si="110"/>
        <v>50</v>
      </c>
      <c r="CC103" s="64">
        <f t="shared" si="110"/>
        <v>50</v>
      </c>
      <c r="CF103" s="44">
        <v>102</v>
      </c>
      <c r="CG103" s="65">
        <f>IF(COUNTIF($BU103:BV103,"&lt;"&amp;BW103)&gt;1,BW103,50)</f>
        <v>50</v>
      </c>
      <c r="CH103" s="66">
        <f>IF(COUNTIF($BU103:BW103,"&lt;"&amp;BX103)&gt;1,BX103,50)</f>
        <v>50</v>
      </c>
      <c r="CI103" s="66">
        <f>IF(COUNTIF($BU103:BX103,"&lt;"&amp;BY103)&gt;1,BY103,50)</f>
        <v>50</v>
      </c>
      <c r="CJ103" s="66">
        <f>IF(COUNTIF($BU103:BY103,"&lt;"&amp;BZ103)&gt;1,BZ103,50)</f>
        <v>50</v>
      </c>
      <c r="CK103" s="66">
        <f>IF(COUNTIF($BU103:BZ103,"&lt;"&amp;CA103)&gt;1,CA103,50)</f>
        <v>50</v>
      </c>
      <c r="CL103" s="66">
        <f>IF(COUNTIF($BU103:CA103,"&lt;"&amp;CB103)&gt;1,CB103,50)</f>
        <v>50</v>
      </c>
      <c r="CM103" s="67">
        <f>IF(COUNTIF($BU103:CB103,"&lt;"&amp;CC103)&gt;1,CC103,50)</f>
        <v>50</v>
      </c>
      <c r="CQ103" s="68"/>
      <c r="CT103" s="69" t="str">
        <f t="shared" si="112"/>
        <v xml:space="preserve"> </v>
      </c>
      <c r="CU103" s="70" t="str">
        <f t="shared" si="112"/>
        <v xml:space="preserve"> </v>
      </c>
      <c r="CV103" s="70" t="str">
        <f t="shared" si="112"/>
        <v xml:space="preserve"> </v>
      </c>
      <c r="CW103" s="70" t="str">
        <f t="shared" si="111"/>
        <v xml:space="preserve"> </v>
      </c>
      <c r="CX103" s="70" t="str">
        <f t="shared" si="111"/>
        <v xml:space="preserve"> </v>
      </c>
      <c r="CY103" s="70" t="str">
        <f t="shared" si="111"/>
        <v xml:space="preserve"> </v>
      </c>
      <c r="CZ103" s="70" t="str">
        <f t="shared" si="56"/>
        <v xml:space="preserve"> </v>
      </c>
      <c r="DA103" s="70" t="str">
        <f t="shared" si="56"/>
        <v xml:space="preserve"> </v>
      </c>
      <c r="DB103" s="71" t="str">
        <f t="shared" si="56"/>
        <v xml:space="preserve"> </v>
      </c>
      <c r="DD103" s="62"/>
      <c r="DE103" s="63"/>
      <c r="DF103" s="63"/>
      <c r="DG103" s="63"/>
      <c r="DH103" s="63"/>
      <c r="DI103" s="63"/>
      <c r="DJ103" s="63"/>
      <c r="DK103" s="63"/>
      <c r="DL103" s="64"/>
    </row>
    <row r="104" spans="2:116" ht="24" customHeight="1" x14ac:dyDescent="0.25">
      <c r="B104" s="75"/>
      <c r="C104" s="63"/>
      <c r="D104" s="63"/>
      <c r="E104" s="37">
        <f t="shared" si="59"/>
        <v>0</v>
      </c>
      <c r="F104" s="38"/>
      <c r="G104" s="38"/>
      <c r="H104" s="38"/>
      <c r="I104" s="38"/>
      <c r="J104" s="38"/>
      <c r="K104" s="38"/>
      <c r="L104" s="38"/>
      <c r="M104" s="38"/>
      <c r="N104" s="73"/>
      <c r="O104" s="58">
        <f t="shared" si="60"/>
        <v>0</v>
      </c>
      <c r="P104" s="59">
        <f t="shared" si="61"/>
        <v>0</v>
      </c>
      <c r="Q104" s="59">
        <f t="shared" si="62"/>
        <v>0</v>
      </c>
      <c r="R104" s="59">
        <f t="shared" si="63"/>
        <v>0</v>
      </c>
      <c r="S104" s="59">
        <f t="shared" si="64"/>
        <v>0</v>
      </c>
      <c r="T104" s="59">
        <f t="shared" si="65"/>
        <v>0</v>
      </c>
      <c r="U104" s="59">
        <f t="shared" si="66"/>
        <v>0</v>
      </c>
      <c r="V104" s="59">
        <f t="shared" si="67"/>
        <v>0</v>
      </c>
      <c r="W104" s="59">
        <f t="shared" si="68"/>
        <v>0</v>
      </c>
      <c r="X104" s="59">
        <f t="shared" si="69"/>
        <v>0</v>
      </c>
      <c r="Y104" s="59">
        <f t="shared" si="70"/>
        <v>0</v>
      </c>
      <c r="Z104" s="59">
        <f t="shared" si="71"/>
        <v>0</v>
      </c>
      <c r="AA104" s="59">
        <f t="shared" si="72"/>
        <v>0</v>
      </c>
      <c r="AB104" s="59">
        <f t="shared" si="73"/>
        <v>0</v>
      </c>
      <c r="AC104" s="59">
        <f t="shared" si="74"/>
        <v>0</v>
      </c>
      <c r="AD104" s="59">
        <f t="shared" si="75"/>
        <v>0</v>
      </c>
      <c r="AE104" s="59">
        <f t="shared" si="76"/>
        <v>0</v>
      </c>
      <c r="AF104" s="59">
        <f t="shared" si="77"/>
        <v>0</v>
      </c>
      <c r="AG104" s="59">
        <f t="shared" si="78"/>
        <v>0</v>
      </c>
      <c r="AH104" s="59">
        <f t="shared" si="79"/>
        <v>0</v>
      </c>
      <c r="AI104" s="59">
        <f t="shared" si="80"/>
        <v>0</v>
      </c>
      <c r="AJ104" s="59">
        <f t="shared" si="81"/>
        <v>0</v>
      </c>
      <c r="AK104" s="59">
        <f t="shared" si="82"/>
        <v>0</v>
      </c>
      <c r="AL104" s="59">
        <f t="shared" si="83"/>
        <v>0</v>
      </c>
      <c r="AM104" s="59">
        <f t="shared" si="84"/>
        <v>0</v>
      </c>
      <c r="AN104" s="59">
        <f t="shared" si="85"/>
        <v>0</v>
      </c>
      <c r="AO104" s="59">
        <f t="shared" si="86"/>
        <v>0</v>
      </c>
      <c r="AP104" s="59">
        <f t="shared" si="87"/>
        <v>0</v>
      </c>
      <c r="AQ104" s="59">
        <f t="shared" si="88"/>
        <v>0</v>
      </c>
      <c r="AR104" s="59">
        <f t="shared" si="89"/>
        <v>0</v>
      </c>
      <c r="AS104" s="59">
        <f t="shared" si="90"/>
        <v>0</v>
      </c>
      <c r="AT104" s="59">
        <f t="shared" si="91"/>
        <v>0</v>
      </c>
      <c r="AU104" s="59">
        <f t="shared" si="92"/>
        <v>0</v>
      </c>
      <c r="AV104" s="59">
        <f t="shared" si="93"/>
        <v>0</v>
      </c>
      <c r="AW104" s="59">
        <f t="shared" si="94"/>
        <v>0</v>
      </c>
      <c r="AX104" s="59">
        <f t="shared" si="95"/>
        <v>0</v>
      </c>
      <c r="AY104" s="59">
        <f t="shared" si="96"/>
        <v>0</v>
      </c>
      <c r="AZ104" s="59">
        <f t="shared" si="97"/>
        <v>0</v>
      </c>
      <c r="BA104" s="59">
        <f t="shared" si="98"/>
        <v>0</v>
      </c>
      <c r="BB104" s="59">
        <f t="shared" si="99"/>
        <v>0</v>
      </c>
      <c r="BC104" s="59">
        <f t="shared" si="100"/>
        <v>0</v>
      </c>
      <c r="BD104" s="59">
        <f t="shared" si="101"/>
        <v>0</v>
      </c>
      <c r="BE104" s="59">
        <f t="shared" si="102"/>
        <v>0</v>
      </c>
      <c r="BF104" s="59">
        <f t="shared" si="103"/>
        <v>0</v>
      </c>
      <c r="BG104" s="59">
        <f t="shared" si="104"/>
        <v>0</v>
      </c>
      <c r="BH104" s="59">
        <f t="shared" si="105"/>
        <v>0</v>
      </c>
      <c r="BI104" s="59">
        <f t="shared" si="106"/>
        <v>0</v>
      </c>
      <c r="BJ104" s="60">
        <f t="shared" si="107"/>
        <v>0</v>
      </c>
      <c r="BP104" s="61">
        <f t="shared" si="108"/>
        <v>50</v>
      </c>
      <c r="BT104" s="44">
        <v>103</v>
      </c>
      <c r="BU104" s="62">
        <f t="shared" si="110"/>
        <v>50</v>
      </c>
      <c r="BV104" s="63">
        <f t="shared" si="110"/>
        <v>50</v>
      </c>
      <c r="BW104" s="63">
        <f t="shared" si="110"/>
        <v>50</v>
      </c>
      <c r="BX104" s="63">
        <f t="shared" si="110"/>
        <v>50</v>
      </c>
      <c r="BY104" s="63">
        <f t="shared" si="110"/>
        <v>50</v>
      </c>
      <c r="BZ104" s="63">
        <f t="shared" si="110"/>
        <v>50</v>
      </c>
      <c r="CA104" s="63">
        <f t="shared" si="110"/>
        <v>50</v>
      </c>
      <c r="CB104" s="63">
        <f t="shared" si="110"/>
        <v>50</v>
      </c>
      <c r="CC104" s="64">
        <f t="shared" si="110"/>
        <v>50</v>
      </c>
      <c r="CF104" s="44">
        <v>103</v>
      </c>
      <c r="CG104" s="65">
        <f>IF(COUNTIF($BU104:BV104,"&lt;"&amp;BW104)&gt;1,BW104,50)</f>
        <v>50</v>
      </c>
      <c r="CH104" s="66">
        <f>IF(COUNTIF($BU104:BW104,"&lt;"&amp;BX104)&gt;1,BX104,50)</f>
        <v>50</v>
      </c>
      <c r="CI104" s="66">
        <f>IF(COUNTIF($BU104:BX104,"&lt;"&amp;BY104)&gt;1,BY104,50)</f>
        <v>50</v>
      </c>
      <c r="CJ104" s="66">
        <f>IF(COUNTIF($BU104:BY104,"&lt;"&amp;BZ104)&gt;1,BZ104,50)</f>
        <v>50</v>
      </c>
      <c r="CK104" s="66">
        <f>IF(COUNTIF($BU104:BZ104,"&lt;"&amp;CA104)&gt;1,CA104,50)</f>
        <v>50</v>
      </c>
      <c r="CL104" s="66">
        <f>IF(COUNTIF($BU104:CA104,"&lt;"&amp;CB104)&gt;1,CB104,50)</f>
        <v>50</v>
      </c>
      <c r="CM104" s="67">
        <f>IF(COUNTIF($BU104:CB104,"&lt;"&amp;CC104)&gt;1,CC104,50)</f>
        <v>50</v>
      </c>
      <c r="CQ104" s="68"/>
      <c r="CT104" s="69" t="str">
        <f t="shared" si="112"/>
        <v xml:space="preserve"> </v>
      </c>
      <c r="CU104" s="70" t="str">
        <f t="shared" si="112"/>
        <v xml:space="preserve"> </v>
      </c>
      <c r="CV104" s="70" t="str">
        <f t="shared" si="112"/>
        <v xml:space="preserve"> </v>
      </c>
      <c r="CW104" s="70" t="str">
        <f t="shared" si="111"/>
        <v xml:space="preserve"> </v>
      </c>
      <c r="CX104" s="70" t="str">
        <f t="shared" si="111"/>
        <v xml:space="preserve"> </v>
      </c>
      <c r="CY104" s="70" t="str">
        <f t="shared" si="111"/>
        <v xml:space="preserve"> </v>
      </c>
      <c r="CZ104" s="70" t="str">
        <f t="shared" si="56"/>
        <v xml:space="preserve"> </v>
      </c>
      <c r="DA104" s="70" t="str">
        <f t="shared" si="56"/>
        <v xml:space="preserve"> </v>
      </c>
      <c r="DB104" s="71" t="str">
        <f t="shared" si="56"/>
        <v xml:space="preserve"> </v>
      </c>
      <c r="DD104" s="62"/>
      <c r="DE104" s="63"/>
      <c r="DF104" s="63"/>
      <c r="DG104" s="63"/>
      <c r="DH104" s="63"/>
      <c r="DI104" s="63"/>
      <c r="DJ104" s="63"/>
      <c r="DK104" s="63"/>
      <c r="DL104" s="64"/>
    </row>
    <row r="105" spans="2:116" ht="24" customHeight="1" x14ac:dyDescent="0.25">
      <c r="B105" s="75"/>
      <c r="C105" s="63"/>
      <c r="D105" s="63"/>
      <c r="E105" s="37">
        <f t="shared" si="59"/>
        <v>0</v>
      </c>
      <c r="F105" s="38"/>
      <c r="G105" s="38"/>
      <c r="H105" s="38"/>
      <c r="I105" s="38"/>
      <c r="J105" s="38"/>
      <c r="K105" s="38"/>
      <c r="L105" s="38"/>
      <c r="M105" s="38"/>
      <c r="N105" s="73"/>
      <c r="O105" s="58">
        <f t="shared" si="60"/>
        <v>0</v>
      </c>
      <c r="P105" s="59">
        <f t="shared" si="61"/>
        <v>0</v>
      </c>
      <c r="Q105" s="59">
        <f t="shared" si="62"/>
        <v>0</v>
      </c>
      <c r="R105" s="59">
        <f t="shared" si="63"/>
        <v>0</v>
      </c>
      <c r="S105" s="59">
        <f t="shared" si="64"/>
        <v>0</v>
      </c>
      <c r="T105" s="59">
        <f t="shared" si="65"/>
        <v>0</v>
      </c>
      <c r="U105" s="59">
        <f t="shared" si="66"/>
        <v>0</v>
      </c>
      <c r="V105" s="59">
        <f t="shared" si="67"/>
        <v>0</v>
      </c>
      <c r="W105" s="59">
        <f t="shared" si="68"/>
        <v>0</v>
      </c>
      <c r="X105" s="59">
        <f t="shared" si="69"/>
        <v>0</v>
      </c>
      <c r="Y105" s="59">
        <f t="shared" si="70"/>
        <v>0</v>
      </c>
      <c r="Z105" s="59">
        <f t="shared" si="71"/>
        <v>0</v>
      </c>
      <c r="AA105" s="59">
        <f t="shared" si="72"/>
        <v>0</v>
      </c>
      <c r="AB105" s="59">
        <f t="shared" si="73"/>
        <v>0</v>
      </c>
      <c r="AC105" s="59">
        <f t="shared" si="74"/>
        <v>0</v>
      </c>
      <c r="AD105" s="59">
        <f t="shared" si="75"/>
        <v>0</v>
      </c>
      <c r="AE105" s="59">
        <f t="shared" si="76"/>
        <v>0</v>
      </c>
      <c r="AF105" s="59">
        <f t="shared" si="77"/>
        <v>0</v>
      </c>
      <c r="AG105" s="59">
        <f t="shared" si="78"/>
        <v>0</v>
      </c>
      <c r="AH105" s="59">
        <f t="shared" si="79"/>
        <v>0</v>
      </c>
      <c r="AI105" s="59">
        <f t="shared" si="80"/>
        <v>0</v>
      </c>
      <c r="AJ105" s="59">
        <f t="shared" si="81"/>
        <v>0</v>
      </c>
      <c r="AK105" s="59">
        <f t="shared" si="82"/>
        <v>0</v>
      </c>
      <c r="AL105" s="59">
        <f t="shared" si="83"/>
        <v>0</v>
      </c>
      <c r="AM105" s="59">
        <f t="shared" si="84"/>
        <v>0</v>
      </c>
      <c r="AN105" s="59">
        <f t="shared" si="85"/>
        <v>0</v>
      </c>
      <c r="AO105" s="59">
        <f t="shared" si="86"/>
        <v>0</v>
      </c>
      <c r="AP105" s="59">
        <f t="shared" si="87"/>
        <v>0</v>
      </c>
      <c r="AQ105" s="59">
        <f t="shared" si="88"/>
        <v>0</v>
      </c>
      <c r="AR105" s="59">
        <f t="shared" si="89"/>
        <v>0</v>
      </c>
      <c r="AS105" s="59">
        <f t="shared" si="90"/>
        <v>0</v>
      </c>
      <c r="AT105" s="59">
        <f t="shared" si="91"/>
        <v>0</v>
      </c>
      <c r="AU105" s="59">
        <f t="shared" si="92"/>
        <v>0</v>
      </c>
      <c r="AV105" s="59">
        <f t="shared" si="93"/>
        <v>0</v>
      </c>
      <c r="AW105" s="59">
        <f t="shared" si="94"/>
        <v>0</v>
      </c>
      <c r="AX105" s="59">
        <f t="shared" si="95"/>
        <v>0</v>
      </c>
      <c r="AY105" s="59">
        <f t="shared" si="96"/>
        <v>0</v>
      </c>
      <c r="AZ105" s="59">
        <f t="shared" si="97"/>
        <v>0</v>
      </c>
      <c r="BA105" s="59">
        <f t="shared" si="98"/>
        <v>0</v>
      </c>
      <c r="BB105" s="59">
        <f t="shared" si="99"/>
        <v>0</v>
      </c>
      <c r="BC105" s="59">
        <f t="shared" si="100"/>
        <v>0</v>
      </c>
      <c r="BD105" s="59">
        <f t="shared" si="101"/>
        <v>0</v>
      </c>
      <c r="BE105" s="59">
        <f t="shared" si="102"/>
        <v>0</v>
      </c>
      <c r="BF105" s="59">
        <f t="shared" si="103"/>
        <v>0</v>
      </c>
      <c r="BG105" s="59">
        <f t="shared" si="104"/>
        <v>0</v>
      </c>
      <c r="BH105" s="59">
        <f t="shared" si="105"/>
        <v>0</v>
      </c>
      <c r="BI105" s="59">
        <f t="shared" si="106"/>
        <v>0</v>
      </c>
      <c r="BJ105" s="60">
        <f t="shared" si="107"/>
        <v>0</v>
      </c>
      <c r="BP105" s="61">
        <f t="shared" si="108"/>
        <v>50</v>
      </c>
      <c r="BT105" s="44">
        <v>104</v>
      </c>
      <c r="BU105" s="62">
        <f t="shared" ref="BU105:CC120" si="113">IF(COUNTIF(F105,$O$7),1,IF(COUNTIF(F105,$P$7),1,IF(COUNTIF(F105,$Q$7),2,IF(COUNTIF(F105,$R$7),2,IF(COUNTIF(F105,$S$7),3,IF(COUNTIF(F105,$T104),3,IF(COUNTIF(F105,$U$7),4,IF(COUNTIF(F105,$V$7),4,IF(COUNTIF(F105,$W$7),5,IF(COUNTIF(F105,$X$7),5,IF(COUNTIF(F105,$Y$7),6,IF(COUNTIF(F105,$Z$7),6,IF(COUNTIF(F105,$AA$7),7,IF(COUNTIF(F105,$AB$7),7,IF(COUNTIF(F105,$AC$7),8,IF(COUNTIF(F105,$AD$7),8,IF(COUNTIF(F105,$AE$7),9,IF(COUNTIF(F105,$AF$7),9,IF(COUNTIF(F105,$AG$7),10,IF(COUNTIF(F105,$AH$7),10,IF(COUNTIF(F105,$AI$7),11,IF(COUNTIF(F105,$AJ$7),11,IF(COUNTIF(F105,$AK$7),12,IF(COUNTIF(F105,$AL$7),12,IF(COUNTIF(F105,$AM$7),13,IF(COUNTIF(F105,$AN$7),13,IF(COUNTIF(F105,$AO$7),14,IF(COUNTIF(F105,$AP$7),14,IF(COUNTIF(F105,$AQ$7),15,IF(COUNTIF(F105,$AR$7),15,IF(COUNTIF(F105,$AS$7),16,IF(COUNTIF(F105,$AT$7),16,IF(COUNTIF(F105,$AU$7),17,IF(COUNTIF(F105,$AV$7),17,IF(COUNTIF(F105,$AW$7),18,IF(COUNTIF(F105,$AX$7),18,IF(COUNTIF(F105,$AY$7),19,IF(COUNTIF(F105,$AZ$7),19,IF(COUNTIF(F105,$BA$7),20,IF(COUNTIF(F105,$BB$7),20,IF(COUNTIF(F105,$BC$7),21,IF(COUNTIF(F105,$BD$7),21,IF(COUNTIF(F105,$BE$7),22,IF(COUNTIF(F105,$BF$7),22,IF(COUNTIF(F105,$BG$7),23,IF(COUNTIF(F105,$BH$7),23,IF(COUNTIF(F105,$BI$7),24,IF(COUNTIF(F105,$BJ$7),24,50))))))))))))))))))))))))))))))))))))))))))))))))</f>
        <v>50</v>
      </c>
      <c r="BV105" s="63">
        <f t="shared" si="113"/>
        <v>50</v>
      </c>
      <c r="BW105" s="63">
        <f t="shared" si="113"/>
        <v>50</v>
      </c>
      <c r="BX105" s="63">
        <f t="shared" si="113"/>
        <v>50</v>
      </c>
      <c r="BY105" s="63">
        <f t="shared" si="113"/>
        <v>50</v>
      </c>
      <c r="BZ105" s="63">
        <f t="shared" si="113"/>
        <v>50</v>
      </c>
      <c r="CA105" s="63">
        <f t="shared" si="113"/>
        <v>50</v>
      </c>
      <c r="CB105" s="63">
        <f t="shared" si="113"/>
        <v>50</v>
      </c>
      <c r="CC105" s="64">
        <f t="shared" si="113"/>
        <v>50</v>
      </c>
      <c r="CF105" s="44">
        <v>104</v>
      </c>
      <c r="CG105" s="65">
        <f>IF(COUNTIF($BU105:BV105,"&lt;"&amp;BW105)&gt;1,BW105,50)</f>
        <v>50</v>
      </c>
      <c r="CH105" s="66">
        <f>IF(COUNTIF($BU105:BW105,"&lt;"&amp;BX105)&gt;1,BX105,50)</f>
        <v>50</v>
      </c>
      <c r="CI105" s="66">
        <f>IF(COUNTIF($BU105:BX105,"&lt;"&amp;BY105)&gt;1,BY105,50)</f>
        <v>50</v>
      </c>
      <c r="CJ105" s="66">
        <f>IF(COUNTIF($BU105:BY105,"&lt;"&amp;BZ105)&gt;1,BZ105,50)</f>
        <v>50</v>
      </c>
      <c r="CK105" s="66">
        <f>IF(COUNTIF($BU105:BZ105,"&lt;"&amp;CA105)&gt;1,CA105,50)</f>
        <v>50</v>
      </c>
      <c r="CL105" s="66">
        <f>IF(COUNTIF($BU105:CA105,"&lt;"&amp;CB105)&gt;1,CB105,50)</f>
        <v>50</v>
      </c>
      <c r="CM105" s="67">
        <f>IF(COUNTIF($BU105:CB105,"&lt;"&amp;CC105)&gt;1,CC105,50)</f>
        <v>50</v>
      </c>
      <c r="CQ105" s="68"/>
      <c r="CT105" s="69" t="str">
        <f t="shared" si="112"/>
        <v xml:space="preserve"> </v>
      </c>
      <c r="CU105" s="70" t="str">
        <f t="shared" si="112"/>
        <v xml:space="preserve"> </v>
      </c>
      <c r="CV105" s="70" t="str">
        <f t="shared" si="112"/>
        <v xml:space="preserve"> </v>
      </c>
      <c r="CW105" s="70" t="str">
        <f t="shared" si="111"/>
        <v xml:space="preserve"> </v>
      </c>
      <c r="CX105" s="70" t="str">
        <f t="shared" si="111"/>
        <v xml:space="preserve"> </v>
      </c>
      <c r="CY105" s="70" t="str">
        <f t="shared" si="111"/>
        <v xml:space="preserve"> </v>
      </c>
      <c r="CZ105" s="70" t="str">
        <f t="shared" si="56"/>
        <v xml:space="preserve"> </v>
      </c>
      <c r="DA105" s="70" t="str">
        <f t="shared" si="56"/>
        <v xml:space="preserve"> </v>
      </c>
      <c r="DB105" s="71" t="str">
        <f t="shared" si="56"/>
        <v xml:space="preserve"> </v>
      </c>
      <c r="DD105" s="62"/>
      <c r="DE105" s="63"/>
      <c r="DF105" s="63"/>
      <c r="DG105" s="63"/>
      <c r="DH105" s="63"/>
      <c r="DI105" s="63"/>
      <c r="DJ105" s="63"/>
      <c r="DK105" s="63"/>
      <c r="DL105" s="64"/>
    </row>
    <row r="106" spans="2:116" ht="24" customHeight="1" x14ac:dyDescent="0.25">
      <c r="B106" s="75"/>
      <c r="C106" s="63"/>
      <c r="D106" s="63"/>
      <c r="E106" s="37">
        <f t="shared" si="59"/>
        <v>0</v>
      </c>
      <c r="F106" s="38"/>
      <c r="G106" s="38"/>
      <c r="H106" s="38"/>
      <c r="I106" s="38"/>
      <c r="J106" s="38"/>
      <c r="K106" s="38"/>
      <c r="L106" s="38"/>
      <c r="M106" s="38"/>
      <c r="N106" s="73"/>
      <c r="O106" s="58">
        <f t="shared" si="60"/>
        <v>0</v>
      </c>
      <c r="P106" s="59">
        <f t="shared" si="61"/>
        <v>0</v>
      </c>
      <c r="Q106" s="59">
        <f t="shared" si="62"/>
        <v>0</v>
      </c>
      <c r="R106" s="59">
        <f t="shared" si="63"/>
        <v>0</v>
      </c>
      <c r="S106" s="59">
        <f t="shared" si="64"/>
        <v>0</v>
      </c>
      <c r="T106" s="59">
        <f t="shared" si="65"/>
        <v>0</v>
      </c>
      <c r="U106" s="59">
        <f t="shared" si="66"/>
        <v>0</v>
      </c>
      <c r="V106" s="59">
        <f t="shared" si="67"/>
        <v>0</v>
      </c>
      <c r="W106" s="59">
        <f t="shared" si="68"/>
        <v>0</v>
      </c>
      <c r="X106" s="59">
        <f t="shared" si="69"/>
        <v>0</v>
      </c>
      <c r="Y106" s="59">
        <f t="shared" si="70"/>
        <v>0</v>
      </c>
      <c r="Z106" s="59">
        <f t="shared" si="71"/>
        <v>0</v>
      </c>
      <c r="AA106" s="59">
        <f t="shared" si="72"/>
        <v>0</v>
      </c>
      <c r="AB106" s="59">
        <f t="shared" si="73"/>
        <v>0</v>
      </c>
      <c r="AC106" s="59">
        <f t="shared" si="74"/>
        <v>0</v>
      </c>
      <c r="AD106" s="59">
        <f t="shared" si="75"/>
        <v>0</v>
      </c>
      <c r="AE106" s="59">
        <f t="shared" si="76"/>
        <v>0</v>
      </c>
      <c r="AF106" s="59">
        <f t="shared" si="77"/>
        <v>0</v>
      </c>
      <c r="AG106" s="59">
        <f t="shared" si="78"/>
        <v>0</v>
      </c>
      <c r="AH106" s="59">
        <f t="shared" si="79"/>
        <v>0</v>
      </c>
      <c r="AI106" s="59">
        <f t="shared" si="80"/>
        <v>0</v>
      </c>
      <c r="AJ106" s="59">
        <f t="shared" si="81"/>
        <v>0</v>
      </c>
      <c r="AK106" s="59">
        <f t="shared" si="82"/>
        <v>0</v>
      </c>
      <c r="AL106" s="59">
        <f t="shared" si="83"/>
        <v>0</v>
      </c>
      <c r="AM106" s="59">
        <f t="shared" si="84"/>
        <v>0</v>
      </c>
      <c r="AN106" s="59">
        <f t="shared" si="85"/>
        <v>0</v>
      </c>
      <c r="AO106" s="59">
        <f t="shared" si="86"/>
        <v>0</v>
      </c>
      <c r="AP106" s="59">
        <f t="shared" si="87"/>
        <v>0</v>
      </c>
      <c r="AQ106" s="59">
        <f t="shared" si="88"/>
        <v>0</v>
      </c>
      <c r="AR106" s="59">
        <f t="shared" si="89"/>
        <v>0</v>
      </c>
      <c r="AS106" s="59">
        <f t="shared" si="90"/>
        <v>0</v>
      </c>
      <c r="AT106" s="59">
        <f t="shared" si="91"/>
        <v>0</v>
      </c>
      <c r="AU106" s="59">
        <f t="shared" si="92"/>
        <v>0</v>
      </c>
      <c r="AV106" s="59">
        <f t="shared" si="93"/>
        <v>0</v>
      </c>
      <c r="AW106" s="59">
        <f t="shared" si="94"/>
        <v>0</v>
      </c>
      <c r="AX106" s="59">
        <f t="shared" si="95"/>
        <v>0</v>
      </c>
      <c r="AY106" s="59">
        <f t="shared" si="96"/>
        <v>0</v>
      </c>
      <c r="AZ106" s="59">
        <f t="shared" si="97"/>
        <v>0</v>
      </c>
      <c r="BA106" s="59">
        <f t="shared" si="98"/>
        <v>0</v>
      </c>
      <c r="BB106" s="59">
        <f t="shared" si="99"/>
        <v>0</v>
      </c>
      <c r="BC106" s="59">
        <f t="shared" si="100"/>
        <v>0</v>
      </c>
      <c r="BD106" s="59">
        <f t="shared" si="101"/>
        <v>0</v>
      </c>
      <c r="BE106" s="59">
        <f t="shared" si="102"/>
        <v>0</v>
      </c>
      <c r="BF106" s="59">
        <f t="shared" si="103"/>
        <v>0</v>
      </c>
      <c r="BG106" s="59">
        <f t="shared" si="104"/>
        <v>0</v>
      </c>
      <c r="BH106" s="59">
        <f t="shared" si="105"/>
        <v>0</v>
      </c>
      <c r="BI106" s="59">
        <f t="shared" si="106"/>
        <v>0</v>
      </c>
      <c r="BJ106" s="60">
        <f t="shared" si="107"/>
        <v>0</v>
      </c>
      <c r="BP106" s="61">
        <f t="shared" si="108"/>
        <v>50</v>
      </c>
      <c r="BT106" s="44">
        <v>105</v>
      </c>
      <c r="BU106" s="62">
        <f t="shared" si="113"/>
        <v>50</v>
      </c>
      <c r="BV106" s="63">
        <f t="shared" si="113"/>
        <v>50</v>
      </c>
      <c r="BW106" s="63">
        <f t="shared" si="113"/>
        <v>50</v>
      </c>
      <c r="BX106" s="63">
        <f t="shared" si="113"/>
        <v>50</v>
      </c>
      <c r="BY106" s="63">
        <f t="shared" si="113"/>
        <v>50</v>
      </c>
      <c r="BZ106" s="63">
        <f t="shared" si="113"/>
        <v>50</v>
      </c>
      <c r="CA106" s="63">
        <f t="shared" si="113"/>
        <v>50</v>
      </c>
      <c r="CB106" s="63">
        <f t="shared" si="113"/>
        <v>50</v>
      </c>
      <c r="CC106" s="64">
        <f t="shared" si="113"/>
        <v>50</v>
      </c>
      <c r="CF106" s="44">
        <v>105</v>
      </c>
      <c r="CG106" s="65">
        <f>IF(COUNTIF($BU106:BV106,"&lt;"&amp;BW106)&gt;1,BW106,50)</f>
        <v>50</v>
      </c>
      <c r="CH106" s="66">
        <f>IF(COUNTIF($BU106:BW106,"&lt;"&amp;BX106)&gt;1,BX106,50)</f>
        <v>50</v>
      </c>
      <c r="CI106" s="66">
        <f>IF(COUNTIF($BU106:BX106,"&lt;"&amp;BY106)&gt;1,BY106,50)</f>
        <v>50</v>
      </c>
      <c r="CJ106" s="66">
        <f>IF(COUNTIF($BU106:BY106,"&lt;"&amp;BZ106)&gt;1,BZ106,50)</f>
        <v>50</v>
      </c>
      <c r="CK106" s="66">
        <f>IF(COUNTIF($BU106:BZ106,"&lt;"&amp;CA106)&gt;1,CA106,50)</f>
        <v>50</v>
      </c>
      <c r="CL106" s="66">
        <f>IF(COUNTIF($BU106:CA106,"&lt;"&amp;CB106)&gt;1,CB106,50)</f>
        <v>50</v>
      </c>
      <c r="CM106" s="67">
        <f>IF(COUNTIF($BU106:CB106,"&lt;"&amp;CC106)&gt;1,CC106,50)</f>
        <v>50</v>
      </c>
      <c r="CQ106" s="68"/>
      <c r="CT106" s="69" t="str">
        <f t="shared" si="112"/>
        <v xml:space="preserve"> </v>
      </c>
      <c r="CU106" s="70" t="str">
        <f t="shared" si="112"/>
        <v xml:space="preserve"> </v>
      </c>
      <c r="CV106" s="70" t="str">
        <f t="shared" si="112"/>
        <v xml:space="preserve"> </v>
      </c>
      <c r="CW106" s="70" t="str">
        <f t="shared" si="111"/>
        <v xml:space="preserve"> </v>
      </c>
      <c r="CX106" s="70" t="str">
        <f t="shared" si="111"/>
        <v xml:space="preserve"> </v>
      </c>
      <c r="CY106" s="70" t="str">
        <f t="shared" si="111"/>
        <v xml:space="preserve"> </v>
      </c>
      <c r="CZ106" s="70" t="str">
        <f t="shared" si="56"/>
        <v xml:space="preserve"> </v>
      </c>
      <c r="DA106" s="70" t="str">
        <f t="shared" si="56"/>
        <v xml:space="preserve"> </v>
      </c>
      <c r="DB106" s="71" t="str">
        <f t="shared" si="56"/>
        <v xml:space="preserve"> </v>
      </c>
      <c r="DD106" s="62"/>
      <c r="DE106" s="63"/>
      <c r="DF106" s="63"/>
      <c r="DG106" s="63"/>
      <c r="DH106" s="63"/>
      <c r="DI106" s="63"/>
      <c r="DJ106" s="63"/>
      <c r="DK106" s="63"/>
      <c r="DL106" s="64"/>
    </row>
    <row r="107" spans="2:116" ht="24" customHeight="1" x14ac:dyDescent="0.25">
      <c r="B107" s="75"/>
      <c r="C107" s="63"/>
      <c r="D107" s="63"/>
      <c r="E107" s="37">
        <f t="shared" si="59"/>
        <v>0</v>
      </c>
      <c r="F107" s="38"/>
      <c r="G107" s="38"/>
      <c r="H107" s="38"/>
      <c r="I107" s="38"/>
      <c r="J107" s="38"/>
      <c r="K107" s="38"/>
      <c r="L107" s="38"/>
      <c r="M107" s="38"/>
      <c r="N107" s="73"/>
      <c r="O107" s="58">
        <f t="shared" si="60"/>
        <v>0</v>
      </c>
      <c r="P107" s="59">
        <f t="shared" si="61"/>
        <v>0</v>
      </c>
      <c r="Q107" s="59">
        <f t="shared" si="62"/>
        <v>0</v>
      </c>
      <c r="R107" s="59">
        <f t="shared" si="63"/>
        <v>0</v>
      </c>
      <c r="S107" s="59">
        <f t="shared" si="64"/>
        <v>0</v>
      </c>
      <c r="T107" s="59">
        <f t="shared" si="65"/>
        <v>0</v>
      </c>
      <c r="U107" s="59">
        <f t="shared" si="66"/>
        <v>0</v>
      </c>
      <c r="V107" s="59">
        <f t="shared" si="67"/>
        <v>0</v>
      </c>
      <c r="W107" s="59">
        <f t="shared" si="68"/>
        <v>0</v>
      </c>
      <c r="X107" s="59">
        <f t="shared" si="69"/>
        <v>0</v>
      </c>
      <c r="Y107" s="59">
        <f t="shared" si="70"/>
        <v>0</v>
      </c>
      <c r="Z107" s="59">
        <f t="shared" si="71"/>
        <v>0</v>
      </c>
      <c r="AA107" s="59">
        <f t="shared" si="72"/>
        <v>0</v>
      </c>
      <c r="AB107" s="59">
        <f t="shared" si="73"/>
        <v>0</v>
      </c>
      <c r="AC107" s="59">
        <f t="shared" si="74"/>
        <v>0</v>
      </c>
      <c r="AD107" s="59">
        <f t="shared" si="75"/>
        <v>0</v>
      </c>
      <c r="AE107" s="59">
        <f t="shared" si="76"/>
        <v>0</v>
      </c>
      <c r="AF107" s="59">
        <f t="shared" si="77"/>
        <v>0</v>
      </c>
      <c r="AG107" s="59">
        <f t="shared" si="78"/>
        <v>0</v>
      </c>
      <c r="AH107" s="59">
        <f t="shared" si="79"/>
        <v>0</v>
      </c>
      <c r="AI107" s="59">
        <f t="shared" si="80"/>
        <v>0</v>
      </c>
      <c r="AJ107" s="59">
        <f t="shared" si="81"/>
        <v>0</v>
      </c>
      <c r="AK107" s="59">
        <f t="shared" si="82"/>
        <v>0</v>
      </c>
      <c r="AL107" s="59">
        <f t="shared" si="83"/>
        <v>0</v>
      </c>
      <c r="AM107" s="59">
        <f t="shared" si="84"/>
        <v>0</v>
      </c>
      <c r="AN107" s="59">
        <f t="shared" si="85"/>
        <v>0</v>
      </c>
      <c r="AO107" s="59">
        <f t="shared" si="86"/>
        <v>0</v>
      </c>
      <c r="AP107" s="59">
        <f t="shared" si="87"/>
        <v>0</v>
      </c>
      <c r="AQ107" s="59">
        <f t="shared" si="88"/>
        <v>0</v>
      </c>
      <c r="AR107" s="59">
        <f t="shared" si="89"/>
        <v>0</v>
      </c>
      <c r="AS107" s="59">
        <f t="shared" si="90"/>
        <v>0</v>
      </c>
      <c r="AT107" s="59">
        <f t="shared" si="91"/>
        <v>0</v>
      </c>
      <c r="AU107" s="59">
        <f t="shared" si="92"/>
        <v>0</v>
      </c>
      <c r="AV107" s="59">
        <f t="shared" si="93"/>
        <v>0</v>
      </c>
      <c r="AW107" s="59">
        <f t="shared" si="94"/>
        <v>0</v>
      </c>
      <c r="AX107" s="59">
        <f t="shared" si="95"/>
        <v>0</v>
      </c>
      <c r="AY107" s="59">
        <f t="shared" si="96"/>
        <v>0</v>
      </c>
      <c r="AZ107" s="59">
        <f t="shared" si="97"/>
        <v>0</v>
      </c>
      <c r="BA107" s="59">
        <f t="shared" si="98"/>
        <v>0</v>
      </c>
      <c r="BB107" s="59">
        <f t="shared" si="99"/>
        <v>0</v>
      </c>
      <c r="BC107" s="59">
        <f t="shared" si="100"/>
        <v>0</v>
      </c>
      <c r="BD107" s="59">
        <f t="shared" si="101"/>
        <v>0</v>
      </c>
      <c r="BE107" s="59">
        <f t="shared" si="102"/>
        <v>0</v>
      </c>
      <c r="BF107" s="59">
        <f t="shared" si="103"/>
        <v>0</v>
      </c>
      <c r="BG107" s="59">
        <f t="shared" si="104"/>
        <v>0</v>
      </c>
      <c r="BH107" s="59">
        <f t="shared" si="105"/>
        <v>0</v>
      </c>
      <c r="BI107" s="59">
        <f t="shared" si="106"/>
        <v>0</v>
      </c>
      <c r="BJ107" s="60">
        <f t="shared" si="107"/>
        <v>0</v>
      </c>
      <c r="BP107" s="61">
        <f t="shared" si="108"/>
        <v>50</v>
      </c>
      <c r="BT107" s="44">
        <v>106</v>
      </c>
      <c r="BU107" s="62">
        <f t="shared" si="113"/>
        <v>50</v>
      </c>
      <c r="BV107" s="63">
        <f t="shared" si="113"/>
        <v>50</v>
      </c>
      <c r="BW107" s="63">
        <f t="shared" si="113"/>
        <v>50</v>
      </c>
      <c r="BX107" s="63">
        <f t="shared" si="113"/>
        <v>50</v>
      </c>
      <c r="BY107" s="63">
        <f t="shared" si="113"/>
        <v>50</v>
      </c>
      <c r="BZ107" s="63">
        <f t="shared" si="113"/>
        <v>50</v>
      </c>
      <c r="CA107" s="63">
        <f t="shared" si="113"/>
        <v>50</v>
      </c>
      <c r="CB107" s="63">
        <f t="shared" si="113"/>
        <v>50</v>
      </c>
      <c r="CC107" s="64">
        <f t="shared" si="113"/>
        <v>50</v>
      </c>
      <c r="CF107" s="44">
        <v>106</v>
      </c>
      <c r="CG107" s="65">
        <f>IF(COUNTIF($BU107:BV107,"&lt;"&amp;BW107)&gt;1,BW107,50)</f>
        <v>50</v>
      </c>
      <c r="CH107" s="66">
        <f>IF(COUNTIF($BU107:BW107,"&lt;"&amp;BX107)&gt;1,BX107,50)</f>
        <v>50</v>
      </c>
      <c r="CI107" s="66">
        <f>IF(COUNTIF($BU107:BX107,"&lt;"&amp;BY107)&gt;1,BY107,50)</f>
        <v>50</v>
      </c>
      <c r="CJ107" s="66">
        <f>IF(COUNTIF($BU107:BY107,"&lt;"&amp;BZ107)&gt;1,BZ107,50)</f>
        <v>50</v>
      </c>
      <c r="CK107" s="66">
        <f>IF(COUNTIF($BU107:BZ107,"&lt;"&amp;CA107)&gt;1,CA107,50)</f>
        <v>50</v>
      </c>
      <c r="CL107" s="66">
        <f>IF(COUNTIF($BU107:CA107,"&lt;"&amp;CB107)&gt;1,CB107,50)</f>
        <v>50</v>
      </c>
      <c r="CM107" s="67">
        <f>IF(COUNTIF($BU107:CB107,"&lt;"&amp;CC107)&gt;1,CC107,50)</f>
        <v>50</v>
      </c>
      <c r="CQ107" s="68"/>
      <c r="CT107" s="69" t="str">
        <f t="shared" si="112"/>
        <v xml:space="preserve"> </v>
      </c>
      <c r="CU107" s="70" t="str">
        <f t="shared" si="112"/>
        <v xml:space="preserve"> </v>
      </c>
      <c r="CV107" s="70" t="str">
        <f t="shared" si="112"/>
        <v xml:space="preserve"> </v>
      </c>
      <c r="CW107" s="70" t="str">
        <f t="shared" si="111"/>
        <v xml:space="preserve"> </v>
      </c>
      <c r="CX107" s="70" t="str">
        <f t="shared" si="111"/>
        <v xml:space="preserve"> </v>
      </c>
      <c r="CY107" s="70" t="str">
        <f t="shared" si="111"/>
        <v xml:space="preserve"> </v>
      </c>
      <c r="CZ107" s="70" t="str">
        <f t="shared" si="56"/>
        <v xml:space="preserve"> </v>
      </c>
      <c r="DA107" s="70" t="str">
        <f t="shared" si="56"/>
        <v xml:space="preserve"> </v>
      </c>
      <c r="DB107" s="71" t="str">
        <f t="shared" si="56"/>
        <v xml:space="preserve"> </v>
      </c>
      <c r="DD107" s="62"/>
      <c r="DE107" s="63"/>
      <c r="DF107" s="63"/>
      <c r="DG107" s="63"/>
      <c r="DH107" s="63"/>
      <c r="DI107" s="63"/>
      <c r="DJ107" s="63"/>
      <c r="DK107" s="63"/>
      <c r="DL107" s="64"/>
    </row>
    <row r="108" spans="2:116" ht="24" customHeight="1" x14ac:dyDescent="0.25">
      <c r="B108" s="75"/>
      <c r="C108" s="63"/>
      <c r="D108" s="63"/>
      <c r="E108" s="37">
        <f t="shared" si="59"/>
        <v>0</v>
      </c>
      <c r="F108" s="38"/>
      <c r="G108" s="38"/>
      <c r="H108" s="38"/>
      <c r="I108" s="38"/>
      <c r="J108" s="38"/>
      <c r="K108" s="38"/>
      <c r="L108" s="38"/>
      <c r="M108" s="38"/>
      <c r="N108" s="73"/>
      <c r="O108" s="58">
        <f t="shared" si="60"/>
        <v>0</v>
      </c>
      <c r="P108" s="59">
        <f t="shared" si="61"/>
        <v>0</v>
      </c>
      <c r="Q108" s="59">
        <f t="shared" si="62"/>
        <v>0</v>
      </c>
      <c r="R108" s="59">
        <f t="shared" si="63"/>
        <v>0</v>
      </c>
      <c r="S108" s="59">
        <f t="shared" si="64"/>
        <v>0</v>
      </c>
      <c r="T108" s="59">
        <f t="shared" si="65"/>
        <v>0</v>
      </c>
      <c r="U108" s="59">
        <f t="shared" si="66"/>
        <v>0</v>
      </c>
      <c r="V108" s="59">
        <f t="shared" si="67"/>
        <v>0</v>
      </c>
      <c r="W108" s="59">
        <f t="shared" si="68"/>
        <v>0</v>
      </c>
      <c r="X108" s="59">
        <f t="shared" si="69"/>
        <v>0</v>
      </c>
      <c r="Y108" s="59">
        <f t="shared" si="70"/>
        <v>0</v>
      </c>
      <c r="Z108" s="59">
        <f t="shared" si="71"/>
        <v>0</v>
      </c>
      <c r="AA108" s="59">
        <f t="shared" si="72"/>
        <v>0</v>
      </c>
      <c r="AB108" s="59">
        <f t="shared" si="73"/>
        <v>0</v>
      </c>
      <c r="AC108" s="59">
        <f t="shared" si="74"/>
        <v>0</v>
      </c>
      <c r="AD108" s="59">
        <f t="shared" si="75"/>
        <v>0</v>
      </c>
      <c r="AE108" s="59">
        <f t="shared" si="76"/>
        <v>0</v>
      </c>
      <c r="AF108" s="59">
        <f t="shared" si="77"/>
        <v>0</v>
      </c>
      <c r="AG108" s="59">
        <f t="shared" si="78"/>
        <v>0</v>
      </c>
      <c r="AH108" s="59">
        <f t="shared" si="79"/>
        <v>0</v>
      </c>
      <c r="AI108" s="59">
        <f t="shared" si="80"/>
        <v>0</v>
      </c>
      <c r="AJ108" s="59">
        <f t="shared" si="81"/>
        <v>0</v>
      </c>
      <c r="AK108" s="59">
        <f t="shared" si="82"/>
        <v>0</v>
      </c>
      <c r="AL108" s="59">
        <f t="shared" si="83"/>
        <v>0</v>
      </c>
      <c r="AM108" s="59">
        <f t="shared" si="84"/>
        <v>0</v>
      </c>
      <c r="AN108" s="59">
        <f t="shared" si="85"/>
        <v>0</v>
      </c>
      <c r="AO108" s="59">
        <f t="shared" si="86"/>
        <v>0</v>
      </c>
      <c r="AP108" s="59">
        <f t="shared" si="87"/>
        <v>0</v>
      </c>
      <c r="AQ108" s="59">
        <f t="shared" si="88"/>
        <v>0</v>
      </c>
      <c r="AR108" s="59">
        <f t="shared" si="89"/>
        <v>0</v>
      </c>
      <c r="AS108" s="59">
        <f t="shared" si="90"/>
        <v>0</v>
      </c>
      <c r="AT108" s="59">
        <f t="shared" si="91"/>
        <v>0</v>
      </c>
      <c r="AU108" s="59">
        <f t="shared" si="92"/>
        <v>0</v>
      </c>
      <c r="AV108" s="59">
        <f t="shared" si="93"/>
        <v>0</v>
      </c>
      <c r="AW108" s="59">
        <f t="shared" si="94"/>
        <v>0</v>
      </c>
      <c r="AX108" s="59">
        <f t="shared" si="95"/>
        <v>0</v>
      </c>
      <c r="AY108" s="59">
        <f t="shared" si="96"/>
        <v>0</v>
      </c>
      <c r="AZ108" s="59">
        <f t="shared" si="97"/>
        <v>0</v>
      </c>
      <c r="BA108" s="59">
        <f t="shared" si="98"/>
        <v>0</v>
      </c>
      <c r="BB108" s="59">
        <f t="shared" si="99"/>
        <v>0</v>
      </c>
      <c r="BC108" s="59">
        <f t="shared" si="100"/>
        <v>0</v>
      </c>
      <c r="BD108" s="59">
        <f t="shared" si="101"/>
        <v>0</v>
      </c>
      <c r="BE108" s="59">
        <f t="shared" si="102"/>
        <v>0</v>
      </c>
      <c r="BF108" s="59">
        <f t="shared" si="103"/>
        <v>0</v>
      </c>
      <c r="BG108" s="59">
        <f t="shared" si="104"/>
        <v>0</v>
      </c>
      <c r="BH108" s="59">
        <f t="shared" si="105"/>
        <v>0</v>
      </c>
      <c r="BI108" s="59">
        <f t="shared" si="106"/>
        <v>0</v>
      </c>
      <c r="BJ108" s="60">
        <f t="shared" si="107"/>
        <v>0</v>
      </c>
      <c r="BP108" s="61">
        <f t="shared" si="108"/>
        <v>50</v>
      </c>
      <c r="BT108" s="44">
        <v>107</v>
      </c>
      <c r="BU108" s="62">
        <f t="shared" si="113"/>
        <v>50</v>
      </c>
      <c r="BV108" s="63">
        <f t="shared" si="113"/>
        <v>50</v>
      </c>
      <c r="BW108" s="63">
        <f t="shared" si="113"/>
        <v>50</v>
      </c>
      <c r="BX108" s="63">
        <f t="shared" si="113"/>
        <v>50</v>
      </c>
      <c r="BY108" s="63">
        <f t="shared" si="113"/>
        <v>50</v>
      </c>
      <c r="BZ108" s="63">
        <f t="shared" si="113"/>
        <v>50</v>
      </c>
      <c r="CA108" s="63">
        <f t="shared" si="113"/>
        <v>50</v>
      </c>
      <c r="CB108" s="63">
        <f t="shared" si="113"/>
        <v>50</v>
      </c>
      <c r="CC108" s="64">
        <f t="shared" si="113"/>
        <v>50</v>
      </c>
      <c r="CF108" s="44">
        <v>107</v>
      </c>
      <c r="CG108" s="65">
        <f>IF(COUNTIF($BU108:BV108,"&lt;"&amp;BW108)&gt;1,BW108,50)</f>
        <v>50</v>
      </c>
      <c r="CH108" s="66">
        <f>IF(COUNTIF($BU108:BW108,"&lt;"&amp;BX108)&gt;1,BX108,50)</f>
        <v>50</v>
      </c>
      <c r="CI108" s="66">
        <f>IF(COUNTIF($BU108:BX108,"&lt;"&amp;BY108)&gt;1,BY108,50)</f>
        <v>50</v>
      </c>
      <c r="CJ108" s="66">
        <f>IF(COUNTIF($BU108:BY108,"&lt;"&amp;BZ108)&gt;1,BZ108,50)</f>
        <v>50</v>
      </c>
      <c r="CK108" s="66">
        <f>IF(COUNTIF($BU108:BZ108,"&lt;"&amp;CA108)&gt;1,CA108,50)</f>
        <v>50</v>
      </c>
      <c r="CL108" s="66">
        <f>IF(COUNTIF($BU108:CA108,"&lt;"&amp;CB108)&gt;1,CB108,50)</f>
        <v>50</v>
      </c>
      <c r="CM108" s="67">
        <f>IF(COUNTIF($BU108:CB108,"&lt;"&amp;CC108)&gt;1,CC108,50)</f>
        <v>50</v>
      </c>
      <c r="CQ108" s="68"/>
      <c r="CT108" s="69" t="str">
        <f t="shared" si="112"/>
        <v xml:space="preserve"> </v>
      </c>
      <c r="CU108" s="70" t="str">
        <f t="shared" si="112"/>
        <v xml:space="preserve"> </v>
      </c>
      <c r="CV108" s="70" t="str">
        <f t="shared" si="112"/>
        <v xml:space="preserve"> </v>
      </c>
      <c r="CW108" s="70" t="str">
        <f t="shared" si="111"/>
        <v xml:space="preserve"> </v>
      </c>
      <c r="CX108" s="70" t="str">
        <f t="shared" si="111"/>
        <v xml:space="preserve"> </v>
      </c>
      <c r="CY108" s="70" t="str">
        <f t="shared" si="111"/>
        <v xml:space="preserve"> </v>
      </c>
      <c r="CZ108" s="70" t="str">
        <f t="shared" si="56"/>
        <v xml:space="preserve"> </v>
      </c>
      <c r="DA108" s="70" t="str">
        <f t="shared" si="56"/>
        <v xml:space="preserve"> </v>
      </c>
      <c r="DB108" s="71" t="str">
        <f t="shared" si="56"/>
        <v xml:space="preserve"> </v>
      </c>
      <c r="DD108" s="62"/>
      <c r="DE108" s="63"/>
      <c r="DF108" s="63"/>
      <c r="DG108" s="63"/>
      <c r="DH108" s="63"/>
      <c r="DI108" s="63"/>
      <c r="DJ108" s="63"/>
      <c r="DK108" s="63"/>
      <c r="DL108" s="64"/>
    </row>
    <row r="109" spans="2:116" ht="24" customHeight="1" x14ac:dyDescent="0.25">
      <c r="B109" s="75"/>
      <c r="C109" s="63"/>
      <c r="D109" s="63"/>
      <c r="E109" s="37">
        <f t="shared" si="59"/>
        <v>0</v>
      </c>
      <c r="F109" s="38"/>
      <c r="G109" s="38"/>
      <c r="H109" s="38"/>
      <c r="I109" s="38"/>
      <c r="J109" s="38"/>
      <c r="K109" s="38"/>
      <c r="L109" s="38"/>
      <c r="M109" s="38"/>
      <c r="N109" s="73"/>
      <c r="O109" s="58">
        <f t="shared" si="60"/>
        <v>0</v>
      </c>
      <c r="P109" s="59">
        <f t="shared" si="61"/>
        <v>0</v>
      </c>
      <c r="Q109" s="59">
        <f t="shared" si="62"/>
        <v>0</v>
      </c>
      <c r="R109" s="59">
        <f t="shared" si="63"/>
        <v>0</v>
      </c>
      <c r="S109" s="59">
        <f t="shared" si="64"/>
        <v>0</v>
      </c>
      <c r="T109" s="59">
        <f t="shared" si="65"/>
        <v>0</v>
      </c>
      <c r="U109" s="59">
        <f t="shared" si="66"/>
        <v>0</v>
      </c>
      <c r="V109" s="59">
        <f t="shared" si="67"/>
        <v>0</v>
      </c>
      <c r="W109" s="59">
        <f t="shared" si="68"/>
        <v>0</v>
      </c>
      <c r="X109" s="59">
        <f t="shared" si="69"/>
        <v>0</v>
      </c>
      <c r="Y109" s="59">
        <f t="shared" si="70"/>
        <v>0</v>
      </c>
      <c r="Z109" s="59">
        <f t="shared" si="71"/>
        <v>0</v>
      </c>
      <c r="AA109" s="59">
        <f t="shared" si="72"/>
        <v>0</v>
      </c>
      <c r="AB109" s="59">
        <f t="shared" si="73"/>
        <v>0</v>
      </c>
      <c r="AC109" s="59">
        <f t="shared" si="74"/>
        <v>0</v>
      </c>
      <c r="AD109" s="59">
        <f t="shared" si="75"/>
        <v>0</v>
      </c>
      <c r="AE109" s="59">
        <f t="shared" si="76"/>
        <v>0</v>
      </c>
      <c r="AF109" s="59">
        <f t="shared" si="77"/>
        <v>0</v>
      </c>
      <c r="AG109" s="59">
        <f t="shared" si="78"/>
        <v>0</v>
      </c>
      <c r="AH109" s="59">
        <f t="shared" si="79"/>
        <v>0</v>
      </c>
      <c r="AI109" s="59">
        <f t="shared" si="80"/>
        <v>0</v>
      </c>
      <c r="AJ109" s="59">
        <f t="shared" si="81"/>
        <v>0</v>
      </c>
      <c r="AK109" s="59">
        <f t="shared" si="82"/>
        <v>0</v>
      </c>
      <c r="AL109" s="59">
        <f t="shared" si="83"/>
        <v>0</v>
      </c>
      <c r="AM109" s="59">
        <f t="shared" si="84"/>
        <v>0</v>
      </c>
      <c r="AN109" s="59">
        <f t="shared" si="85"/>
        <v>0</v>
      </c>
      <c r="AO109" s="59">
        <f t="shared" si="86"/>
        <v>0</v>
      </c>
      <c r="AP109" s="59">
        <f t="shared" si="87"/>
        <v>0</v>
      </c>
      <c r="AQ109" s="59">
        <f t="shared" si="88"/>
        <v>0</v>
      </c>
      <c r="AR109" s="59">
        <f t="shared" si="89"/>
        <v>0</v>
      </c>
      <c r="AS109" s="59">
        <f t="shared" si="90"/>
        <v>0</v>
      </c>
      <c r="AT109" s="59">
        <f t="shared" si="91"/>
        <v>0</v>
      </c>
      <c r="AU109" s="59">
        <f t="shared" si="92"/>
        <v>0</v>
      </c>
      <c r="AV109" s="59">
        <f t="shared" si="93"/>
        <v>0</v>
      </c>
      <c r="AW109" s="59">
        <f t="shared" si="94"/>
        <v>0</v>
      </c>
      <c r="AX109" s="59">
        <f t="shared" si="95"/>
        <v>0</v>
      </c>
      <c r="AY109" s="59">
        <f t="shared" si="96"/>
        <v>0</v>
      </c>
      <c r="AZ109" s="59">
        <f t="shared" si="97"/>
        <v>0</v>
      </c>
      <c r="BA109" s="59">
        <f t="shared" si="98"/>
        <v>0</v>
      </c>
      <c r="BB109" s="59">
        <f t="shared" si="99"/>
        <v>0</v>
      </c>
      <c r="BC109" s="59">
        <f t="shared" si="100"/>
        <v>0</v>
      </c>
      <c r="BD109" s="59">
        <f t="shared" si="101"/>
        <v>0</v>
      </c>
      <c r="BE109" s="59">
        <f t="shared" si="102"/>
        <v>0</v>
      </c>
      <c r="BF109" s="59">
        <f t="shared" si="103"/>
        <v>0</v>
      </c>
      <c r="BG109" s="59">
        <f t="shared" si="104"/>
        <v>0</v>
      </c>
      <c r="BH109" s="59">
        <f t="shared" si="105"/>
        <v>0</v>
      </c>
      <c r="BI109" s="59">
        <f t="shared" si="106"/>
        <v>0</v>
      </c>
      <c r="BJ109" s="60">
        <f t="shared" si="107"/>
        <v>0</v>
      </c>
      <c r="BP109" s="61">
        <f t="shared" si="108"/>
        <v>50</v>
      </c>
      <c r="BT109" s="44">
        <v>108</v>
      </c>
      <c r="BU109" s="62">
        <f t="shared" si="113"/>
        <v>50</v>
      </c>
      <c r="BV109" s="63">
        <f t="shared" si="113"/>
        <v>50</v>
      </c>
      <c r="BW109" s="63">
        <f t="shared" si="113"/>
        <v>50</v>
      </c>
      <c r="BX109" s="63">
        <f t="shared" si="113"/>
        <v>50</v>
      </c>
      <c r="BY109" s="63">
        <f t="shared" si="113"/>
        <v>50</v>
      </c>
      <c r="BZ109" s="63">
        <f t="shared" si="113"/>
        <v>50</v>
      </c>
      <c r="CA109" s="63">
        <f t="shared" si="113"/>
        <v>50</v>
      </c>
      <c r="CB109" s="63">
        <f t="shared" si="113"/>
        <v>50</v>
      </c>
      <c r="CC109" s="64">
        <f t="shared" si="113"/>
        <v>50</v>
      </c>
      <c r="CF109" s="44">
        <v>108</v>
      </c>
      <c r="CG109" s="65">
        <f>IF(COUNTIF($BU109:BV109,"&lt;"&amp;BW109)&gt;1,BW109,50)</f>
        <v>50</v>
      </c>
      <c r="CH109" s="66">
        <f>IF(COUNTIF($BU109:BW109,"&lt;"&amp;BX109)&gt;1,BX109,50)</f>
        <v>50</v>
      </c>
      <c r="CI109" s="66">
        <f>IF(COUNTIF($BU109:BX109,"&lt;"&amp;BY109)&gt;1,BY109,50)</f>
        <v>50</v>
      </c>
      <c r="CJ109" s="66">
        <f>IF(COUNTIF($BU109:BY109,"&lt;"&amp;BZ109)&gt;1,BZ109,50)</f>
        <v>50</v>
      </c>
      <c r="CK109" s="66">
        <f>IF(COUNTIF($BU109:BZ109,"&lt;"&amp;CA109)&gt;1,CA109,50)</f>
        <v>50</v>
      </c>
      <c r="CL109" s="66">
        <f>IF(COUNTIF($BU109:CA109,"&lt;"&amp;CB109)&gt;1,CB109,50)</f>
        <v>50</v>
      </c>
      <c r="CM109" s="67">
        <f>IF(COUNTIF($BU109:CB109,"&lt;"&amp;CC109)&gt;1,CC109,50)</f>
        <v>50</v>
      </c>
      <c r="CQ109" s="68"/>
      <c r="CT109" s="69" t="str">
        <f t="shared" si="112"/>
        <v xml:space="preserve"> </v>
      </c>
      <c r="CU109" s="70" t="str">
        <f t="shared" si="112"/>
        <v xml:space="preserve"> </v>
      </c>
      <c r="CV109" s="70" t="str">
        <f t="shared" si="112"/>
        <v xml:space="preserve"> </v>
      </c>
      <c r="CW109" s="70" t="str">
        <f t="shared" si="111"/>
        <v xml:space="preserve"> </v>
      </c>
      <c r="CX109" s="70" t="str">
        <f t="shared" si="111"/>
        <v xml:space="preserve"> </v>
      </c>
      <c r="CY109" s="70" t="str">
        <f t="shared" si="111"/>
        <v xml:space="preserve"> </v>
      </c>
      <c r="CZ109" s="70" t="str">
        <f t="shared" si="56"/>
        <v xml:space="preserve"> </v>
      </c>
      <c r="DA109" s="70" t="str">
        <f t="shared" si="56"/>
        <v xml:space="preserve"> </v>
      </c>
      <c r="DB109" s="71" t="str">
        <f t="shared" si="56"/>
        <v xml:space="preserve"> </v>
      </c>
      <c r="DD109" s="62"/>
      <c r="DE109" s="63"/>
      <c r="DF109" s="63"/>
      <c r="DG109" s="63"/>
      <c r="DH109" s="63"/>
      <c r="DI109" s="63"/>
      <c r="DJ109" s="63"/>
      <c r="DK109" s="63"/>
      <c r="DL109" s="64"/>
    </row>
    <row r="110" spans="2:116" ht="24" customHeight="1" x14ac:dyDescent="0.25">
      <c r="B110" s="75"/>
      <c r="C110" s="63"/>
      <c r="D110" s="63"/>
      <c r="E110" s="37">
        <f t="shared" si="59"/>
        <v>0</v>
      </c>
      <c r="F110" s="38"/>
      <c r="G110" s="38"/>
      <c r="H110" s="38"/>
      <c r="I110" s="38"/>
      <c r="J110" s="38"/>
      <c r="K110" s="38"/>
      <c r="L110" s="38"/>
      <c r="M110" s="38"/>
      <c r="N110" s="73"/>
      <c r="O110" s="58">
        <f t="shared" si="60"/>
        <v>0</v>
      </c>
      <c r="P110" s="59">
        <f t="shared" si="61"/>
        <v>0</v>
      </c>
      <c r="Q110" s="59">
        <f t="shared" si="62"/>
        <v>0</v>
      </c>
      <c r="R110" s="59">
        <f t="shared" si="63"/>
        <v>0</v>
      </c>
      <c r="S110" s="59">
        <f t="shared" si="64"/>
        <v>0</v>
      </c>
      <c r="T110" s="59">
        <f t="shared" si="65"/>
        <v>0</v>
      </c>
      <c r="U110" s="59">
        <f t="shared" si="66"/>
        <v>0</v>
      </c>
      <c r="V110" s="59">
        <f t="shared" si="67"/>
        <v>0</v>
      </c>
      <c r="W110" s="59">
        <f t="shared" si="68"/>
        <v>0</v>
      </c>
      <c r="X110" s="59">
        <f t="shared" si="69"/>
        <v>0</v>
      </c>
      <c r="Y110" s="59">
        <f t="shared" si="70"/>
        <v>0</v>
      </c>
      <c r="Z110" s="59">
        <f t="shared" si="71"/>
        <v>0</v>
      </c>
      <c r="AA110" s="59">
        <f t="shared" si="72"/>
        <v>0</v>
      </c>
      <c r="AB110" s="59">
        <f t="shared" si="73"/>
        <v>0</v>
      </c>
      <c r="AC110" s="59">
        <f t="shared" si="74"/>
        <v>0</v>
      </c>
      <c r="AD110" s="59">
        <f t="shared" si="75"/>
        <v>0</v>
      </c>
      <c r="AE110" s="59">
        <f t="shared" si="76"/>
        <v>0</v>
      </c>
      <c r="AF110" s="59">
        <f t="shared" si="77"/>
        <v>0</v>
      </c>
      <c r="AG110" s="59">
        <f t="shared" si="78"/>
        <v>0</v>
      </c>
      <c r="AH110" s="59">
        <f t="shared" si="79"/>
        <v>0</v>
      </c>
      <c r="AI110" s="59">
        <f t="shared" si="80"/>
        <v>0</v>
      </c>
      <c r="AJ110" s="59">
        <f t="shared" si="81"/>
        <v>0</v>
      </c>
      <c r="AK110" s="59">
        <f t="shared" si="82"/>
        <v>0</v>
      </c>
      <c r="AL110" s="59">
        <f t="shared" si="83"/>
        <v>0</v>
      </c>
      <c r="AM110" s="59">
        <f t="shared" si="84"/>
        <v>0</v>
      </c>
      <c r="AN110" s="59">
        <f t="shared" si="85"/>
        <v>0</v>
      </c>
      <c r="AO110" s="59">
        <f t="shared" si="86"/>
        <v>0</v>
      </c>
      <c r="AP110" s="59">
        <f t="shared" si="87"/>
        <v>0</v>
      </c>
      <c r="AQ110" s="59">
        <f t="shared" si="88"/>
        <v>0</v>
      </c>
      <c r="AR110" s="59">
        <f t="shared" si="89"/>
        <v>0</v>
      </c>
      <c r="AS110" s="59">
        <f t="shared" si="90"/>
        <v>0</v>
      </c>
      <c r="AT110" s="59">
        <f t="shared" si="91"/>
        <v>0</v>
      </c>
      <c r="AU110" s="59">
        <f t="shared" si="92"/>
        <v>0</v>
      </c>
      <c r="AV110" s="59">
        <f t="shared" si="93"/>
        <v>0</v>
      </c>
      <c r="AW110" s="59">
        <f t="shared" si="94"/>
        <v>0</v>
      </c>
      <c r="AX110" s="59">
        <f t="shared" si="95"/>
        <v>0</v>
      </c>
      <c r="AY110" s="59">
        <f t="shared" si="96"/>
        <v>0</v>
      </c>
      <c r="AZ110" s="59">
        <f t="shared" si="97"/>
        <v>0</v>
      </c>
      <c r="BA110" s="59">
        <f t="shared" si="98"/>
        <v>0</v>
      </c>
      <c r="BB110" s="59">
        <f t="shared" si="99"/>
        <v>0</v>
      </c>
      <c r="BC110" s="59">
        <f t="shared" si="100"/>
        <v>0</v>
      </c>
      <c r="BD110" s="59">
        <f t="shared" si="101"/>
        <v>0</v>
      </c>
      <c r="BE110" s="59">
        <f t="shared" si="102"/>
        <v>0</v>
      </c>
      <c r="BF110" s="59">
        <f t="shared" si="103"/>
        <v>0</v>
      </c>
      <c r="BG110" s="59">
        <f t="shared" si="104"/>
        <v>0</v>
      </c>
      <c r="BH110" s="59">
        <f t="shared" si="105"/>
        <v>0</v>
      </c>
      <c r="BI110" s="59">
        <f t="shared" si="106"/>
        <v>0</v>
      </c>
      <c r="BJ110" s="60">
        <f t="shared" si="107"/>
        <v>0</v>
      </c>
      <c r="BP110" s="61">
        <f t="shared" si="108"/>
        <v>50</v>
      </c>
      <c r="BT110" s="44">
        <v>109</v>
      </c>
      <c r="BU110" s="62">
        <f t="shared" si="113"/>
        <v>50</v>
      </c>
      <c r="BV110" s="63">
        <f t="shared" si="113"/>
        <v>50</v>
      </c>
      <c r="BW110" s="63">
        <f t="shared" si="113"/>
        <v>50</v>
      </c>
      <c r="BX110" s="63">
        <f t="shared" si="113"/>
        <v>50</v>
      </c>
      <c r="BY110" s="63">
        <f t="shared" si="113"/>
        <v>50</v>
      </c>
      <c r="BZ110" s="63">
        <f t="shared" si="113"/>
        <v>50</v>
      </c>
      <c r="CA110" s="63">
        <f t="shared" si="113"/>
        <v>50</v>
      </c>
      <c r="CB110" s="63">
        <f t="shared" si="113"/>
        <v>50</v>
      </c>
      <c r="CC110" s="64">
        <f t="shared" si="113"/>
        <v>50</v>
      </c>
      <c r="CF110" s="44">
        <v>109</v>
      </c>
      <c r="CG110" s="65">
        <f>IF(COUNTIF($BU110:BV110,"&lt;"&amp;BW110)&gt;1,BW110,50)</f>
        <v>50</v>
      </c>
      <c r="CH110" s="66">
        <f>IF(COUNTIF($BU110:BW110,"&lt;"&amp;BX110)&gt;1,BX110,50)</f>
        <v>50</v>
      </c>
      <c r="CI110" s="66">
        <f>IF(COUNTIF($BU110:BX110,"&lt;"&amp;BY110)&gt;1,BY110,50)</f>
        <v>50</v>
      </c>
      <c r="CJ110" s="66">
        <f>IF(COUNTIF($BU110:BY110,"&lt;"&amp;BZ110)&gt;1,BZ110,50)</f>
        <v>50</v>
      </c>
      <c r="CK110" s="66">
        <f>IF(COUNTIF($BU110:BZ110,"&lt;"&amp;CA110)&gt;1,CA110,50)</f>
        <v>50</v>
      </c>
      <c r="CL110" s="66">
        <f>IF(COUNTIF($BU110:CA110,"&lt;"&amp;CB110)&gt;1,CB110,50)</f>
        <v>50</v>
      </c>
      <c r="CM110" s="67">
        <f>IF(COUNTIF($BU110:CB110,"&lt;"&amp;CC110)&gt;1,CC110,50)</f>
        <v>50</v>
      </c>
      <c r="CQ110" s="68"/>
      <c r="CT110" s="69" t="str">
        <f t="shared" si="112"/>
        <v xml:space="preserve"> </v>
      </c>
      <c r="CU110" s="70" t="str">
        <f t="shared" si="112"/>
        <v xml:space="preserve"> </v>
      </c>
      <c r="CV110" s="70" t="str">
        <f t="shared" si="112"/>
        <v xml:space="preserve"> </v>
      </c>
      <c r="CW110" s="70" t="str">
        <f t="shared" si="111"/>
        <v xml:space="preserve"> </v>
      </c>
      <c r="CX110" s="70" t="str">
        <f t="shared" si="111"/>
        <v xml:space="preserve"> </v>
      </c>
      <c r="CY110" s="70" t="str">
        <f t="shared" si="111"/>
        <v xml:space="preserve"> </v>
      </c>
      <c r="CZ110" s="70" t="str">
        <f t="shared" si="56"/>
        <v xml:space="preserve"> </v>
      </c>
      <c r="DA110" s="70" t="str">
        <f t="shared" si="56"/>
        <v xml:space="preserve"> </v>
      </c>
      <c r="DB110" s="71" t="str">
        <f t="shared" si="56"/>
        <v xml:space="preserve"> </v>
      </c>
      <c r="DD110" s="62"/>
      <c r="DE110" s="63"/>
      <c r="DF110" s="63"/>
      <c r="DG110" s="63"/>
      <c r="DH110" s="63"/>
      <c r="DI110" s="63"/>
      <c r="DJ110" s="63"/>
      <c r="DK110" s="63"/>
      <c r="DL110" s="64"/>
    </row>
    <row r="111" spans="2:116" ht="24" customHeight="1" x14ac:dyDescent="0.25">
      <c r="B111" s="75"/>
      <c r="C111" s="63"/>
      <c r="D111" s="63"/>
      <c r="E111" s="37">
        <f t="shared" si="59"/>
        <v>0</v>
      </c>
      <c r="F111" s="38"/>
      <c r="G111" s="38"/>
      <c r="H111" s="38"/>
      <c r="I111" s="38"/>
      <c r="J111" s="38"/>
      <c r="K111" s="38"/>
      <c r="L111" s="38"/>
      <c r="M111" s="38"/>
      <c r="N111" s="73"/>
      <c r="O111" s="58">
        <f t="shared" si="60"/>
        <v>0</v>
      </c>
      <c r="P111" s="59">
        <f t="shared" si="61"/>
        <v>0</v>
      </c>
      <c r="Q111" s="59">
        <f t="shared" si="62"/>
        <v>0</v>
      </c>
      <c r="R111" s="59">
        <f t="shared" si="63"/>
        <v>0</v>
      </c>
      <c r="S111" s="59">
        <f t="shared" si="64"/>
        <v>0</v>
      </c>
      <c r="T111" s="59">
        <f t="shared" si="65"/>
        <v>0</v>
      </c>
      <c r="U111" s="59">
        <f t="shared" si="66"/>
        <v>0</v>
      </c>
      <c r="V111" s="59">
        <f t="shared" si="67"/>
        <v>0</v>
      </c>
      <c r="W111" s="59">
        <f t="shared" si="68"/>
        <v>0</v>
      </c>
      <c r="X111" s="59">
        <f t="shared" si="69"/>
        <v>0</v>
      </c>
      <c r="Y111" s="59">
        <f t="shared" si="70"/>
        <v>0</v>
      </c>
      <c r="Z111" s="59">
        <f t="shared" si="71"/>
        <v>0</v>
      </c>
      <c r="AA111" s="59">
        <f t="shared" si="72"/>
        <v>0</v>
      </c>
      <c r="AB111" s="59">
        <f t="shared" si="73"/>
        <v>0</v>
      </c>
      <c r="AC111" s="59">
        <f t="shared" si="74"/>
        <v>0</v>
      </c>
      <c r="AD111" s="59">
        <f t="shared" si="75"/>
        <v>0</v>
      </c>
      <c r="AE111" s="59">
        <f t="shared" si="76"/>
        <v>0</v>
      </c>
      <c r="AF111" s="59">
        <f t="shared" si="77"/>
        <v>0</v>
      </c>
      <c r="AG111" s="59">
        <f t="shared" si="78"/>
        <v>0</v>
      </c>
      <c r="AH111" s="59">
        <f t="shared" si="79"/>
        <v>0</v>
      </c>
      <c r="AI111" s="59">
        <f t="shared" si="80"/>
        <v>0</v>
      </c>
      <c r="AJ111" s="59">
        <f t="shared" si="81"/>
        <v>0</v>
      </c>
      <c r="AK111" s="59">
        <f t="shared" si="82"/>
        <v>0</v>
      </c>
      <c r="AL111" s="59">
        <f t="shared" si="83"/>
        <v>0</v>
      </c>
      <c r="AM111" s="59">
        <f t="shared" si="84"/>
        <v>0</v>
      </c>
      <c r="AN111" s="59">
        <f t="shared" si="85"/>
        <v>0</v>
      </c>
      <c r="AO111" s="59">
        <f t="shared" si="86"/>
        <v>0</v>
      </c>
      <c r="AP111" s="59">
        <f t="shared" si="87"/>
        <v>0</v>
      </c>
      <c r="AQ111" s="59">
        <f t="shared" si="88"/>
        <v>0</v>
      </c>
      <c r="AR111" s="59">
        <f t="shared" si="89"/>
        <v>0</v>
      </c>
      <c r="AS111" s="59">
        <f t="shared" si="90"/>
        <v>0</v>
      </c>
      <c r="AT111" s="59">
        <f t="shared" si="91"/>
        <v>0</v>
      </c>
      <c r="AU111" s="59">
        <f t="shared" si="92"/>
        <v>0</v>
      </c>
      <c r="AV111" s="59">
        <f t="shared" si="93"/>
        <v>0</v>
      </c>
      <c r="AW111" s="59">
        <f t="shared" si="94"/>
        <v>0</v>
      </c>
      <c r="AX111" s="59">
        <f t="shared" si="95"/>
        <v>0</v>
      </c>
      <c r="AY111" s="59">
        <f t="shared" si="96"/>
        <v>0</v>
      </c>
      <c r="AZ111" s="59">
        <f t="shared" si="97"/>
        <v>0</v>
      </c>
      <c r="BA111" s="59">
        <f t="shared" si="98"/>
        <v>0</v>
      </c>
      <c r="BB111" s="59">
        <f t="shared" si="99"/>
        <v>0</v>
      </c>
      <c r="BC111" s="59">
        <f t="shared" si="100"/>
        <v>0</v>
      </c>
      <c r="BD111" s="59">
        <f t="shared" si="101"/>
        <v>0</v>
      </c>
      <c r="BE111" s="59">
        <f t="shared" si="102"/>
        <v>0</v>
      </c>
      <c r="BF111" s="59">
        <f t="shared" si="103"/>
        <v>0</v>
      </c>
      <c r="BG111" s="59">
        <f t="shared" si="104"/>
        <v>0</v>
      </c>
      <c r="BH111" s="59">
        <f t="shared" si="105"/>
        <v>0</v>
      </c>
      <c r="BI111" s="59">
        <f t="shared" si="106"/>
        <v>0</v>
      </c>
      <c r="BJ111" s="60">
        <f t="shared" si="107"/>
        <v>0</v>
      </c>
      <c r="BP111" s="61">
        <f t="shared" si="108"/>
        <v>50</v>
      </c>
      <c r="BT111" s="44">
        <v>110</v>
      </c>
      <c r="BU111" s="62">
        <f t="shared" si="113"/>
        <v>50</v>
      </c>
      <c r="BV111" s="63">
        <f t="shared" si="113"/>
        <v>50</v>
      </c>
      <c r="BW111" s="63">
        <f t="shared" si="113"/>
        <v>50</v>
      </c>
      <c r="BX111" s="63">
        <f t="shared" si="113"/>
        <v>50</v>
      </c>
      <c r="BY111" s="63">
        <f t="shared" si="113"/>
        <v>50</v>
      </c>
      <c r="BZ111" s="63">
        <f t="shared" si="113"/>
        <v>50</v>
      </c>
      <c r="CA111" s="63">
        <f t="shared" si="113"/>
        <v>50</v>
      </c>
      <c r="CB111" s="63">
        <f t="shared" si="113"/>
        <v>50</v>
      </c>
      <c r="CC111" s="64">
        <f t="shared" si="113"/>
        <v>50</v>
      </c>
      <c r="CF111" s="44">
        <v>110</v>
      </c>
      <c r="CG111" s="65">
        <f>IF(COUNTIF($BU111:BV111,"&lt;"&amp;BW111)&gt;1,BW111,50)</f>
        <v>50</v>
      </c>
      <c r="CH111" s="66">
        <f>IF(COUNTIF($BU111:BW111,"&lt;"&amp;BX111)&gt;1,BX111,50)</f>
        <v>50</v>
      </c>
      <c r="CI111" s="66">
        <f>IF(COUNTIF($BU111:BX111,"&lt;"&amp;BY111)&gt;1,BY111,50)</f>
        <v>50</v>
      </c>
      <c r="CJ111" s="66">
        <f>IF(COUNTIF($BU111:BY111,"&lt;"&amp;BZ111)&gt;1,BZ111,50)</f>
        <v>50</v>
      </c>
      <c r="CK111" s="66">
        <f>IF(COUNTIF($BU111:BZ111,"&lt;"&amp;CA111)&gt;1,CA111,50)</f>
        <v>50</v>
      </c>
      <c r="CL111" s="66">
        <f>IF(COUNTIF($BU111:CA111,"&lt;"&amp;CB111)&gt;1,CB111,50)</f>
        <v>50</v>
      </c>
      <c r="CM111" s="67">
        <f>IF(COUNTIF($BU111:CB111,"&lt;"&amp;CC111)&gt;1,CC111,50)</f>
        <v>50</v>
      </c>
      <c r="CQ111" s="68"/>
      <c r="CT111" s="69" t="str">
        <f t="shared" si="112"/>
        <v xml:space="preserve"> </v>
      </c>
      <c r="CU111" s="70" t="str">
        <f t="shared" si="112"/>
        <v xml:space="preserve"> </v>
      </c>
      <c r="CV111" s="70" t="str">
        <f t="shared" si="112"/>
        <v xml:space="preserve"> </v>
      </c>
      <c r="CW111" s="70" t="str">
        <f t="shared" si="111"/>
        <v xml:space="preserve"> </v>
      </c>
      <c r="CX111" s="70" t="str">
        <f t="shared" si="111"/>
        <v xml:space="preserve"> </v>
      </c>
      <c r="CY111" s="70" t="str">
        <f t="shared" si="111"/>
        <v xml:space="preserve"> </v>
      </c>
      <c r="CZ111" s="70" t="str">
        <f t="shared" si="56"/>
        <v xml:space="preserve"> </v>
      </c>
      <c r="DA111" s="70" t="str">
        <f t="shared" si="56"/>
        <v xml:space="preserve"> </v>
      </c>
      <c r="DB111" s="71" t="str">
        <f t="shared" si="56"/>
        <v xml:space="preserve"> </v>
      </c>
      <c r="DD111" s="62"/>
      <c r="DE111" s="63"/>
      <c r="DF111" s="63"/>
      <c r="DG111" s="63"/>
      <c r="DH111" s="63"/>
      <c r="DI111" s="63"/>
      <c r="DJ111" s="63"/>
      <c r="DK111" s="63"/>
      <c r="DL111" s="64"/>
    </row>
    <row r="112" spans="2:116" ht="24" customHeight="1" x14ac:dyDescent="0.25">
      <c r="B112" s="75"/>
      <c r="C112" s="63"/>
      <c r="D112" s="63"/>
      <c r="E112" s="37">
        <f t="shared" si="59"/>
        <v>0</v>
      </c>
      <c r="F112" s="38"/>
      <c r="G112" s="38"/>
      <c r="H112" s="38"/>
      <c r="I112" s="38"/>
      <c r="J112" s="38"/>
      <c r="K112" s="38"/>
      <c r="L112" s="38"/>
      <c r="M112" s="38"/>
      <c r="N112" s="73"/>
      <c r="O112" s="58">
        <f t="shared" si="60"/>
        <v>0</v>
      </c>
      <c r="P112" s="59">
        <f t="shared" si="61"/>
        <v>0</v>
      </c>
      <c r="Q112" s="59">
        <f t="shared" si="62"/>
        <v>0</v>
      </c>
      <c r="R112" s="59">
        <f t="shared" si="63"/>
        <v>0</v>
      </c>
      <c r="S112" s="59">
        <f t="shared" si="64"/>
        <v>0</v>
      </c>
      <c r="T112" s="59">
        <f t="shared" si="65"/>
        <v>0</v>
      </c>
      <c r="U112" s="59">
        <f t="shared" si="66"/>
        <v>0</v>
      </c>
      <c r="V112" s="59">
        <f t="shared" si="67"/>
        <v>0</v>
      </c>
      <c r="W112" s="59">
        <f t="shared" si="68"/>
        <v>0</v>
      </c>
      <c r="X112" s="59">
        <f t="shared" si="69"/>
        <v>0</v>
      </c>
      <c r="Y112" s="59">
        <f t="shared" si="70"/>
        <v>0</v>
      </c>
      <c r="Z112" s="59">
        <f t="shared" si="71"/>
        <v>0</v>
      </c>
      <c r="AA112" s="59">
        <f t="shared" si="72"/>
        <v>0</v>
      </c>
      <c r="AB112" s="59">
        <f t="shared" si="73"/>
        <v>0</v>
      </c>
      <c r="AC112" s="59">
        <f t="shared" si="74"/>
        <v>0</v>
      </c>
      <c r="AD112" s="59">
        <f t="shared" si="75"/>
        <v>0</v>
      </c>
      <c r="AE112" s="59">
        <f t="shared" si="76"/>
        <v>0</v>
      </c>
      <c r="AF112" s="59">
        <f t="shared" si="77"/>
        <v>0</v>
      </c>
      <c r="AG112" s="59">
        <f t="shared" si="78"/>
        <v>0</v>
      </c>
      <c r="AH112" s="59">
        <f t="shared" si="79"/>
        <v>0</v>
      </c>
      <c r="AI112" s="59">
        <f t="shared" si="80"/>
        <v>0</v>
      </c>
      <c r="AJ112" s="59">
        <f t="shared" si="81"/>
        <v>0</v>
      </c>
      <c r="AK112" s="59">
        <f t="shared" si="82"/>
        <v>0</v>
      </c>
      <c r="AL112" s="59">
        <f t="shared" si="83"/>
        <v>0</v>
      </c>
      <c r="AM112" s="59">
        <f t="shared" si="84"/>
        <v>0</v>
      </c>
      <c r="AN112" s="59">
        <f t="shared" si="85"/>
        <v>0</v>
      </c>
      <c r="AO112" s="59">
        <f t="shared" si="86"/>
        <v>0</v>
      </c>
      <c r="AP112" s="59">
        <f t="shared" si="87"/>
        <v>0</v>
      </c>
      <c r="AQ112" s="59">
        <f t="shared" si="88"/>
        <v>0</v>
      </c>
      <c r="AR112" s="59">
        <f t="shared" si="89"/>
        <v>0</v>
      </c>
      <c r="AS112" s="59">
        <f t="shared" si="90"/>
        <v>0</v>
      </c>
      <c r="AT112" s="59">
        <f t="shared" si="91"/>
        <v>0</v>
      </c>
      <c r="AU112" s="59">
        <f t="shared" si="92"/>
        <v>0</v>
      </c>
      <c r="AV112" s="59">
        <f t="shared" si="93"/>
        <v>0</v>
      </c>
      <c r="AW112" s="59">
        <f t="shared" si="94"/>
        <v>0</v>
      </c>
      <c r="AX112" s="59">
        <f t="shared" si="95"/>
        <v>0</v>
      </c>
      <c r="AY112" s="59">
        <f t="shared" si="96"/>
        <v>0</v>
      </c>
      <c r="AZ112" s="59">
        <f t="shared" si="97"/>
        <v>0</v>
      </c>
      <c r="BA112" s="59">
        <f t="shared" si="98"/>
        <v>0</v>
      </c>
      <c r="BB112" s="59">
        <f t="shared" si="99"/>
        <v>0</v>
      </c>
      <c r="BC112" s="59">
        <f t="shared" si="100"/>
        <v>0</v>
      </c>
      <c r="BD112" s="59">
        <f t="shared" si="101"/>
        <v>0</v>
      </c>
      <c r="BE112" s="59">
        <f t="shared" si="102"/>
        <v>0</v>
      </c>
      <c r="BF112" s="59">
        <f t="shared" si="103"/>
        <v>0</v>
      </c>
      <c r="BG112" s="59">
        <f t="shared" si="104"/>
        <v>0</v>
      </c>
      <c r="BH112" s="59">
        <f t="shared" si="105"/>
        <v>0</v>
      </c>
      <c r="BI112" s="59">
        <f t="shared" si="106"/>
        <v>0</v>
      </c>
      <c r="BJ112" s="60">
        <f t="shared" si="107"/>
        <v>0</v>
      </c>
      <c r="BP112" s="61">
        <f t="shared" si="108"/>
        <v>50</v>
      </c>
      <c r="BT112" s="44">
        <v>111</v>
      </c>
      <c r="BU112" s="62">
        <f t="shared" si="113"/>
        <v>50</v>
      </c>
      <c r="BV112" s="63">
        <f t="shared" si="113"/>
        <v>50</v>
      </c>
      <c r="BW112" s="63">
        <f t="shared" si="113"/>
        <v>50</v>
      </c>
      <c r="BX112" s="63">
        <f t="shared" si="113"/>
        <v>50</v>
      </c>
      <c r="BY112" s="63">
        <f t="shared" si="113"/>
        <v>50</v>
      </c>
      <c r="BZ112" s="63">
        <f t="shared" si="113"/>
        <v>50</v>
      </c>
      <c r="CA112" s="63">
        <f t="shared" si="113"/>
        <v>50</v>
      </c>
      <c r="CB112" s="63">
        <f t="shared" si="113"/>
        <v>50</v>
      </c>
      <c r="CC112" s="64">
        <f t="shared" si="113"/>
        <v>50</v>
      </c>
      <c r="CF112" s="44">
        <v>111</v>
      </c>
      <c r="CG112" s="65">
        <f>IF(COUNTIF($BU112:BV112,"&lt;"&amp;BW112)&gt;1,BW112,50)</f>
        <v>50</v>
      </c>
      <c r="CH112" s="66">
        <f>IF(COUNTIF($BU112:BW112,"&lt;"&amp;BX112)&gt;1,BX112,50)</f>
        <v>50</v>
      </c>
      <c r="CI112" s="66">
        <f>IF(COUNTIF($BU112:BX112,"&lt;"&amp;BY112)&gt;1,BY112,50)</f>
        <v>50</v>
      </c>
      <c r="CJ112" s="66">
        <f>IF(COUNTIF($BU112:BY112,"&lt;"&amp;BZ112)&gt;1,BZ112,50)</f>
        <v>50</v>
      </c>
      <c r="CK112" s="66">
        <f>IF(COUNTIF($BU112:BZ112,"&lt;"&amp;CA112)&gt;1,CA112,50)</f>
        <v>50</v>
      </c>
      <c r="CL112" s="66">
        <f>IF(COUNTIF($BU112:CA112,"&lt;"&amp;CB112)&gt;1,CB112,50)</f>
        <v>50</v>
      </c>
      <c r="CM112" s="67">
        <f>IF(COUNTIF($BU112:CB112,"&lt;"&amp;CC112)&gt;1,CC112,50)</f>
        <v>50</v>
      </c>
      <c r="CQ112" s="68"/>
      <c r="CT112" s="69" t="str">
        <f t="shared" si="112"/>
        <v xml:space="preserve"> </v>
      </c>
      <c r="CU112" s="70" t="str">
        <f t="shared" si="112"/>
        <v xml:space="preserve"> </v>
      </c>
      <c r="CV112" s="70" t="str">
        <f t="shared" si="112"/>
        <v xml:space="preserve"> </v>
      </c>
      <c r="CW112" s="70" t="str">
        <f t="shared" si="111"/>
        <v xml:space="preserve"> </v>
      </c>
      <c r="CX112" s="70" t="str">
        <f t="shared" si="111"/>
        <v xml:space="preserve"> </v>
      </c>
      <c r="CY112" s="70" t="str">
        <f t="shared" si="111"/>
        <v xml:space="preserve"> </v>
      </c>
      <c r="CZ112" s="70" t="str">
        <f t="shared" si="56"/>
        <v xml:space="preserve"> </v>
      </c>
      <c r="DA112" s="70" t="str">
        <f t="shared" si="56"/>
        <v xml:space="preserve"> </v>
      </c>
      <c r="DB112" s="71" t="str">
        <f t="shared" si="56"/>
        <v xml:space="preserve"> </v>
      </c>
      <c r="DD112" s="62"/>
      <c r="DE112" s="63"/>
      <c r="DF112" s="63"/>
      <c r="DG112" s="63"/>
      <c r="DH112" s="63"/>
      <c r="DI112" s="63"/>
      <c r="DJ112" s="63"/>
      <c r="DK112" s="63"/>
      <c r="DL112" s="64"/>
    </row>
    <row r="113" spans="2:116" ht="24" customHeight="1" x14ac:dyDescent="0.25">
      <c r="B113" s="75"/>
      <c r="C113" s="63"/>
      <c r="D113" s="63"/>
      <c r="E113" s="37">
        <f t="shared" si="59"/>
        <v>0</v>
      </c>
      <c r="F113" s="38"/>
      <c r="G113" s="38"/>
      <c r="H113" s="38"/>
      <c r="I113" s="38"/>
      <c r="J113" s="38"/>
      <c r="K113" s="38"/>
      <c r="L113" s="38"/>
      <c r="M113" s="38"/>
      <c r="N113" s="73"/>
      <c r="O113" s="58">
        <f t="shared" si="60"/>
        <v>0</v>
      </c>
      <c r="P113" s="59">
        <f t="shared" si="61"/>
        <v>0</v>
      </c>
      <c r="Q113" s="59">
        <f t="shared" si="62"/>
        <v>0</v>
      </c>
      <c r="R113" s="59">
        <f t="shared" si="63"/>
        <v>0</v>
      </c>
      <c r="S113" s="59">
        <f t="shared" si="64"/>
        <v>0</v>
      </c>
      <c r="T113" s="59">
        <f t="shared" si="65"/>
        <v>0</v>
      </c>
      <c r="U113" s="59">
        <f t="shared" si="66"/>
        <v>0</v>
      </c>
      <c r="V113" s="59">
        <f t="shared" si="67"/>
        <v>0</v>
      </c>
      <c r="W113" s="59">
        <f t="shared" si="68"/>
        <v>0</v>
      </c>
      <c r="X113" s="59">
        <f t="shared" si="69"/>
        <v>0</v>
      </c>
      <c r="Y113" s="59">
        <f t="shared" si="70"/>
        <v>0</v>
      </c>
      <c r="Z113" s="59">
        <f t="shared" si="71"/>
        <v>0</v>
      </c>
      <c r="AA113" s="59">
        <f t="shared" si="72"/>
        <v>0</v>
      </c>
      <c r="AB113" s="59">
        <f t="shared" si="73"/>
        <v>0</v>
      </c>
      <c r="AC113" s="59">
        <f t="shared" si="74"/>
        <v>0</v>
      </c>
      <c r="AD113" s="59">
        <f t="shared" si="75"/>
        <v>0</v>
      </c>
      <c r="AE113" s="59">
        <f t="shared" si="76"/>
        <v>0</v>
      </c>
      <c r="AF113" s="59">
        <f t="shared" si="77"/>
        <v>0</v>
      </c>
      <c r="AG113" s="59">
        <f t="shared" si="78"/>
        <v>0</v>
      </c>
      <c r="AH113" s="59">
        <f t="shared" si="79"/>
        <v>0</v>
      </c>
      <c r="AI113" s="59">
        <f t="shared" si="80"/>
        <v>0</v>
      </c>
      <c r="AJ113" s="59">
        <f t="shared" si="81"/>
        <v>0</v>
      </c>
      <c r="AK113" s="59">
        <f t="shared" si="82"/>
        <v>0</v>
      </c>
      <c r="AL113" s="59">
        <f t="shared" si="83"/>
        <v>0</v>
      </c>
      <c r="AM113" s="59">
        <f t="shared" si="84"/>
        <v>0</v>
      </c>
      <c r="AN113" s="59">
        <f t="shared" si="85"/>
        <v>0</v>
      </c>
      <c r="AO113" s="59">
        <f t="shared" si="86"/>
        <v>0</v>
      </c>
      <c r="AP113" s="59">
        <f t="shared" si="87"/>
        <v>0</v>
      </c>
      <c r="AQ113" s="59">
        <f t="shared" si="88"/>
        <v>0</v>
      </c>
      <c r="AR113" s="59">
        <f t="shared" si="89"/>
        <v>0</v>
      </c>
      <c r="AS113" s="59">
        <f t="shared" si="90"/>
        <v>0</v>
      </c>
      <c r="AT113" s="59">
        <f t="shared" si="91"/>
        <v>0</v>
      </c>
      <c r="AU113" s="59">
        <f t="shared" si="92"/>
        <v>0</v>
      </c>
      <c r="AV113" s="59">
        <f t="shared" si="93"/>
        <v>0</v>
      </c>
      <c r="AW113" s="59">
        <f t="shared" si="94"/>
        <v>0</v>
      </c>
      <c r="AX113" s="59">
        <f t="shared" si="95"/>
        <v>0</v>
      </c>
      <c r="AY113" s="59">
        <f t="shared" si="96"/>
        <v>0</v>
      </c>
      <c r="AZ113" s="59">
        <f t="shared" si="97"/>
        <v>0</v>
      </c>
      <c r="BA113" s="59">
        <f t="shared" si="98"/>
        <v>0</v>
      </c>
      <c r="BB113" s="59">
        <f t="shared" si="99"/>
        <v>0</v>
      </c>
      <c r="BC113" s="59">
        <f t="shared" si="100"/>
        <v>0</v>
      </c>
      <c r="BD113" s="59">
        <f t="shared" si="101"/>
        <v>0</v>
      </c>
      <c r="BE113" s="59">
        <f t="shared" si="102"/>
        <v>0</v>
      </c>
      <c r="BF113" s="59">
        <f t="shared" si="103"/>
        <v>0</v>
      </c>
      <c r="BG113" s="59">
        <f t="shared" si="104"/>
        <v>0</v>
      </c>
      <c r="BH113" s="59">
        <f t="shared" si="105"/>
        <v>0</v>
      </c>
      <c r="BI113" s="59">
        <f t="shared" si="106"/>
        <v>0</v>
      </c>
      <c r="BJ113" s="60">
        <f t="shared" si="107"/>
        <v>0</v>
      </c>
      <c r="BP113" s="61">
        <f t="shared" si="108"/>
        <v>50</v>
      </c>
      <c r="BT113" s="44">
        <v>112</v>
      </c>
      <c r="BU113" s="62">
        <f t="shared" si="113"/>
        <v>50</v>
      </c>
      <c r="BV113" s="63">
        <f t="shared" si="113"/>
        <v>50</v>
      </c>
      <c r="BW113" s="63">
        <f t="shared" si="113"/>
        <v>50</v>
      </c>
      <c r="BX113" s="63">
        <f t="shared" si="113"/>
        <v>50</v>
      </c>
      <c r="BY113" s="63">
        <f t="shared" si="113"/>
        <v>50</v>
      </c>
      <c r="BZ113" s="63">
        <f t="shared" si="113"/>
        <v>50</v>
      </c>
      <c r="CA113" s="63">
        <f t="shared" si="113"/>
        <v>50</v>
      </c>
      <c r="CB113" s="63">
        <f t="shared" si="113"/>
        <v>50</v>
      </c>
      <c r="CC113" s="64">
        <f t="shared" si="113"/>
        <v>50</v>
      </c>
      <c r="CF113" s="44">
        <v>112</v>
      </c>
      <c r="CG113" s="65">
        <f>IF(COUNTIF($BU113:BV113,"&lt;"&amp;BW113)&gt;1,BW113,50)</f>
        <v>50</v>
      </c>
      <c r="CH113" s="66">
        <f>IF(COUNTIF($BU113:BW113,"&lt;"&amp;BX113)&gt;1,BX113,50)</f>
        <v>50</v>
      </c>
      <c r="CI113" s="66">
        <f>IF(COUNTIF($BU113:BX113,"&lt;"&amp;BY113)&gt;1,BY113,50)</f>
        <v>50</v>
      </c>
      <c r="CJ113" s="66">
        <f>IF(COUNTIF($BU113:BY113,"&lt;"&amp;BZ113)&gt;1,BZ113,50)</f>
        <v>50</v>
      </c>
      <c r="CK113" s="66">
        <f>IF(COUNTIF($BU113:BZ113,"&lt;"&amp;CA113)&gt;1,CA113,50)</f>
        <v>50</v>
      </c>
      <c r="CL113" s="66">
        <f>IF(COUNTIF($BU113:CA113,"&lt;"&amp;CB113)&gt;1,CB113,50)</f>
        <v>50</v>
      </c>
      <c r="CM113" s="67">
        <f>IF(COUNTIF($BU113:CB113,"&lt;"&amp;CC113)&gt;1,CC113,50)</f>
        <v>50</v>
      </c>
      <c r="CQ113" s="68"/>
      <c r="CT113" s="69" t="str">
        <f t="shared" si="112"/>
        <v xml:space="preserve"> </v>
      </c>
      <c r="CU113" s="70" t="str">
        <f t="shared" si="112"/>
        <v xml:space="preserve"> </v>
      </c>
      <c r="CV113" s="70" t="str">
        <f t="shared" si="112"/>
        <v xml:space="preserve"> </v>
      </c>
      <c r="CW113" s="70" t="str">
        <f t="shared" si="111"/>
        <v xml:space="preserve"> </v>
      </c>
      <c r="CX113" s="70" t="str">
        <f t="shared" si="111"/>
        <v xml:space="preserve"> </v>
      </c>
      <c r="CY113" s="70" t="str">
        <f t="shared" si="111"/>
        <v xml:space="preserve"> </v>
      </c>
      <c r="CZ113" s="70" t="str">
        <f t="shared" si="56"/>
        <v xml:space="preserve"> </v>
      </c>
      <c r="DA113" s="70" t="str">
        <f t="shared" si="56"/>
        <v xml:space="preserve"> </v>
      </c>
      <c r="DB113" s="71" t="str">
        <f t="shared" si="56"/>
        <v xml:space="preserve"> </v>
      </c>
      <c r="DD113" s="62"/>
      <c r="DE113" s="63"/>
      <c r="DF113" s="63"/>
      <c r="DG113" s="63"/>
      <c r="DH113" s="63"/>
      <c r="DI113" s="63"/>
      <c r="DJ113" s="63"/>
      <c r="DK113" s="63"/>
      <c r="DL113" s="64"/>
    </row>
    <row r="114" spans="2:116" ht="24" customHeight="1" x14ac:dyDescent="0.25">
      <c r="B114" s="75"/>
      <c r="C114" s="63"/>
      <c r="D114" s="63"/>
      <c r="E114" s="37">
        <f t="shared" si="59"/>
        <v>0</v>
      </c>
      <c r="F114" s="38"/>
      <c r="G114" s="38"/>
      <c r="H114" s="38"/>
      <c r="I114" s="38"/>
      <c r="J114" s="38"/>
      <c r="K114" s="38"/>
      <c r="L114" s="38"/>
      <c r="M114" s="38"/>
      <c r="N114" s="73"/>
      <c r="O114" s="58">
        <f t="shared" si="60"/>
        <v>0</v>
      </c>
      <c r="P114" s="59">
        <f t="shared" si="61"/>
        <v>0</v>
      </c>
      <c r="Q114" s="59">
        <f t="shared" si="62"/>
        <v>0</v>
      </c>
      <c r="R114" s="59">
        <f t="shared" si="63"/>
        <v>0</v>
      </c>
      <c r="S114" s="59">
        <f t="shared" si="64"/>
        <v>0</v>
      </c>
      <c r="T114" s="59">
        <f t="shared" si="65"/>
        <v>0</v>
      </c>
      <c r="U114" s="59">
        <f t="shared" si="66"/>
        <v>0</v>
      </c>
      <c r="V114" s="59">
        <f t="shared" si="67"/>
        <v>0</v>
      </c>
      <c r="W114" s="59">
        <f t="shared" si="68"/>
        <v>0</v>
      </c>
      <c r="X114" s="59">
        <f t="shared" si="69"/>
        <v>0</v>
      </c>
      <c r="Y114" s="59">
        <f t="shared" si="70"/>
        <v>0</v>
      </c>
      <c r="Z114" s="59">
        <f t="shared" si="71"/>
        <v>0</v>
      </c>
      <c r="AA114" s="59">
        <f t="shared" si="72"/>
        <v>0</v>
      </c>
      <c r="AB114" s="59">
        <f t="shared" si="73"/>
        <v>0</v>
      </c>
      <c r="AC114" s="59">
        <f t="shared" si="74"/>
        <v>0</v>
      </c>
      <c r="AD114" s="59">
        <f t="shared" si="75"/>
        <v>0</v>
      </c>
      <c r="AE114" s="59">
        <f t="shared" si="76"/>
        <v>0</v>
      </c>
      <c r="AF114" s="59">
        <f t="shared" si="77"/>
        <v>0</v>
      </c>
      <c r="AG114" s="59">
        <f t="shared" si="78"/>
        <v>0</v>
      </c>
      <c r="AH114" s="59">
        <f t="shared" si="79"/>
        <v>0</v>
      </c>
      <c r="AI114" s="59">
        <f t="shared" si="80"/>
        <v>0</v>
      </c>
      <c r="AJ114" s="59">
        <f t="shared" si="81"/>
        <v>0</v>
      </c>
      <c r="AK114" s="59">
        <f t="shared" si="82"/>
        <v>0</v>
      </c>
      <c r="AL114" s="59">
        <f t="shared" si="83"/>
        <v>0</v>
      </c>
      <c r="AM114" s="59">
        <f t="shared" si="84"/>
        <v>0</v>
      </c>
      <c r="AN114" s="59">
        <f t="shared" si="85"/>
        <v>0</v>
      </c>
      <c r="AO114" s="59">
        <f t="shared" si="86"/>
        <v>0</v>
      </c>
      <c r="AP114" s="59">
        <f t="shared" si="87"/>
        <v>0</v>
      </c>
      <c r="AQ114" s="59">
        <f t="shared" si="88"/>
        <v>0</v>
      </c>
      <c r="AR114" s="59">
        <f t="shared" si="89"/>
        <v>0</v>
      </c>
      <c r="AS114" s="59">
        <f t="shared" si="90"/>
        <v>0</v>
      </c>
      <c r="AT114" s="59">
        <f t="shared" si="91"/>
        <v>0</v>
      </c>
      <c r="AU114" s="59">
        <f t="shared" si="92"/>
        <v>0</v>
      </c>
      <c r="AV114" s="59">
        <f t="shared" si="93"/>
        <v>0</v>
      </c>
      <c r="AW114" s="59">
        <f t="shared" si="94"/>
        <v>0</v>
      </c>
      <c r="AX114" s="59">
        <f t="shared" si="95"/>
        <v>0</v>
      </c>
      <c r="AY114" s="59">
        <f t="shared" si="96"/>
        <v>0</v>
      </c>
      <c r="AZ114" s="59">
        <f t="shared" si="97"/>
        <v>0</v>
      </c>
      <c r="BA114" s="59">
        <f t="shared" si="98"/>
        <v>0</v>
      </c>
      <c r="BB114" s="59">
        <f t="shared" si="99"/>
        <v>0</v>
      </c>
      <c r="BC114" s="59">
        <f t="shared" si="100"/>
        <v>0</v>
      </c>
      <c r="BD114" s="59">
        <f t="shared" si="101"/>
        <v>0</v>
      </c>
      <c r="BE114" s="59">
        <f t="shared" si="102"/>
        <v>0</v>
      </c>
      <c r="BF114" s="59">
        <f t="shared" si="103"/>
        <v>0</v>
      </c>
      <c r="BG114" s="59">
        <f t="shared" si="104"/>
        <v>0</v>
      </c>
      <c r="BH114" s="59">
        <f t="shared" si="105"/>
        <v>0</v>
      </c>
      <c r="BI114" s="59">
        <f t="shared" si="106"/>
        <v>0</v>
      </c>
      <c r="BJ114" s="60">
        <f t="shared" si="107"/>
        <v>0</v>
      </c>
      <c r="BP114" s="61">
        <f t="shared" si="108"/>
        <v>50</v>
      </c>
      <c r="BT114" s="44">
        <v>113</v>
      </c>
      <c r="BU114" s="62">
        <f t="shared" si="113"/>
        <v>50</v>
      </c>
      <c r="BV114" s="63">
        <f t="shared" si="113"/>
        <v>50</v>
      </c>
      <c r="BW114" s="63">
        <f t="shared" si="113"/>
        <v>50</v>
      </c>
      <c r="BX114" s="63">
        <f t="shared" si="113"/>
        <v>50</v>
      </c>
      <c r="BY114" s="63">
        <f t="shared" si="113"/>
        <v>50</v>
      </c>
      <c r="BZ114" s="63">
        <f t="shared" si="113"/>
        <v>50</v>
      </c>
      <c r="CA114" s="63">
        <f t="shared" si="113"/>
        <v>50</v>
      </c>
      <c r="CB114" s="63">
        <f t="shared" si="113"/>
        <v>50</v>
      </c>
      <c r="CC114" s="64">
        <f t="shared" si="113"/>
        <v>50</v>
      </c>
      <c r="CF114" s="44">
        <v>113</v>
      </c>
      <c r="CG114" s="65">
        <f>IF(COUNTIF($BU114:BV114,"&lt;"&amp;BW114)&gt;1,BW114,50)</f>
        <v>50</v>
      </c>
      <c r="CH114" s="66">
        <f>IF(COUNTIF($BU114:BW114,"&lt;"&amp;BX114)&gt;1,BX114,50)</f>
        <v>50</v>
      </c>
      <c r="CI114" s="66">
        <f>IF(COUNTIF($BU114:BX114,"&lt;"&amp;BY114)&gt;1,BY114,50)</f>
        <v>50</v>
      </c>
      <c r="CJ114" s="66">
        <f>IF(COUNTIF($BU114:BY114,"&lt;"&amp;BZ114)&gt;1,BZ114,50)</f>
        <v>50</v>
      </c>
      <c r="CK114" s="66">
        <f>IF(COUNTIF($BU114:BZ114,"&lt;"&amp;CA114)&gt;1,CA114,50)</f>
        <v>50</v>
      </c>
      <c r="CL114" s="66">
        <f>IF(COUNTIF($BU114:CA114,"&lt;"&amp;CB114)&gt;1,CB114,50)</f>
        <v>50</v>
      </c>
      <c r="CM114" s="67">
        <f>IF(COUNTIF($BU114:CB114,"&lt;"&amp;CC114)&gt;1,CC114,50)</f>
        <v>50</v>
      </c>
      <c r="CQ114" s="68"/>
      <c r="CT114" s="69" t="str">
        <f t="shared" si="112"/>
        <v xml:space="preserve"> </v>
      </c>
      <c r="CU114" s="70" t="str">
        <f t="shared" si="112"/>
        <v xml:space="preserve"> </v>
      </c>
      <c r="CV114" s="70" t="str">
        <f t="shared" si="112"/>
        <v xml:space="preserve"> </v>
      </c>
      <c r="CW114" s="70" t="str">
        <f t="shared" si="111"/>
        <v xml:space="preserve"> </v>
      </c>
      <c r="CX114" s="70" t="str">
        <f t="shared" si="111"/>
        <v xml:space="preserve"> </v>
      </c>
      <c r="CY114" s="70" t="str">
        <f t="shared" si="111"/>
        <v xml:space="preserve"> </v>
      </c>
      <c r="CZ114" s="70" t="str">
        <f t="shared" si="111"/>
        <v xml:space="preserve"> </v>
      </c>
      <c r="DA114" s="70" t="str">
        <f t="shared" si="111"/>
        <v xml:space="preserve"> </v>
      </c>
      <c r="DB114" s="71" t="str">
        <f t="shared" si="111"/>
        <v xml:space="preserve"> </v>
      </c>
      <c r="DD114" s="62"/>
      <c r="DE114" s="63"/>
      <c r="DF114" s="63"/>
      <c r="DG114" s="63"/>
      <c r="DH114" s="63"/>
      <c r="DI114" s="63"/>
      <c r="DJ114" s="63"/>
      <c r="DK114" s="63"/>
      <c r="DL114" s="64"/>
    </row>
    <row r="115" spans="2:116" ht="24" customHeight="1" x14ac:dyDescent="0.25">
      <c r="B115" s="75"/>
      <c r="C115" s="63"/>
      <c r="D115" s="63"/>
      <c r="E115" s="37">
        <f t="shared" si="59"/>
        <v>0</v>
      </c>
      <c r="F115" s="38"/>
      <c r="G115" s="38"/>
      <c r="H115" s="38"/>
      <c r="I115" s="38"/>
      <c r="J115" s="38"/>
      <c r="K115" s="38"/>
      <c r="L115" s="38"/>
      <c r="M115" s="38"/>
      <c r="N115" s="73"/>
      <c r="O115" s="58">
        <f t="shared" si="60"/>
        <v>0</v>
      </c>
      <c r="P115" s="59">
        <f t="shared" si="61"/>
        <v>0</v>
      </c>
      <c r="Q115" s="59">
        <f t="shared" si="62"/>
        <v>0</v>
      </c>
      <c r="R115" s="59">
        <f t="shared" si="63"/>
        <v>0</v>
      </c>
      <c r="S115" s="59">
        <f t="shared" si="64"/>
        <v>0</v>
      </c>
      <c r="T115" s="59">
        <f t="shared" si="65"/>
        <v>0</v>
      </c>
      <c r="U115" s="59">
        <f t="shared" si="66"/>
        <v>0</v>
      </c>
      <c r="V115" s="59">
        <f t="shared" si="67"/>
        <v>0</v>
      </c>
      <c r="W115" s="59">
        <f t="shared" si="68"/>
        <v>0</v>
      </c>
      <c r="X115" s="59">
        <f t="shared" si="69"/>
        <v>0</v>
      </c>
      <c r="Y115" s="59">
        <f t="shared" si="70"/>
        <v>0</v>
      </c>
      <c r="Z115" s="59">
        <f t="shared" si="71"/>
        <v>0</v>
      </c>
      <c r="AA115" s="59">
        <f t="shared" si="72"/>
        <v>0</v>
      </c>
      <c r="AB115" s="59">
        <f t="shared" si="73"/>
        <v>0</v>
      </c>
      <c r="AC115" s="59">
        <f t="shared" si="74"/>
        <v>0</v>
      </c>
      <c r="AD115" s="59">
        <f t="shared" si="75"/>
        <v>0</v>
      </c>
      <c r="AE115" s="59">
        <f t="shared" si="76"/>
        <v>0</v>
      </c>
      <c r="AF115" s="59">
        <f t="shared" si="77"/>
        <v>0</v>
      </c>
      <c r="AG115" s="59">
        <f t="shared" si="78"/>
        <v>0</v>
      </c>
      <c r="AH115" s="59">
        <f t="shared" si="79"/>
        <v>0</v>
      </c>
      <c r="AI115" s="59">
        <f t="shared" si="80"/>
        <v>0</v>
      </c>
      <c r="AJ115" s="59">
        <f t="shared" si="81"/>
        <v>0</v>
      </c>
      <c r="AK115" s="59">
        <f t="shared" si="82"/>
        <v>0</v>
      </c>
      <c r="AL115" s="59">
        <f t="shared" si="83"/>
        <v>0</v>
      </c>
      <c r="AM115" s="59">
        <f t="shared" si="84"/>
        <v>0</v>
      </c>
      <c r="AN115" s="59">
        <f t="shared" si="85"/>
        <v>0</v>
      </c>
      <c r="AO115" s="59">
        <f t="shared" si="86"/>
        <v>0</v>
      </c>
      <c r="AP115" s="59">
        <f t="shared" si="87"/>
        <v>0</v>
      </c>
      <c r="AQ115" s="59">
        <f t="shared" si="88"/>
        <v>0</v>
      </c>
      <c r="AR115" s="59">
        <f t="shared" si="89"/>
        <v>0</v>
      </c>
      <c r="AS115" s="59">
        <f t="shared" si="90"/>
        <v>0</v>
      </c>
      <c r="AT115" s="59">
        <f t="shared" si="91"/>
        <v>0</v>
      </c>
      <c r="AU115" s="59">
        <f t="shared" si="92"/>
        <v>0</v>
      </c>
      <c r="AV115" s="59">
        <f t="shared" si="93"/>
        <v>0</v>
      </c>
      <c r="AW115" s="59">
        <f t="shared" si="94"/>
        <v>0</v>
      </c>
      <c r="AX115" s="59">
        <f t="shared" si="95"/>
        <v>0</v>
      </c>
      <c r="AY115" s="59">
        <f t="shared" si="96"/>
        <v>0</v>
      </c>
      <c r="AZ115" s="59">
        <f t="shared" si="97"/>
        <v>0</v>
      </c>
      <c r="BA115" s="59">
        <f t="shared" si="98"/>
        <v>0</v>
      </c>
      <c r="BB115" s="59">
        <f t="shared" si="99"/>
        <v>0</v>
      </c>
      <c r="BC115" s="59">
        <f t="shared" si="100"/>
        <v>0</v>
      </c>
      <c r="BD115" s="59">
        <f t="shared" si="101"/>
        <v>0</v>
      </c>
      <c r="BE115" s="59">
        <f t="shared" si="102"/>
        <v>0</v>
      </c>
      <c r="BF115" s="59">
        <f t="shared" si="103"/>
        <v>0</v>
      </c>
      <c r="BG115" s="59">
        <f t="shared" si="104"/>
        <v>0</v>
      </c>
      <c r="BH115" s="59">
        <f t="shared" si="105"/>
        <v>0</v>
      </c>
      <c r="BI115" s="59">
        <f t="shared" si="106"/>
        <v>0</v>
      </c>
      <c r="BJ115" s="60">
        <f t="shared" si="107"/>
        <v>0</v>
      </c>
      <c r="BP115" s="61">
        <f t="shared" si="108"/>
        <v>50</v>
      </c>
      <c r="BT115" s="44">
        <v>114</v>
      </c>
      <c r="BU115" s="62">
        <f t="shared" si="113"/>
        <v>50</v>
      </c>
      <c r="BV115" s="63">
        <f t="shared" si="113"/>
        <v>50</v>
      </c>
      <c r="BW115" s="63">
        <f t="shared" si="113"/>
        <v>50</v>
      </c>
      <c r="BX115" s="63">
        <f t="shared" si="113"/>
        <v>50</v>
      </c>
      <c r="BY115" s="63">
        <f t="shared" si="113"/>
        <v>50</v>
      </c>
      <c r="BZ115" s="63">
        <f t="shared" si="113"/>
        <v>50</v>
      </c>
      <c r="CA115" s="63">
        <f t="shared" si="113"/>
        <v>50</v>
      </c>
      <c r="CB115" s="63">
        <f t="shared" si="113"/>
        <v>50</v>
      </c>
      <c r="CC115" s="64">
        <f t="shared" si="113"/>
        <v>50</v>
      </c>
      <c r="CF115" s="44">
        <v>114</v>
      </c>
      <c r="CG115" s="65">
        <f>IF(COUNTIF($BU115:BV115,"&lt;"&amp;BW115)&gt;1,BW115,50)</f>
        <v>50</v>
      </c>
      <c r="CH115" s="66">
        <f>IF(COUNTIF($BU115:BW115,"&lt;"&amp;BX115)&gt;1,BX115,50)</f>
        <v>50</v>
      </c>
      <c r="CI115" s="66">
        <f>IF(COUNTIF($BU115:BX115,"&lt;"&amp;BY115)&gt;1,BY115,50)</f>
        <v>50</v>
      </c>
      <c r="CJ115" s="66">
        <f>IF(COUNTIF($BU115:BY115,"&lt;"&amp;BZ115)&gt;1,BZ115,50)</f>
        <v>50</v>
      </c>
      <c r="CK115" s="66">
        <f>IF(COUNTIF($BU115:BZ115,"&lt;"&amp;CA115)&gt;1,CA115,50)</f>
        <v>50</v>
      </c>
      <c r="CL115" s="66">
        <f>IF(COUNTIF($BU115:CA115,"&lt;"&amp;CB115)&gt;1,CB115,50)</f>
        <v>50</v>
      </c>
      <c r="CM115" s="67">
        <f>IF(COUNTIF($BU115:CB115,"&lt;"&amp;CC115)&gt;1,CC115,50)</f>
        <v>50</v>
      </c>
      <c r="CQ115" s="68"/>
      <c r="CT115" s="69" t="str">
        <f t="shared" si="112"/>
        <v xml:space="preserve"> </v>
      </c>
      <c r="CU115" s="70" t="str">
        <f t="shared" si="112"/>
        <v xml:space="preserve"> </v>
      </c>
      <c r="CV115" s="70" t="str">
        <f t="shared" si="112"/>
        <v xml:space="preserve"> </v>
      </c>
      <c r="CW115" s="70" t="str">
        <f t="shared" si="111"/>
        <v xml:space="preserve"> </v>
      </c>
      <c r="CX115" s="70" t="str">
        <f t="shared" si="111"/>
        <v xml:space="preserve"> </v>
      </c>
      <c r="CY115" s="70" t="str">
        <f t="shared" si="111"/>
        <v xml:space="preserve"> </v>
      </c>
      <c r="CZ115" s="70" t="str">
        <f t="shared" si="111"/>
        <v xml:space="preserve"> </v>
      </c>
      <c r="DA115" s="70" t="str">
        <f t="shared" si="111"/>
        <v xml:space="preserve"> </v>
      </c>
      <c r="DB115" s="71" t="str">
        <f t="shared" si="111"/>
        <v xml:space="preserve"> </v>
      </c>
      <c r="DD115" s="62"/>
      <c r="DE115" s="63"/>
      <c r="DF115" s="63"/>
      <c r="DG115" s="63"/>
      <c r="DH115" s="63"/>
      <c r="DI115" s="63"/>
      <c r="DJ115" s="63"/>
      <c r="DK115" s="63"/>
      <c r="DL115" s="64"/>
    </row>
    <row r="116" spans="2:116" ht="24" customHeight="1" x14ac:dyDescent="0.25">
      <c r="B116" s="75"/>
      <c r="C116" s="63"/>
      <c r="D116" s="63"/>
      <c r="E116" s="37">
        <f t="shared" si="59"/>
        <v>0</v>
      </c>
      <c r="F116" s="38"/>
      <c r="G116" s="38"/>
      <c r="H116" s="38"/>
      <c r="I116" s="38"/>
      <c r="J116" s="38"/>
      <c r="K116" s="38"/>
      <c r="L116" s="38"/>
      <c r="M116" s="38"/>
      <c r="N116" s="73"/>
      <c r="O116" s="58">
        <f t="shared" si="60"/>
        <v>0</v>
      </c>
      <c r="P116" s="59">
        <f t="shared" si="61"/>
        <v>0</v>
      </c>
      <c r="Q116" s="59">
        <f t="shared" si="62"/>
        <v>0</v>
      </c>
      <c r="R116" s="59">
        <f t="shared" si="63"/>
        <v>0</v>
      </c>
      <c r="S116" s="59">
        <f t="shared" si="64"/>
        <v>0</v>
      </c>
      <c r="T116" s="59">
        <f t="shared" si="65"/>
        <v>0</v>
      </c>
      <c r="U116" s="59">
        <f t="shared" si="66"/>
        <v>0</v>
      </c>
      <c r="V116" s="59">
        <f t="shared" si="67"/>
        <v>0</v>
      </c>
      <c r="W116" s="59">
        <f t="shared" si="68"/>
        <v>0</v>
      </c>
      <c r="X116" s="59">
        <f t="shared" si="69"/>
        <v>0</v>
      </c>
      <c r="Y116" s="59">
        <f t="shared" si="70"/>
        <v>0</v>
      </c>
      <c r="Z116" s="59">
        <f t="shared" si="71"/>
        <v>0</v>
      </c>
      <c r="AA116" s="59">
        <f t="shared" si="72"/>
        <v>0</v>
      </c>
      <c r="AB116" s="59">
        <f t="shared" si="73"/>
        <v>0</v>
      </c>
      <c r="AC116" s="59">
        <f t="shared" si="74"/>
        <v>0</v>
      </c>
      <c r="AD116" s="59">
        <f t="shared" si="75"/>
        <v>0</v>
      </c>
      <c r="AE116" s="59">
        <f t="shared" si="76"/>
        <v>0</v>
      </c>
      <c r="AF116" s="59">
        <f t="shared" si="77"/>
        <v>0</v>
      </c>
      <c r="AG116" s="59">
        <f t="shared" si="78"/>
        <v>0</v>
      </c>
      <c r="AH116" s="59">
        <f t="shared" si="79"/>
        <v>0</v>
      </c>
      <c r="AI116" s="59">
        <f t="shared" si="80"/>
        <v>0</v>
      </c>
      <c r="AJ116" s="59">
        <f t="shared" si="81"/>
        <v>0</v>
      </c>
      <c r="AK116" s="59">
        <f t="shared" si="82"/>
        <v>0</v>
      </c>
      <c r="AL116" s="59">
        <f t="shared" si="83"/>
        <v>0</v>
      </c>
      <c r="AM116" s="59">
        <f t="shared" si="84"/>
        <v>0</v>
      </c>
      <c r="AN116" s="59">
        <f t="shared" si="85"/>
        <v>0</v>
      </c>
      <c r="AO116" s="59">
        <f t="shared" si="86"/>
        <v>0</v>
      </c>
      <c r="AP116" s="59">
        <f t="shared" si="87"/>
        <v>0</v>
      </c>
      <c r="AQ116" s="59">
        <f t="shared" si="88"/>
        <v>0</v>
      </c>
      <c r="AR116" s="59">
        <f t="shared" si="89"/>
        <v>0</v>
      </c>
      <c r="AS116" s="59">
        <f t="shared" si="90"/>
        <v>0</v>
      </c>
      <c r="AT116" s="59">
        <f t="shared" si="91"/>
        <v>0</v>
      </c>
      <c r="AU116" s="59">
        <f t="shared" si="92"/>
        <v>0</v>
      </c>
      <c r="AV116" s="59">
        <f t="shared" si="93"/>
        <v>0</v>
      </c>
      <c r="AW116" s="59">
        <f t="shared" si="94"/>
        <v>0</v>
      </c>
      <c r="AX116" s="59">
        <f t="shared" si="95"/>
        <v>0</v>
      </c>
      <c r="AY116" s="59">
        <f t="shared" si="96"/>
        <v>0</v>
      </c>
      <c r="AZ116" s="59">
        <f t="shared" si="97"/>
        <v>0</v>
      </c>
      <c r="BA116" s="59">
        <f t="shared" si="98"/>
        <v>0</v>
      </c>
      <c r="BB116" s="59">
        <f t="shared" si="99"/>
        <v>0</v>
      </c>
      <c r="BC116" s="59">
        <f t="shared" si="100"/>
        <v>0</v>
      </c>
      <c r="BD116" s="59">
        <f t="shared" si="101"/>
        <v>0</v>
      </c>
      <c r="BE116" s="59">
        <f t="shared" si="102"/>
        <v>0</v>
      </c>
      <c r="BF116" s="59">
        <f t="shared" si="103"/>
        <v>0</v>
      </c>
      <c r="BG116" s="59">
        <f t="shared" si="104"/>
        <v>0</v>
      </c>
      <c r="BH116" s="59">
        <f t="shared" si="105"/>
        <v>0</v>
      </c>
      <c r="BI116" s="59">
        <f t="shared" si="106"/>
        <v>0</v>
      </c>
      <c r="BJ116" s="60">
        <f t="shared" si="107"/>
        <v>0</v>
      </c>
      <c r="BP116" s="61">
        <f t="shared" si="108"/>
        <v>50</v>
      </c>
      <c r="BT116" s="44">
        <v>115</v>
      </c>
      <c r="BU116" s="62">
        <f t="shared" si="113"/>
        <v>50</v>
      </c>
      <c r="BV116" s="63">
        <f t="shared" si="113"/>
        <v>50</v>
      </c>
      <c r="BW116" s="63">
        <f t="shared" si="113"/>
        <v>50</v>
      </c>
      <c r="BX116" s="63">
        <f t="shared" si="113"/>
        <v>50</v>
      </c>
      <c r="BY116" s="63">
        <f t="shared" si="113"/>
        <v>50</v>
      </c>
      <c r="BZ116" s="63">
        <f t="shared" si="113"/>
        <v>50</v>
      </c>
      <c r="CA116" s="63">
        <f t="shared" si="113"/>
        <v>50</v>
      </c>
      <c r="CB116" s="63">
        <f t="shared" si="113"/>
        <v>50</v>
      </c>
      <c r="CC116" s="64">
        <f t="shared" si="113"/>
        <v>50</v>
      </c>
      <c r="CF116" s="44">
        <v>115</v>
      </c>
      <c r="CG116" s="65">
        <f>IF(COUNTIF($BU116:BV116,"&lt;"&amp;BW116)&gt;1,BW116,50)</f>
        <v>50</v>
      </c>
      <c r="CH116" s="66">
        <f>IF(COUNTIF($BU116:BW116,"&lt;"&amp;BX116)&gt;1,BX116,50)</f>
        <v>50</v>
      </c>
      <c r="CI116" s="66">
        <f>IF(COUNTIF($BU116:BX116,"&lt;"&amp;BY116)&gt;1,BY116,50)</f>
        <v>50</v>
      </c>
      <c r="CJ116" s="66">
        <f>IF(COUNTIF($BU116:BY116,"&lt;"&amp;BZ116)&gt;1,BZ116,50)</f>
        <v>50</v>
      </c>
      <c r="CK116" s="66">
        <f>IF(COUNTIF($BU116:BZ116,"&lt;"&amp;CA116)&gt;1,CA116,50)</f>
        <v>50</v>
      </c>
      <c r="CL116" s="66">
        <f>IF(COUNTIF($BU116:CA116,"&lt;"&amp;CB116)&gt;1,CB116,50)</f>
        <v>50</v>
      </c>
      <c r="CM116" s="67">
        <f>IF(COUNTIF($BU116:CB116,"&lt;"&amp;CC116)&gt;1,CC116,50)</f>
        <v>50</v>
      </c>
      <c r="CQ116" s="68"/>
      <c r="CT116" s="69" t="str">
        <f t="shared" si="112"/>
        <v xml:space="preserve"> </v>
      </c>
      <c r="CU116" s="70" t="str">
        <f t="shared" si="112"/>
        <v xml:space="preserve"> </v>
      </c>
      <c r="CV116" s="70" t="str">
        <f t="shared" si="112"/>
        <v xml:space="preserve"> </v>
      </c>
      <c r="CW116" s="70" t="str">
        <f t="shared" si="111"/>
        <v xml:space="preserve"> </v>
      </c>
      <c r="CX116" s="70" t="str">
        <f t="shared" si="111"/>
        <v xml:space="preserve"> </v>
      </c>
      <c r="CY116" s="70" t="str">
        <f t="shared" si="111"/>
        <v xml:space="preserve"> </v>
      </c>
      <c r="CZ116" s="70" t="str">
        <f t="shared" si="111"/>
        <v xml:space="preserve"> </v>
      </c>
      <c r="DA116" s="70" t="str">
        <f t="shared" si="111"/>
        <v xml:space="preserve"> </v>
      </c>
      <c r="DB116" s="71" t="str">
        <f t="shared" si="111"/>
        <v xml:space="preserve"> </v>
      </c>
      <c r="DD116" s="62"/>
      <c r="DE116" s="63"/>
      <c r="DF116" s="63"/>
      <c r="DG116" s="63"/>
      <c r="DH116" s="63"/>
      <c r="DI116" s="63"/>
      <c r="DJ116" s="63"/>
      <c r="DK116" s="63"/>
      <c r="DL116" s="64"/>
    </row>
    <row r="117" spans="2:116" ht="24" customHeight="1" x14ac:dyDescent="0.25">
      <c r="B117" s="75"/>
      <c r="C117" s="63"/>
      <c r="D117" s="63"/>
      <c r="E117" s="37">
        <f t="shared" si="59"/>
        <v>0</v>
      </c>
      <c r="F117" s="38"/>
      <c r="G117" s="38"/>
      <c r="H117" s="38"/>
      <c r="I117" s="38"/>
      <c r="J117" s="38"/>
      <c r="K117" s="38"/>
      <c r="L117" s="38"/>
      <c r="M117" s="38"/>
      <c r="N117" s="73"/>
      <c r="O117" s="58">
        <f t="shared" si="60"/>
        <v>0</v>
      </c>
      <c r="P117" s="59">
        <f t="shared" si="61"/>
        <v>0</v>
      </c>
      <c r="Q117" s="59">
        <f t="shared" si="62"/>
        <v>0</v>
      </c>
      <c r="R117" s="59">
        <f t="shared" si="63"/>
        <v>0</v>
      </c>
      <c r="S117" s="59">
        <f t="shared" si="64"/>
        <v>0</v>
      </c>
      <c r="T117" s="59">
        <f t="shared" si="65"/>
        <v>0</v>
      </c>
      <c r="U117" s="59">
        <f t="shared" si="66"/>
        <v>0</v>
      </c>
      <c r="V117" s="59">
        <f t="shared" si="67"/>
        <v>0</v>
      </c>
      <c r="W117" s="59">
        <f t="shared" si="68"/>
        <v>0</v>
      </c>
      <c r="X117" s="59">
        <f t="shared" si="69"/>
        <v>0</v>
      </c>
      <c r="Y117" s="59">
        <f t="shared" si="70"/>
        <v>0</v>
      </c>
      <c r="Z117" s="59">
        <f t="shared" si="71"/>
        <v>0</v>
      </c>
      <c r="AA117" s="59">
        <f t="shared" si="72"/>
        <v>0</v>
      </c>
      <c r="AB117" s="59">
        <f t="shared" si="73"/>
        <v>0</v>
      </c>
      <c r="AC117" s="59">
        <f t="shared" si="74"/>
        <v>0</v>
      </c>
      <c r="AD117" s="59">
        <f t="shared" si="75"/>
        <v>0</v>
      </c>
      <c r="AE117" s="59">
        <f t="shared" si="76"/>
        <v>0</v>
      </c>
      <c r="AF117" s="59">
        <f t="shared" si="77"/>
        <v>0</v>
      </c>
      <c r="AG117" s="59">
        <f t="shared" si="78"/>
        <v>0</v>
      </c>
      <c r="AH117" s="59">
        <f t="shared" si="79"/>
        <v>0</v>
      </c>
      <c r="AI117" s="59">
        <f t="shared" si="80"/>
        <v>0</v>
      </c>
      <c r="AJ117" s="59">
        <f t="shared" si="81"/>
        <v>0</v>
      </c>
      <c r="AK117" s="59">
        <f t="shared" si="82"/>
        <v>0</v>
      </c>
      <c r="AL117" s="59">
        <f t="shared" si="83"/>
        <v>0</v>
      </c>
      <c r="AM117" s="59">
        <f t="shared" si="84"/>
        <v>0</v>
      </c>
      <c r="AN117" s="59">
        <f t="shared" si="85"/>
        <v>0</v>
      </c>
      <c r="AO117" s="59">
        <f t="shared" si="86"/>
        <v>0</v>
      </c>
      <c r="AP117" s="59">
        <f t="shared" si="87"/>
        <v>0</v>
      </c>
      <c r="AQ117" s="59">
        <f t="shared" si="88"/>
        <v>0</v>
      </c>
      <c r="AR117" s="59">
        <f t="shared" si="89"/>
        <v>0</v>
      </c>
      <c r="AS117" s="59">
        <f t="shared" si="90"/>
        <v>0</v>
      </c>
      <c r="AT117" s="59">
        <f t="shared" si="91"/>
        <v>0</v>
      </c>
      <c r="AU117" s="59">
        <f t="shared" si="92"/>
        <v>0</v>
      </c>
      <c r="AV117" s="59">
        <f t="shared" si="93"/>
        <v>0</v>
      </c>
      <c r="AW117" s="59">
        <f t="shared" si="94"/>
        <v>0</v>
      </c>
      <c r="AX117" s="59">
        <f t="shared" si="95"/>
        <v>0</v>
      </c>
      <c r="AY117" s="59">
        <f t="shared" si="96"/>
        <v>0</v>
      </c>
      <c r="AZ117" s="59">
        <f t="shared" si="97"/>
        <v>0</v>
      </c>
      <c r="BA117" s="59">
        <f t="shared" si="98"/>
        <v>0</v>
      </c>
      <c r="BB117" s="59">
        <f t="shared" si="99"/>
        <v>0</v>
      </c>
      <c r="BC117" s="59">
        <f t="shared" si="100"/>
        <v>0</v>
      </c>
      <c r="BD117" s="59">
        <f t="shared" si="101"/>
        <v>0</v>
      </c>
      <c r="BE117" s="59">
        <f t="shared" si="102"/>
        <v>0</v>
      </c>
      <c r="BF117" s="59">
        <f t="shared" si="103"/>
        <v>0</v>
      </c>
      <c r="BG117" s="59">
        <f t="shared" si="104"/>
        <v>0</v>
      </c>
      <c r="BH117" s="59">
        <f t="shared" si="105"/>
        <v>0</v>
      </c>
      <c r="BI117" s="59">
        <f t="shared" si="106"/>
        <v>0</v>
      </c>
      <c r="BJ117" s="60">
        <f t="shared" si="107"/>
        <v>0</v>
      </c>
      <c r="BP117" s="61">
        <f t="shared" si="108"/>
        <v>50</v>
      </c>
      <c r="BT117" s="44">
        <v>116</v>
      </c>
      <c r="BU117" s="62">
        <f t="shared" si="113"/>
        <v>50</v>
      </c>
      <c r="BV117" s="63">
        <f t="shared" si="113"/>
        <v>50</v>
      </c>
      <c r="BW117" s="63">
        <f t="shared" si="113"/>
        <v>50</v>
      </c>
      <c r="BX117" s="63">
        <f t="shared" si="113"/>
        <v>50</v>
      </c>
      <c r="BY117" s="63">
        <f t="shared" si="113"/>
        <v>50</v>
      </c>
      <c r="BZ117" s="63">
        <f t="shared" si="113"/>
        <v>50</v>
      </c>
      <c r="CA117" s="63">
        <f t="shared" si="113"/>
        <v>50</v>
      </c>
      <c r="CB117" s="63">
        <f t="shared" si="113"/>
        <v>50</v>
      </c>
      <c r="CC117" s="64">
        <f t="shared" si="113"/>
        <v>50</v>
      </c>
      <c r="CF117" s="44">
        <v>116</v>
      </c>
      <c r="CG117" s="65">
        <f>IF(COUNTIF($BU117:BV117,"&lt;"&amp;BW117)&gt;1,BW117,50)</f>
        <v>50</v>
      </c>
      <c r="CH117" s="66">
        <f>IF(COUNTIF($BU117:BW117,"&lt;"&amp;BX117)&gt;1,BX117,50)</f>
        <v>50</v>
      </c>
      <c r="CI117" s="66">
        <f>IF(COUNTIF($BU117:BX117,"&lt;"&amp;BY117)&gt;1,BY117,50)</f>
        <v>50</v>
      </c>
      <c r="CJ117" s="66">
        <f>IF(COUNTIF($BU117:BY117,"&lt;"&amp;BZ117)&gt;1,BZ117,50)</f>
        <v>50</v>
      </c>
      <c r="CK117" s="66">
        <f>IF(COUNTIF($BU117:BZ117,"&lt;"&amp;CA117)&gt;1,CA117,50)</f>
        <v>50</v>
      </c>
      <c r="CL117" s="66">
        <f>IF(COUNTIF($BU117:CA117,"&lt;"&amp;CB117)&gt;1,CB117,50)</f>
        <v>50</v>
      </c>
      <c r="CM117" s="67">
        <f>IF(COUNTIF($BU117:CB117,"&lt;"&amp;CC117)&gt;1,CC117,50)</f>
        <v>50</v>
      </c>
      <c r="CQ117" s="68"/>
      <c r="CT117" s="69" t="str">
        <f t="shared" si="112"/>
        <v xml:space="preserve"> </v>
      </c>
      <c r="CU117" s="70" t="str">
        <f t="shared" si="112"/>
        <v xml:space="preserve"> </v>
      </c>
      <c r="CV117" s="70" t="str">
        <f t="shared" si="112"/>
        <v xml:space="preserve"> </v>
      </c>
      <c r="CW117" s="70" t="str">
        <f t="shared" si="111"/>
        <v xml:space="preserve"> </v>
      </c>
      <c r="CX117" s="70" t="str">
        <f t="shared" si="111"/>
        <v xml:space="preserve"> </v>
      </c>
      <c r="CY117" s="70" t="str">
        <f t="shared" si="111"/>
        <v xml:space="preserve"> </v>
      </c>
      <c r="CZ117" s="70" t="str">
        <f t="shared" si="111"/>
        <v xml:space="preserve"> </v>
      </c>
      <c r="DA117" s="70" t="str">
        <f t="shared" si="111"/>
        <v xml:space="preserve"> </v>
      </c>
      <c r="DB117" s="71" t="str">
        <f t="shared" si="111"/>
        <v xml:space="preserve"> </v>
      </c>
      <c r="DD117" s="62"/>
      <c r="DE117" s="63"/>
      <c r="DF117" s="63"/>
      <c r="DG117" s="63"/>
      <c r="DH117" s="63"/>
      <c r="DI117" s="63"/>
      <c r="DJ117" s="63"/>
      <c r="DK117" s="63"/>
      <c r="DL117" s="64"/>
    </row>
    <row r="118" spans="2:116" ht="24" customHeight="1" x14ac:dyDescent="0.25">
      <c r="B118" s="75"/>
      <c r="C118" s="63"/>
      <c r="D118" s="63"/>
      <c r="E118" s="37">
        <f t="shared" si="59"/>
        <v>0</v>
      </c>
      <c r="F118" s="38"/>
      <c r="G118" s="38"/>
      <c r="H118" s="38"/>
      <c r="I118" s="38"/>
      <c r="J118" s="38"/>
      <c r="K118" s="38"/>
      <c r="L118" s="38"/>
      <c r="M118" s="38"/>
      <c r="N118" s="73"/>
      <c r="O118" s="58">
        <f t="shared" si="60"/>
        <v>0</v>
      </c>
      <c r="P118" s="59">
        <f t="shared" si="61"/>
        <v>0</v>
      </c>
      <c r="Q118" s="59">
        <f t="shared" si="62"/>
        <v>0</v>
      </c>
      <c r="R118" s="59">
        <f t="shared" si="63"/>
        <v>0</v>
      </c>
      <c r="S118" s="59">
        <f t="shared" si="64"/>
        <v>0</v>
      </c>
      <c r="T118" s="59">
        <f t="shared" si="65"/>
        <v>0</v>
      </c>
      <c r="U118" s="59">
        <f t="shared" si="66"/>
        <v>0</v>
      </c>
      <c r="V118" s="59">
        <f t="shared" si="67"/>
        <v>0</v>
      </c>
      <c r="W118" s="59">
        <f t="shared" si="68"/>
        <v>0</v>
      </c>
      <c r="X118" s="59">
        <f t="shared" si="69"/>
        <v>0</v>
      </c>
      <c r="Y118" s="59">
        <f t="shared" si="70"/>
        <v>0</v>
      </c>
      <c r="Z118" s="59">
        <f t="shared" si="71"/>
        <v>0</v>
      </c>
      <c r="AA118" s="59">
        <f t="shared" si="72"/>
        <v>0</v>
      </c>
      <c r="AB118" s="59">
        <f t="shared" si="73"/>
        <v>0</v>
      </c>
      <c r="AC118" s="59">
        <f t="shared" si="74"/>
        <v>0</v>
      </c>
      <c r="AD118" s="59">
        <f t="shared" si="75"/>
        <v>0</v>
      </c>
      <c r="AE118" s="59">
        <f t="shared" si="76"/>
        <v>0</v>
      </c>
      <c r="AF118" s="59">
        <f t="shared" si="77"/>
        <v>0</v>
      </c>
      <c r="AG118" s="59">
        <f t="shared" si="78"/>
        <v>0</v>
      </c>
      <c r="AH118" s="59">
        <f t="shared" si="79"/>
        <v>0</v>
      </c>
      <c r="AI118" s="59">
        <f t="shared" si="80"/>
        <v>0</v>
      </c>
      <c r="AJ118" s="59">
        <f t="shared" si="81"/>
        <v>0</v>
      </c>
      <c r="AK118" s="59">
        <f t="shared" si="82"/>
        <v>0</v>
      </c>
      <c r="AL118" s="59">
        <f t="shared" si="83"/>
        <v>0</v>
      </c>
      <c r="AM118" s="59">
        <f t="shared" si="84"/>
        <v>0</v>
      </c>
      <c r="AN118" s="59">
        <f t="shared" si="85"/>
        <v>0</v>
      </c>
      <c r="AO118" s="59">
        <f t="shared" si="86"/>
        <v>0</v>
      </c>
      <c r="AP118" s="59">
        <f t="shared" si="87"/>
        <v>0</v>
      </c>
      <c r="AQ118" s="59">
        <f t="shared" si="88"/>
        <v>0</v>
      </c>
      <c r="AR118" s="59">
        <f t="shared" si="89"/>
        <v>0</v>
      </c>
      <c r="AS118" s="59">
        <f t="shared" si="90"/>
        <v>0</v>
      </c>
      <c r="AT118" s="59">
        <f t="shared" si="91"/>
        <v>0</v>
      </c>
      <c r="AU118" s="59">
        <f t="shared" si="92"/>
        <v>0</v>
      </c>
      <c r="AV118" s="59">
        <f t="shared" si="93"/>
        <v>0</v>
      </c>
      <c r="AW118" s="59">
        <f t="shared" si="94"/>
        <v>0</v>
      </c>
      <c r="AX118" s="59">
        <f t="shared" si="95"/>
        <v>0</v>
      </c>
      <c r="AY118" s="59">
        <f t="shared" si="96"/>
        <v>0</v>
      </c>
      <c r="AZ118" s="59">
        <f t="shared" si="97"/>
        <v>0</v>
      </c>
      <c r="BA118" s="59">
        <f t="shared" si="98"/>
        <v>0</v>
      </c>
      <c r="BB118" s="59">
        <f t="shared" si="99"/>
        <v>0</v>
      </c>
      <c r="BC118" s="59">
        <f t="shared" si="100"/>
        <v>0</v>
      </c>
      <c r="BD118" s="59">
        <f t="shared" si="101"/>
        <v>0</v>
      </c>
      <c r="BE118" s="59">
        <f t="shared" si="102"/>
        <v>0</v>
      </c>
      <c r="BF118" s="59">
        <f t="shared" si="103"/>
        <v>0</v>
      </c>
      <c r="BG118" s="59">
        <f t="shared" si="104"/>
        <v>0</v>
      </c>
      <c r="BH118" s="59">
        <f t="shared" si="105"/>
        <v>0</v>
      </c>
      <c r="BI118" s="59">
        <f t="shared" si="106"/>
        <v>0</v>
      </c>
      <c r="BJ118" s="60">
        <f t="shared" si="107"/>
        <v>0</v>
      </c>
      <c r="BP118" s="61">
        <f t="shared" si="108"/>
        <v>50</v>
      </c>
      <c r="BT118" s="44">
        <v>117</v>
      </c>
      <c r="BU118" s="62">
        <f t="shared" si="113"/>
        <v>50</v>
      </c>
      <c r="BV118" s="63">
        <f t="shared" si="113"/>
        <v>50</v>
      </c>
      <c r="BW118" s="63">
        <f t="shared" si="113"/>
        <v>50</v>
      </c>
      <c r="BX118" s="63">
        <f t="shared" si="113"/>
        <v>50</v>
      </c>
      <c r="BY118" s="63">
        <f t="shared" si="113"/>
        <v>50</v>
      </c>
      <c r="BZ118" s="63">
        <f t="shared" si="113"/>
        <v>50</v>
      </c>
      <c r="CA118" s="63">
        <f t="shared" si="113"/>
        <v>50</v>
      </c>
      <c r="CB118" s="63">
        <f t="shared" si="113"/>
        <v>50</v>
      </c>
      <c r="CC118" s="64">
        <f t="shared" si="113"/>
        <v>50</v>
      </c>
      <c r="CF118" s="44">
        <v>117</v>
      </c>
      <c r="CG118" s="65">
        <f>IF(COUNTIF($BU118:BV118,"&lt;"&amp;BW118)&gt;1,BW118,50)</f>
        <v>50</v>
      </c>
      <c r="CH118" s="66">
        <f>IF(COUNTIF($BU118:BW118,"&lt;"&amp;BX118)&gt;1,BX118,50)</f>
        <v>50</v>
      </c>
      <c r="CI118" s="66">
        <f>IF(COUNTIF($BU118:BX118,"&lt;"&amp;BY118)&gt;1,BY118,50)</f>
        <v>50</v>
      </c>
      <c r="CJ118" s="66">
        <f>IF(COUNTIF($BU118:BY118,"&lt;"&amp;BZ118)&gt;1,BZ118,50)</f>
        <v>50</v>
      </c>
      <c r="CK118" s="66">
        <f>IF(COUNTIF($BU118:BZ118,"&lt;"&amp;CA118)&gt;1,CA118,50)</f>
        <v>50</v>
      </c>
      <c r="CL118" s="66">
        <f>IF(COUNTIF($BU118:CA118,"&lt;"&amp;CB118)&gt;1,CB118,50)</f>
        <v>50</v>
      </c>
      <c r="CM118" s="67">
        <f>IF(COUNTIF($BU118:CB118,"&lt;"&amp;CC118)&gt;1,CC118,50)</f>
        <v>50</v>
      </c>
      <c r="CQ118" s="68"/>
      <c r="CT118" s="69" t="str">
        <f t="shared" si="112"/>
        <v xml:space="preserve"> </v>
      </c>
      <c r="CU118" s="70" t="str">
        <f t="shared" si="112"/>
        <v xml:space="preserve"> </v>
      </c>
      <c r="CV118" s="70" t="str">
        <f t="shared" si="112"/>
        <v xml:space="preserve"> </v>
      </c>
      <c r="CW118" s="70" t="str">
        <f t="shared" si="111"/>
        <v xml:space="preserve"> </v>
      </c>
      <c r="CX118" s="70" t="str">
        <f t="shared" si="111"/>
        <v xml:space="preserve"> </v>
      </c>
      <c r="CY118" s="70" t="str">
        <f t="shared" si="111"/>
        <v xml:space="preserve"> </v>
      </c>
      <c r="CZ118" s="70" t="str">
        <f t="shared" si="111"/>
        <v xml:space="preserve"> </v>
      </c>
      <c r="DA118" s="70" t="str">
        <f t="shared" si="111"/>
        <v xml:space="preserve"> </v>
      </c>
      <c r="DB118" s="71" t="str">
        <f t="shared" si="111"/>
        <v xml:space="preserve"> </v>
      </c>
      <c r="DD118" s="62"/>
      <c r="DE118" s="63"/>
      <c r="DF118" s="63"/>
      <c r="DG118" s="63"/>
      <c r="DH118" s="63"/>
      <c r="DI118" s="63"/>
      <c r="DJ118" s="63"/>
      <c r="DK118" s="63"/>
      <c r="DL118" s="64"/>
    </row>
    <row r="119" spans="2:116" ht="24" customHeight="1" x14ac:dyDescent="0.25">
      <c r="B119" s="75"/>
      <c r="C119" s="63"/>
      <c r="D119" s="63"/>
      <c r="E119" s="37">
        <f t="shared" si="59"/>
        <v>0</v>
      </c>
      <c r="F119" s="38"/>
      <c r="G119" s="38"/>
      <c r="H119" s="38"/>
      <c r="I119" s="38"/>
      <c r="J119" s="38"/>
      <c r="K119" s="38"/>
      <c r="L119" s="38"/>
      <c r="M119" s="38"/>
      <c r="N119" s="73"/>
      <c r="O119" s="58">
        <f t="shared" si="60"/>
        <v>0</v>
      </c>
      <c r="P119" s="59">
        <f t="shared" si="61"/>
        <v>0</v>
      </c>
      <c r="Q119" s="59">
        <f t="shared" si="62"/>
        <v>0</v>
      </c>
      <c r="R119" s="59">
        <f t="shared" si="63"/>
        <v>0</v>
      </c>
      <c r="S119" s="59">
        <f t="shared" si="64"/>
        <v>0</v>
      </c>
      <c r="T119" s="59">
        <f t="shared" si="65"/>
        <v>0</v>
      </c>
      <c r="U119" s="59">
        <f t="shared" si="66"/>
        <v>0</v>
      </c>
      <c r="V119" s="59">
        <f t="shared" si="67"/>
        <v>0</v>
      </c>
      <c r="W119" s="59">
        <f t="shared" si="68"/>
        <v>0</v>
      </c>
      <c r="X119" s="59">
        <f t="shared" si="69"/>
        <v>0</v>
      </c>
      <c r="Y119" s="59">
        <f t="shared" si="70"/>
        <v>0</v>
      </c>
      <c r="Z119" s="59">
        <f t="shared" si="71"/>
        <v>0</v>
      </c>
      <c r="AA119" s="59">
        <f t="shared" si="72"/>
        <v>0</v>
      </c>
      <c r="AB119" s="59">
        <f t="shared" si="73"/>
        <v>0</v>
      </c>
      <c r="AC119" s="59">
        <f t="shared" si="74"/>
        <v>0</v>
      </c>
      <c r="AD119" s="59">
        <f t="shared" si="75"/>
        <v>0</v>
      </c>
      <c r="AE119" s="59">
        <f t="shared" si="76"/>
        <v>0</v>
      </c>
      <c r="AF119" s="59">
        <f t="shared" si="77"/>
        <v>0</v>
      </c>
      <c r="AG119" s="59">
        <f t="shared" si="78"/>
        <v>0</v>
      </c>
      <c r="AH119" s="59">
        <f t="shared" si="79"/>
        <v>0</v>
      </c>
      <c r="AI119" s="59">
        <f t="shared" si="80"/>
        <v>0</v>
      </c>
      <c r="AJ119" s="59">
        <f t="shared" si="81"/>
        <v>0</v>
      </c>
      <c r="AK119" s="59">
        <f t="shared" si="82"/>
        <v>0</v>
      </c>
      <c r="AL119" s="59">
        <f t="shared" si="83"/>
        <v>0</v>
      </c>
      <c r="AM119" s="59">
        <f t="shared" si="84"/>
        <v>0</v>
      </c>
      <c r="AN119" s="59">
        <f t="shared" si="85"/>
        <v>0</v>
      </c>
      <c r="AO119" s="59">
        <f t="shared" si="86"/>
        <v>0</v>
      </c>
      <c r="AP119" s="59">
        <f t="shared" si="87"/>
        <v>0</v>
      </c>
      <c r="AQ119" s="59">
        <f t="shared" si="88"/>
        <v>0</v>
      </c>
      <c r="AR119" s="59">
        <f t="shared" si="89"/>
        <v>0</v>
      </c>
      <c r="AS119" s="59">
        <f t="shared" si="90"/>
        <v>0</v>
      </c>
      <c r="AT119" s="59">
        <f t="shared" si="91"/>
        <v>0</v>
      </c>
      <c r="AU119" s="59">
        <f t="shared" si="92"/>
        <v>0</v>
      </c>
      <c r="AV119" s="59">
        <f t="shared" si="93"/>
        <v>0</v>
      </c>
      <c r="AW119" s="59">
        <f t="shared" si="94"/>
        <v>0</v>
      </c>
      <c r="AX119" s="59">
        <f t="shared" si="95"/>
        <v>0</v>
      </c>
      <c r="AY119" s="59">
        <f t="shared" si="96"/>
        <v>0</v>
      </c>
      <c r="AZ119" s="59">
        <f t="shared" si="97"/>
        <v>0</v>
      </c>
      <c r="BA119" s="59">
        <f t="shared" si="98"/>
        <v>0</v>
      </c>
      <c r="BB119" s="59">
        <f t="shared" si="99"/>
        <v>0</v>
      </c>
      <c r="BC119" s="59">
        <f t="shared" si="100"/>
        <v>0</v>
      </c>
      <c r="BD119" s="59">
        <f t="shared" si="101"/>
        <v>0</v>
      </c>
      <c r="BE119" s="59">
        <f t="shared" si="102"/>
        <v>0</v>
      </c>
      <c r="BF119" s="59">
        <f t="shared" si="103"/>
        <v>0</v>
      </c>
      <c r="BG119" s="59">
        <f t="shared" si="104"/>
        <v>0</v>
      </c>
      <c r="BH119" s="59">
        <f t="shared" si="105"/>
        <v>0</v>
      </c>
      <c r="BI119" s="59">
        <f t="shared" si="106"/>
        <v>0</v>
      </c>
      <c r="BJ119" s="60">
        <f t="shared" si="107"/>
        <v>0</v>
      </c>
      <c r="BP119" s="61">
        <f t="shared" si="108"/>
        <v>50</v>
      </c>
      <c r="BT119" s="44">
        <v>118</v>
      </c>
      <c r="BU119" s="62">
        <f t="shared" si="113"/>
        <v>50</v>
      </c>
      <c r="BV119" s="63">
        <f t="shared" si="113"/>
        <v>50</v>
      </c>
      <c r="BW119" s="63">
        <f t="shared" si="113"/>
        <v>50</v>
      </c>
      <c r="BX119" s="63">
        <f t="shared" si="113"/>
        <v>50</v>
      </c>
      <c r="BY119" s="63">
        <f t="shared" si="113"/>
        <v>50</v>
      </c>
      <c r="BZ119" s="63">
        <f t="shared" si="113"/>
        <v>50</v>
      </c>
      <c r="CA119" s="63">
        <f t="shared" si="113"/>
        <v>50</v>
      </c>
      <c r="CB119" s="63">
        <f t="shared" si="113"/>
        <v>50</v>
      </c>
      <c r="CC119" s="64">
        <f t="shared" si="113"/>
        <v>50</v>
      </c>
      <c r="CF119" s="44">
        <v>118</v>
      </c>
      <c r="CG119" s="65">
        <f>IF(COUNTIF($BU119:BV119,"&lt;"&amp;BW119)&gt;1,BW119,50)</f>
        <v>50</v>
      </c>
      <c r="CH119" s="66">
        <f>IF(COUNTIF($BU119:BW119,"&lt;"&amp;BX119)&gt;1,BX119,50)</f>
        <v>50</v>
      </c>
      <c r="CI119" s="66">
        <f>IF(COUNTIF($BU119:BX119,"&lt;"&amp;BY119)&gt;1,BY119,50)</f>
        <v>50</v>
      </c>
      <c r="CJ119" s="66">
        <f>IF(COUNTIF($BU119:BY119,"&lt;"&amp;BZ119)&gt;1,BZ119,50)</f>
        <v>50</v>
      </c>
      <c r="CK119" s="66">
        <f>IF(COUNTIF($BU119:BZ119,"&lt;"&amp;CA119)&gt;1,CA119,50)</f>
        <v>50</v>
      </c>
      <c r="CL119" s="66">
        <f>IF(COUNTIF($BU119:CA119,"&lt;"&amp;CB119)&gt;1,CB119,50)</f>
        <v>50</v>
      </c>
      <c r="CM119" s="67">
        <f>IF(COUNTIF($BU119:CB119,"&lt;"&amp;CC119)&gt;1,CC119,50)</f>
        <v>50</v>
      </c>
      <c r="CQ119" s="68"/>
      <c r="CT119" s="69" t="str">
        <f t="shared" si="112"/>
        <v xml:space="preserve"> </v>
      </c>
      <c r="CU119" s="70" t="str">
        <f t="shared" si="112"/>
        <v xml:space="preserve"> </v>
      </c>
      <c r="CV119" s="70" t="str">
        <f t="shared" si="112"/>
        <v xml:space="preserve"> </v>
      </c>
      <c r="CW119" s="70" t="str">
        <f t="shared" si="111"/>
        <v xml:space="preserve"> </v>
      </c>
      <c r="CX119" s="70" t="str">
        <f t="shared" si="111"/>
        <v xml:space="preserve"> </v>
      </c>
      <c r="CY119" s="70" t="str">
        <f t="shared" si="111"/>
        <v xml:space="preserve"> </v>
      </c>
      <c r="CZ119" s="70" t="str">
        <f t="shared" si="111"/>
        <v xml:space="preserve"> </v>
      </c>
      <c r="DA119" s="70" t="str">
        <f t="shared" si="111"/>
        <v xml:space="preserve"> </v>
      </c>
      <c r="DB119" s="71" t="str">
        <f t="shared" si="111"/>
        <v xml:space="preserve"> </v>
      </c>
      <c r="DD119" s="62"/>
      <c r="DE119" s="63"/>
      <c r="DF119" s="63"/>
      <c r="DG119" s="63"/>
      <c r="DH119" s="63"/>
      <c r="DI119" s="63"/>
      <c r="DJ119" s="63"/>
      <c r="DK119" s="63"/>
      <c r="DL119" s="64"/>
    </row>
    <row r="120" spans="2:116" ht="24" customHeight="1" x14ac:dyDescent="0.25">
      <c r="B120" s="75"/>
      <c r="C120" s="63"/>
      <c r="D120" s="63"/>
      <c r="E120" s="37">
        <f t="shared" si="59"/>
        <v>0</v>
      </c>
      <c r="F120" s="38"/>
      <c r="G120" s="38"/>
      <c r="H120" s="38"/>
      <c r="I120" s="38"/>
      <c r="J120" s="38"/>
      <c r="K120" s="38"/>
      <c r="L120" s="38"/>
      <c r="M120" s="38"/>
      <c r="N120" s="73"/>
      <c r="O120" s="58">
        <f t="shared" si="60"/>
        <v>0</v>
      </c>
      <c r="P120" s="59">
        <f t="shared" si="61"/>
        <v>0</v>
      </c>
      <c r="Q120" s="59">
        <f t="shared" si="62"/>
        <v>0</v>
      </c>
      <c r="R120" s="59">
        <f t="shared" si="63"/>
        <v>0</v>
      </c>
      <c r="S120" s="59">
        <f t="shared" si="64"/>
        <v>0</v>
      </c>
      <c r="T120" s="59">
        <f t="shared" si="65"/>
        <v>0</v>
      </c>
      <c r="U120" s="59">
        <f t="shared" si="66"/>
        <v>0</v>
      </c>
      <c r="V120" s="59">
        <f t="shared" si="67"/>
        <v>0</v>
      </c>
      <c r="W120" s="59">
        <f t="shared" si="68"/>
        <v>0</v>
      </c>
      <c r="X120" s="59">
        <f t="shared" si="69"/>
        <v>0</v>
      </c>
      <c r="Y120" s="59">
        <f t="shared" si="70"/>
        <v>0</v>
      </c>
      <c r="Z120" s="59">
        <f t="shared" si="71"/>
        <v>0</v>
      </c>
      <c r="AA120" s="59">
        <f t="shared" si="72"/>
        <v>0</v>
      </c>
      <c r="AB120" s="59">
        <f t="shared" si="73"/>
        <v>0</v>
      </c>
      <c r="AC120" s="59">
        <f t="shared" si="74"/>
        <v>0</v>
      </c>
      <c r="AD120" s="59">
        <f t="shared" si="75"/>
        <v>0</v>
      </c>
      <c r="AE120" s="59">
        <f t="shared" si="76"/>
        <v>0</v>
      </c>
      <c r="AF120" s="59">
        <f t="shared" si="77"/>
        <v>0</v>
      </c>
      <c r="AG120" s="59">
        <f t="shared" si="78"/>
        <v>0</v>
      </c>
      <c r="AH120" s="59">
        <f t="shared" si="79"/>
        <v>0</v>
      </c>
      <c r="AI120" s="59">
        <f t="shared" si="80"/>
        <v>0</v>
      </c>
      <c r="AJ120" s="59">
        <f t="shared" si="81"/>
        <v>0</v>
      </c>
      <c r="AK120" s="59">
        <f t="shared" si="82"/>
        <v>0</v>
      </c>
      <c r="AL120" s="59">
        <f t="shared" si="83"/>
        <v>0</v>
      </c>
      <c r="AM120" s="59">
        <f t="shared" si="84"/>
        <v>0</v>
      </c>
      <c r="AN120" s="59">
        <f t="shared" si="85"/>
        <v>0</v>
      </c>
      <c r="AO120" s="59">
        <f t="shared" si="86"/>
        <v>0</v>
      </c>
      <c r="AP120" s="59">
        <f t="shared" si="87"/>
        <v>0</v>
      </c>
      <c r="AQ120" s="59">
        <f t="shared" si="88"/>
        <v>0</v>
      </c>
      <c r="AR120" s="59">
        <f t="shared" si="89"/>
        <v>0</v>
      </c>
      <c r="AS120" s="59">
        <f t="shared" si="90"/>
        <v>0</v>
      </c>
      <c r="AT120" s="59">
        <f t="shared" si="91"/>
        <v>0</v>
      </c>
      <c r="AU120" s="59">
        <f t="shared" si="92"/>
        <v>0</v>
      </c>
      <c r="AV120" s="59">
        <f t="shared" si="93"/>
        <v>0</v>
      </c>
      <c r="AW120" s="59">
        <f t="shared" si="94"/>
        <v>0</v>
      </c>
      <c r="AX120" s="59">
        <f t="shared" si="95"/>
        <v>0</v>
      </c>
      <c r="AY120" s="59">
        <f t="shared" si="96"/>
        <v>0</v>
      </c>
      <c r="AZ120" s="59">
        <f t="shared" si="97"/>
        <v>0</v>
      </c>
      <c r="BA120" s="59">
        <f t="shared" si="98"/>
        <v>0</v>
      </c>
      <c r="BB120" s="59">
        <f t="shared" si="99"/>
        <v>0</v>
      </c>
      <c r="BC120" s="59">
        <f t="shared" si="100"/>
        <v>0</v>
      </c>
      <c r="BD120" s="59">
        <f t="shared" si="101"/>
        <v>0</v>
      </c>
      <c r="BE120" s="59">
        <f t="shared" si="102"/>
        <v>0</v>
      </c>
      <c r="BF120" s="59">
        <f t="shared" si="103"/>
        <v>0</v>
      </c>
      <c r="BG120" s="59">
        <f t="shared" si="104"/>
        <v>0</v>
      </c>
      <c r="BH120" s="59">
        <f t="shared" si="105"/>
        <v>0</v>
      </c>
      <c r="BI120" s="59">
        <f t="shared" si="106"/>
        <v>0</v>
      </c>
      <c r="BJ120" s="60">
        <f t="shared" si="107"/>
        <v>0</v>
      </c>
      <c r="BP120" s="61">
        <f t="shared" si="108"/>
        <v>50</v>
      </c>
      <c r="BT120" s="44">
        <v>119</v>
      </c>
      <c r="BU120" s="62">
        <f t="shared" si="113"/>
        <v>50</v>
      </c>
      <c r="BV120" s="63">
        <f t="shared" si="113"/>
        <v>50</v>
      </c>
      <c r="BW120" s="63">
        <f t="shared" si="113"/>
        <v>50</v>
      </c>
      <c r="BX120" s="63">
        <f t="shared" si="113"/>
        <v>50</v>
      </c>
      <c r="BY120" s="63">
        <f t="shared" si="113"/>
        <v>50</v>
      </c>
      <c r="BZ120" s="63">
        <f t="shared" si="113"/>
        <v>50</v>
      </c>
      <c r="CA120" s="63">
        <f t="shared" si="113"/>
        <v>50</v>
      </c>
      <c r="CB120" s="63">
        <f t="shared" si="113"/>
        <v>50</v>
      </c>
      <c r="CC120" s="64">
        <f t="shared" si="113"/>
        <v>50</v>
      </c>
      <c r="CF120" s="44">
        <v>119</v>
      </c>
      <c r="CG120" s="65">
        <f>IF(COUNTIF($BU120:BV120,"&lt;"&amp;BW120)&gt;1,BW120,50)</f>
        <v>50</v>
      </c>
      <c r="CH120" s="66">
        <f>IF(COUNTIF($BU120:BW120,"&lt;"&amp;BX120)&gt;1,BX120,50)</f>
        <v>50</v>
      </c>
      <c r="CI120" s="66">
        <f>IF(COUNTIF($BU120:BX120,"&lt;"&amp;BY120)&gt;1,BY120,50)</f>
        <v>50</v>
      </c>
      <c r="CJ120" s="66">
        <f>IF(COUNTIF($BU120:BY120,"&lt;"&amp;BZ120)&gt;1,BZ120,50)</f>
        <v>50</v>
      </c>
      <c r="CK120" s="66">
        <f>IF(COUNTIF($BU120:BZ120,"&lt;"&amp;CA120)&gt;1,CA120,50)</f>
        <v>50</v>
      </c>
      <c r="CL120" s="66">
        <f>IF(COUNTIF($BU120:CA120,"&lt;"&amp;CB120)&gt;1,CB120,50)</f>
        <v>50</v>
      </c>
      <c r="CM120" s="67">
        <f>IF(COUNTIF($BU120:CB120,"&lt;"&amp;CC120)&gt;1,CC120,50)</f>
        <v>50</v>
      </c>
      <c r="CQ120" s="68"/>
      <c r="CT120" s="69" t="str">
        <f t="shared" si="112"/>
        <v xml:space="preserve"> </v>
      </c>
      <c r="CU120" s="70" t="str">
        <f t="shared" si="112"/>
        <v xml:space="preserve"> </v>
      </c>
      <c r="CV120" s="70" t="str">
        <f t="shared" si="112"/>
        <v xml:space="preserve"> </v>
      </c>
      <c r="CW120" s="70" t="str">
        <f t="shared" si="111"/>
        <v xml:space="preserve"> </v>
      </c>
      <c r="CX120" s="70" t="str">
        <f t="shared" si="111"/>
        <v xml:space="preserve"> </v>
      </c>
      <c r="CY120" s="70" t="str">
        <f t="shared" si="111"/>
        <v xml:space="preserve"> </v>
      </c>
      <c r="CZ120" s="70" t="str">
        <f t="shared" si="111"/>
        <v xml:space="preserve"> </v>
      </c>
      <c r="DA120" s="70" t="str">
        <f t="shared" si="111"/>
        <v xml:space="preserve"> </v>
      </c>
      <c r="DB120" s="71" t="str">
        <f t="shared" si="111"/>
        <v xml:space="preserve"> </v>
      </c>
      <c r="DD120" s="62"/>
      <c r="DE120" s="63"/>
      <c r="DF120" s="63"/>
      <c r="DG120" s="63"/>
      <c r="DH120" s="63"/>
      <c r="DI120" s="63"/>
      <c r="DJ120" s="63"/>
      <c r="DK120" s="63"/>
      <c r="DL120" s="64"/>
    </row>
    <row r="121" spans="2:116" ht="24" customHeight="1" x14ac:dyDescent="0.25">
      <c r="B121" s="75"/>
      <c r="C121" s="63"/>
      <c r="D121" s="63"/>
      <c r="E121" s="37">
        <f t="shared" si="59"/>
        <v>0</v>
      </c>
      <c r="F121" s="38"/>
      <c r="G121" s="38"/>
      <c r="H121" s="38"/>
      <c r="I121" s="38"/>
      <c r="J121" s="38"/>
      <c r="K121" s="38"/>
      <c r="L121" s="38"/>
      <c r="M121" s="38"/>
      <c r="N121" s="73"/>
      <c r="O121" s="58">
        <f t="shared" si="60"/>
        <v>0</v>
      </c>
      <c r="P121" s="59">
        <f t="shared" si="61"/>
        <v>0</v>
      </c>
      <c r="Q121" s="59">
        <f t="shared" si="62"/>
        <v>0</v>
      </c>
      <c r="R121" s="59">
        <f t="shared" si="63"/>
        <v>0</v>
      </c>
      <c r="S121" s="59">
        <f t="shared" si="64"/>
        <v>0</v>
      </c>
      <c r="T121" s="59">
        <f t="shared" si="65"/>
        <v>0</v>
      </c>
      <c r="U121" s="59">
        <f t="shared" si="66"/>
        <v>0</v>
      </c>
      <c r="V121" s="59">
        <f t="shared" si="67"/>
        <v>0</v>
      </c>
      <c r="W121" s="59">
        <f t="shared" si="68"/>
        <v>0</v>
      </c>
      <c r="X121" s="59">
        <f t="shared" si="69"/>
        <v>0</v>
      </c>
      <c r="Y121" s="59">
        <f t="shared" si="70"/>
        <v>0</v>
      </c>
      <c r="Z121" s="59">
        <f t="shared" si="71"/>
        <v>0</v>
      </c>
      <c r="AA121" s="59">
        <f t="shared" si="72"/>
        <v>0</v>
      </c>
      <c r="AB121" s="59">
        <f t="shared" si="73"/>
        <v>0</v>
      </c>
      <c r="AC121" s="59">
        <f t="shared" si="74"/>
        <v>0</v>
      </c>
      <c r="AD121" s="59">
        <f t="shared" si="75"/>
        <v>0</v>
      </c>
      <c r="AE121" s="59">
        <f t="shared" si="76"/>
        <v>0</v>
      </c>
      <c r="AF121" s="59">
        <f t="shared" si="77"/>
        <v>0</v>
      </c>
      <c r="AG121" s="59">
        <f t="shared" si="78"/>
        <v>0</v>
      </c>
      <c r="AH121" s="59">
        <f t="shared" si="79"/>
        <v>0</v>
      </c>
      <c r="AI121" s="59">
        <f t="shared" si="80"/>
        <v>0</v>
      </c>
      <c r="AJ121" s="59">
        <f t="shared" si="81"/>
        <v>0</v>
      </c>
      <c r="AK121" s="59">
        <f t="shared" si="82"/>
        <v>0</v>
      </c>
      <c r="AL121" s="59">
        <f t="shared" si="83"/>
        <v>0</v>
      </c>
      <c r="AM121" s="59">
        <f t="shared" si="84"/>
        <v>0</v>
      </c>
      <c r="AN121" s="59">
        <f t="shared" si="85"/>
        <v>0</v>
      </c>
      <c r="AO121" s="59">
        <f t="shared" si="86"/>
        <v>0</v>
      </c>
      <c r="AP121" s="59">
        <f t="shared" si="87"/>
        <v>0</v>
      </c>
      <c r="AQ121" s="59">
        <f t="shared" si="88"/>
        <v>0</v>
      </c>
      <c r="AR121" s="59">
        <f t="shared" si="89"/>
        <v>0</v>
      </c>
      <c r="AS121" s="59">
        <f t="shared" si="90"/>
        <v>0</v>
      </c>
      <c r="AT121" s="59">
        <f t="shared" si="91"/>
        <v>0</v>
      </c>
      <c r="AU121" s="59">
        <f t="shared" si="92"/>
        <v>0</v>
      </c>
      <c r="AV121" s="59">
        <f t="shared" si="93"/>
        <v>0</v>
      </c>
      <c r="AW121" s="59">
        <f t="shared" si="94"/>
        <v>0</v>
      </c>
      <c r="AX121" s="59">
        <f t="shared" si="95"/>
        <v>0</v>
      </c>
      <c r="AY121" s="59">
        <f t="shared" si="96"/>
        <v>0</v>
      </c>
      <c r="AZ121" s="59">
        <f t="shared" si="97"/>
        <v>0</v>
      </c>
      <c r="BA121" s="59">
        <f t="shared" si="98"/>
        <v>0</v>
      </c>
      <c r="BB121" s="59">
        <f t="shared" si="99"/>
        <v>0</v>
      </c>
      <c r="BC121" s="59">
        <f t="shared" si="100"/>
        <v>0</v>
      </c>
      <c r="BD121" s="59">
        <f t="shared" si="101"/>
        <v>0</v>
      </c>
      <c r="BE121" s="59">
        <f t="shared" si="102"/>
        <v>0</v>
      </c>
      <c r="BF121" s="59">
        <f t="shared" si="103"/>
        <v>0</v>
      </c>
      <c r="BG121" s="59">
        <f t="shared" si="104"/>
        <v>0</v>
      </c>
      <c r="BH121" s="59">
        <f t="shared" si="105"/>
        <v>0</v>
      </c>
      <c r="BI121" s="59">
        <f t="shared" si="106"/>
        <v>0</v>
      </c>
      <c r="BJ121" s="60">
        <f t="shared" si="107"/>
        <v>0</v>
      </c>
      <c r="BP121" s="61">
        <f t="shared" si="108"/>
        <v>50</v>
      </c>
      <c r="BT121" s="44">
        <v>120</v>
      </c>
      <c r="BU121" s="62">
        <f t="shared" ref="BU121:CC136" si="114">IF(COUNTIF(F121,$O$7),1,IF(COUNTIF(F121,$P$7),1,IF(COUNTIF(F121,$Q$7),2,IF(COUNTIF(F121,$R$7),2,IF(COUNTIF(F121,$S$7),3,IF(COUNTIF(F121,$T120),3,IF(COUNTIF(F121,$U$7),4,IF(COUNTIF(F121,$V$7),4,IF(COUNTIF(F121,$W$7),5,IF(COUNTIF(F121,$X$7),5,IF(COUNTIF(F121,$Y$7),6,IF(COUNTIF(F121,$Z$7),6,IF(COUNTIF(F121,$AA$7),7,IF(COUNTIF(F121,$AB$7),7,IF(COUNTIF(F121,$AC$7),8,IF(COUNTIF(F121,$AD$7),8,IF(COUNTIF(F121,$AE$7),9,IF(COUNTIF(F121,$AF$7),9,IF(COUNTIF(F121,$AG$7),10,IF(COUNTIF(F121,$AH$7),10,IF(COUNTIF(F121,$AI$7),11,IF(COUNTIF(F121,$AJ$7),11,IF(COUNTIF(F121,$AK$7),12,IF(COUNTIF(F121,$AL$7),12,IF(COUNTIF(F121,$AM$7),13,IF(COUNTIF(F121,$AN$7),13,IF(COUNTIF(F121,$AO$7),14,IF(COUNTIF(F121,$AP$7),14,IF(COUNTIF(F121,$AQ$7),15,IF(COUNTIF(F121,$AR$7),15,IF(COUNTIF(F121,$AS$7),16,IF(COUNTIF(F121,$AT$7),16,IF(COUNTIF(F121,$AU$7),17,IF(COUNTIF(F121,$AV$7),17,IF(COUNTIF(F121,$AW$7),18,IF(COUNTIF(F121,$AX$7),18,IF(COUNTIF(F121,$AY$7),19,IF(COUNTIF(F121,$AZ$7),19,IF(COUNTIF(F121,$BA$7),20,IF(COUNTIF(F121,$BB$7),20,IF(COUNTIF(F121,$BC$7),21,IF(COUNTIF(F121,$BD$7),21,IF(COUNTIF(F121,$BE$7),22,IF(COUNTIF(F121,$BF$7),22,IF(COUNTIF(F121,$BG$7),23,IF(COUNTIF(F121,$BH$7),23,IF(COUNTIF(F121,$BI$7),24,IF(COUNTIF(F121,$BJ$7),24,50))))))))))))))))))))))))))))))))))))))))))))))))</f>
        <v>50</v>
      </c>
      <c r="BV121" s="63">
        <f t="shared" si="114"/>
        <v>50</v>
      </c>
      <c r="BW121" s="63">
        <f t="shared" si="114"/>
        <v>50</v>
      </c>
      <c r="BX121" s="63">
        <f t="shared" si="114"/>
        <v>50</v>
      </c>
      <c r="BY121" s="63">
        <f t="shared" si="114"/>
        <v>50</v>
      </c>
      <c r="BZ121" s="63">
        <f t="shared" si="114"/>
        <v>50</v>
      </c>
      <c r="CA121" s="63">
        <f t="shared" si="114"/>
        <v>50</v>
      </c>
      <c r="CB121" s="63">
        <f t="shared" si="114"/>
        <v>50</v>
      </c>
      <c r="CC121" s="64">
        <f t="shared" si="114"/>
        <v>50</v>
      </c>
      <c r="CF121" s="44">
        <v>120</v>
      </c>
      <c r="CG121" s="65">
        <f>IF(COUNTIF($BU121:BV121,"&lt;"&amp;BW121)&gt;1,BW121,50)</f>
        <v>50</v>
      </c>
      <c r="CH121" s="66">
        <f>IF(COUNTIF($BU121:BW121,"&lt;"&amp;BX121)&gt;1,BX121,50)</f>
        <v>50</v>
      </c>
      <c r="CI121" s="66">
        <f>IF(COUNTIF($BU121:BX121,"&lt;"&amp;BY121)&gt;1,BY121,50)</f>
        <v>50</v>
      </c>
      <c r="CJ121" s="66">
        <f>IF(COUNTIF($BU121:BY121,"&lt;"&amp;BZ121)&gt;1,BZ121,50)</f>
        <v>50</v>
      </c>
      <c r="CK121" s="66">
        <f>IF(COUNTIF($BU121:BZ121,"&lt;"&amp;CA121)&gt;1,CA121,50)</f>
        <v>50</v>
      </c>
      <c r="CL121" s="66">
        <f>IF(COUNTIF($BU121:CA121,"&lt;"&amp;CB121)&gt;1,CB121,50)</f>
        <v>50</v>
      </c>
      <c r="CM121" s="67">
        <f>IF(COUNTIF($BU121:CB121,"&lt;"&amp;CC121)&gt;1,CC121,50)</f>
        <v>50</v>
      </c>
      <c r="CQ121" s="68"/>
      <c r="CT121" s="69" t="str">
        <f t="shared" si="112"/>
        <v xml:space="preserve"> </v>
      </c>
      <c r="CU121" s="70" t="str">
        <f t="shared" si="112"/>
        <v xml:space="preserve"> </v>
      </c>
      <c r="CV121" s="70" t="str">
        <f t="shared" si="112"/>
        <v xml:space="preserve"> </v>
      </c>
      <c r="CW121" s="70" t="str">
        <f t="shared" si="111"/>
        <v xml:space="preserve"> </v>
      </c>
      <c r="CX121" s="70" t="str">
        <f t="shared" si="111"/>
        <v xml:space="preserve"> </v>
      </c>
      <c r="CY121" s="70" t="str">
        <f t="shared" si="111"/>
        <v xml:space="preserve"> </v>
      </c>
      <c r="CZ121" s="70" t="str">
        <f t="shared" si="111"/>
        <v xml:space="preserve"> </v>
      </c>
      <c r="DA121" s="70" t="str">
        <f t="shared" si="111"/>
        <v xml:space="preserve"> </v>
      </c>
      <c r="DB121" s="71" t="str">
        <f t="shared" si="111"/>
        <v xml:space="preserve"> </v>
      </c>
      <c r="DD121" s="62"/>
      <c r="DE121" s="63"/>
      <c r="DF121" s="63"/>
      <c r="DG121" s="63"/>
      <c r="DH121" s="63"/>
      <c r="DI121" s="63"/>
      <c r="DJ121" s="63"/>
      <c r="DK121" s="63"/>
      <c r="DL121" s="64"/>
    </row>
    <row r="122" spans="2:116" ht="24" customHeight="1" x14ac:dyDescent="0.25">
      <c r="B122" s="75"/>
      <c r="C122" s="63"/>
      <c r="D122" s="63"/>
      <c r="E122" s="37">
        <f t="shared" si="59"/>
        <v>0</v>
      </c>
      <c r="F122" s="38"/>
      <c r="G122" s="38"/>
      <c r="H122" s="38"/>
      <c r="I122" s="38"/>
      <c r="J122" s="38"/>
      <c r="K122" s="38"/>
      <c r="L122" s="38"/>
      <c r="M122" s="38"/>
      <c r="N122" s="73"/>
      <c r="O122" s="58">
        <f t="shared" si="60"/>
        <v>0</v>
      </c>
      <c r="P122" s="59">
        <f t="shared" si="61"/>
        <v>0</v>
      </c>
      <c r="Q122" s="59">
        <f t="shared" si="62"/>
        <v>0</v>
      </c>
      <c r="R122" s="59">
        <f t="shared" si="63"/>
        <v>0</v>
      </c>
      <c r="S122" s="59">
        <f t="shared" si="64"/>
        <v>0</v>
      </c>
      <c r="T122" s="59">
        <f t="shared" si="65"/>
        <v>0</v>
      </c>
      <c r="U122" s="59">
        <f t="shared" si="66"/>
        <v>0</v>
      </c>
      <c r="V122" s="59">
        <f t="shared" si="67"/>
        <v>0</v>
      </c>
      <c r="W122" s="59">
        <f t="shared" si="68"/>
        <v>0</v>
      </c>
      <c r="X122" s="59">
        <f t="shared" si="69"/>
        <v>0</v>
      </c>
      <c r="Y122" s="59">
        <f t="shared" si="70"/>
        <v>0</v>
      </c>
      <c r="Z122" s="59">
        <f t="shared" si="71"/>
        <v>0</v>
      </c>
      <c r="AA122" s="59">
        <f t="shared" si="72"/>
        <v>0</v>
      </c>
      <c r="AB122" s="59">
        <f t="shared" si="73"/>
        <v>0</v>
      </c>
      <c r="AC122" s="59">
        <f t="shared" si="74"/>
        <v>0</v>
      </c>
      <c r="AD122" s="59">
        <f t="shared" si="75"/>
        <v>0</v>
      </c>
      <c r="AE122" s="59">
        <f t="shared" si="76"/>
        <v>0</v>
      </c>
      <c r="AF122" s="59">
        <f t="shared" si="77"/>
        <v>0</v>
      </c>
      <c r="AG122" s="59">
        <f t="shared" si="78"/>
        <v>0</v>
      </c>
      <c r="AH122" s="59">
        <f t="shared" si="79"/>
        <v>0</v>
      </c>
      <c r="AI122" s="59">
        <f t="shared" si="80"/>
        <v>0</v>
      </c>
      <c r="AJ122" s="59">
        <f t="shared" si="81"/>
        <v>0</v>
      </c>
      <c r="AK122" s="59">
        <f t="shared" si="82"/>
        <v>0</v>
      </c>
      <c r="AL122" s="59">
        <f t="shared" si="83"/>
        <v>0</v>
      </c>
      <c r="AM122" s="59">
        <f t="shared" si="84"/>
        <v>0</v>
      </c>
      <c r="AN122" s="59">
        <f t="shared" si="85"/>
        <v>0</v>
      </c>
      <c r="AO122" s="59">
        <f t="shared" si="86"/>
        <v>0</v>
      </c>
      <c r="AP122" s="59">
        <f t="shared" si="87"/>
        <v>0</v>
      </c>
      <c r="AQ122" s="59">
        <f t="shared" si="88"/>
        <v>0</v>
      </c>
      <c r="AR122" s="59">
        <f t="shared" si="89"/>
        <v>0</v>
      </c>
      <c r="AS122" s="59">
        <f t="shared" si="90"/>
        <v>0</v>
      </c>
      <c r="AT122" s="59">
        <f t="shared" si="91"/>
        <v>0</v>
      </c>
      <c r="AU122" s="59">
        <f t="shared" si="92"/>
        <v>0</v>
      </c>
      <c r="AV122" s="59">
        <f t="shared" si="93"/>
        <v>0</v>
      </c>
      <c r="AW122" s="59">
        <f t="shared" si="94"/>
        <v>0</v>
      </c>
      <c r="AX122" s="59">
        <f t="shared" si="95"/>
        <v>0</v>
      </c>
      <c r="AY122" s="59">
        <f t="shared" si="96"/>
        <v>0</v>
      </c>
      <c r="AZ122" s="59">
        <f t="shared" si="97"/>
        <v>0</v>
      </c>
      <c r="BA122" s="59">
        <f t="shared" si="98"/>
        <v>0</v>
      </c>
      <c r="BB122" s="59">
        <f t="shared" si="99"/>
        <v>0</v>
      </c>
      <c r="BC122" s="59">
        <f t="shared" si="100"/>
        <v>0</v>
      </c>
      <c r="BD122" s="59">
        <f t="shared" si="101"/>
        <v>0</v>
      </c>
      <c r="BE122" s="59">
        <f t="shared" si="102"/>
        <v>0</v>
      </c>
      <c r="BF122" s="59">
        <f t="shared" si="103"/>
        <v>0</v>
      </c>
      <c r="BG122" s="59">
        <f t="shared" si="104"/>
        <v>0</v>
      </c>
      <c r="BH122" s="59">
        <f t="shared" si="105"/>
        <v>0</v>
      </c>
      <c r="BI122" s="59">
        <f t="shared" si="106"/>
        <v>0</v>
      </c>
      <c r="BJ122" s="60">
        <f t="shared" si="107"/>
        <v>0</v>
      </c>
      <c r="BP122" s="61">
        <f t="shared" si="108"/>
        <v>50</v>
      </c>
      <c r="BT122" s="44">
        <v>121</v>
      </c>
      <c r="BU122" s="62">
        <f t="shared" si="114"/>
        <v>50</v>
      </c>
      <c r="BV122" s="63">
        <f t="shared" si="114"/>
        <v>50</v>
      </c>
      <c r="BW122" s="63">
        <f t="shared" si="114"/>
        <v>50</v>
      </c>
      <c r="BX122" s="63">
        <f t="shared" si="114"/>
        <v>50</v>
      </c>
      <c r="BY122" s="63">
        <f t="shared" si="114"/>
        <v>50</v>
      </c>
      <c r="BZ122" s="63">
        <f t="shared" si="114"/>
        <v>50</v>
      </c>
      <c r="CA122" s="63">
        <f t="shared" si="114"/>
        <v>50</v>
      </c>
      <c r="CB122" s="63">
        <f t="shared" si="114"/>
        <v>50</v>
      </c>
      <c r="CC122" s="64">
        <f t="shared" si="114"/>
        <v>50</v>
      </c>
      <c r="CF122" s="44">
        <v>121</v>
      </c>
      <c r="CG122" s="65">
        <f>IF(COUNTIF($BU122:BV122,"&lt;"&amp;BW122)&gt;1,BW122,50)</f>
        <v>50</v>
      </c>
      <c r="CH122" s="66">
        <f>IF(COUNTIF($BU122:BW122,"&lt;"&amp;BX122)&gt;1,BX122,50)</f>
        <v>50</v>
      </c>
      <c r="CI122" s="66">
        <f>IF(COUNTIF($BU122:BX122,"&lt;"&amp;BY122)&gt;1,BY122,50)</f>
        <v>50</v>
      </c>
      <c r="CJ122" s="66">
        <f>IF(COUNTIF($BU122:BY122,"&lt;"&amp;BZ122)&gt;1,BZ122,50)</f>
        <v>50</v>
      </c>
      <c r="CK122" s="66">
        <f>IF(COUNTIF($BU122:BZ122,"&lt;"&amp;CA122)&gt;1,CA122,50)</f>
        <v>50</v>
      </c>
      <c r="CL122" s="66">
        <f>IF(COUNTIF($BU122:CA122,"&lt;"&amp;CB122)&gt;1,CB122,50)</f>
        <v>50</v>
      </c>
      <c r="CM122" s="67">
        <f>IF(COUNTIF($BU122:CB122,"&lt;"&amp;CC122)&gt;1,CC122,50)</f>
        <v>50</v>
      </c>
      <c r="CQ122" s="68"/>
      <c r="CT122" s="69" t="str">
        <f t="shared" si="112"/>
        <v xml:space="preserve"> </v>
      </c>
      <c r="CU122" s="70" t="str">
        <f t="shared" si="112"/>
        <v xml:space="preserve"> </v>
      </c>
      <c r="CV122" s="70" t="str">
        <f t="shared" si="112"/>
        <v xml:space="preserve"> </v>
      </c>
      <c r="CW122" s="70" t="str">
        <f t="shared" si="111"/>
        <v xml:space="preserve"> </v>
      </c>
      <c r="CX122" s="70" t="str">
        <f t="shared" si="111"/>
        <v xml:space="preserve"> </v>
      </c>
      <c r="CY122" s="70" t="str">
        <f t="shared" si="111"/>
        <v xml:space="preserve"> </v>
      </c>
      <c r="CZ122" s="70" t="str">
        <f t="shared" si="111"/>
        <v xml:space="preserve"> </v>
      </c>
      <c r="DA122" s="70" t="str">
        <f t="shared" si="111"/>
        <v xml:space="preserve"> </v>
      </c>
      <c r="DB122" s="71" t="str">
        <f t="shared" si="111"/>
        <v xml:space="preserve"> </v>
      </c>
      <c r="DD122" s="62"/>
      <c r="DE122" s="63"/>
      <c r="DF122" s="63"/>
      <c r="DG122" s="63"/>
      <c r="DH122" s="63"/>
      <c r="DI122" s="63"/>
      <c r="DJ122" s="63"/>
      <c r="DK122" s="63"/>
      <c r="DL122" s="64"/>
    </row>
    <row r="123" spans="2:116" ht="24" customHeight="1" x14ac:dyDescent="0.25">
      <c r="B123" s="75"/>
      <c r="C123" s="63"/>
      <c r="D123" s="63"/>
      <c r="E123" s="37">
        <f t="shared" si="59"/>
        <v>0</v>
      </c>
      <c r="F123" s="38"/>
      <c r="G123" s="38"/>
      <c r="H123" s="38"/>
      <c r="I123" s="38"/>
      <c r="J123" s="38"/>
      <c r="K123" s="38"/>
      <c r="L123" s="38"/>
      <c r="M123" s="38"/>
      <c r="N123" s="73"/>
      <c r="O123" s="58">
        <f t="shared" si="60"/>
        <v>0</v>
      </c>
      <c r="P123" s="59">
        <f t="shared" si="61"/>
        <v>0</v>
      </c>
      <c r="Q123" s="59">
        <f t="shared" si="62"/>
        <v>0</v>
      </c>
      <c r="R123" s="59">
        <f t="shared" si="63"/>
        <v>0</v>
      </c>
      <c r="S123" s="59">
        <f t="shared" si="64"/>
        <v>0</v>
      </c>
      <c r="T123" s="59">
        <f t="shared" si="65"/>
        <v>0</v>
      </c>
      <c r="U123" s="59">
        <f t="shared" si="66"/>
        <v>0</v>
      </c>
      <c r="V123" s="59">
        <f t="shared" si="67"/>
        <v>0</v>
      </c>
      <c r="W123" s="59">
        <f t="shared" si="68"/>
        <v>0</v>
      </c>
      <c r="X123" s="59">
        <f t="shared" si="69"/>
        <v>0</v>
      </c>
      <c r="Y123" s="59">
        <f t="shared" si="70"/>
        <v>0</v>
      </c>
      <c r="Z123" s="59">
        <f t="shared" si="71"/>
        <v>0</v>
      </c>
      <c r="AA123" s="59">
        <f t="shared" si="72"/>
        <v>0</v>
      </c>
      <c r="AB123" s="59">
        <f t="shared" si="73"/>
        <v>0</v>
      </c>
      <c r="AC123" s="59">
        <f t="shared" si="74"/>
        <v>0</v>
      </c>
      <c r="AD123" s="59">
        <f t="shared" si="75"/>
        <v>0</v>
      </c>
      <c r="AE123" s="59">
        <f t="shared" si="76"/>
        <v>0</v>
      </c>
      <c r="AF123" s="59">
        <f t="shared" si="77"/>
        <v>0</v>
      </c>
      <c r="AG123" s="59">
        <f t="shared" si="78"/>
        <v>0</v>
      </c>
      <c r="AH123" s="59">
        <f t="shared" si="79"/>
        <v>0</v>
      </c>
      <c r="AI123" s="59">
        <f t="shared" si="80"/>
        <v>0</v>
      </c>
      <c r="AJ123" s="59">
        <f t="shared" si="81"/>
        <v>0</v>
      </c>
      <c r="AK123" s="59">
        <f t="shared" si="82"/>
        <v>0</v>
      </c>
      <c r="AL123" s="59">
        <f t="shared" si="83"/>
        <v>0</v>
      </c>
      <c r="AM123" s="59">
        <f t="shared" si="84"/>
        <v>0</v>
      </c>
      <c r="AN123" s="59">
        <f t="shared" si="85"/>
        <v>0</v>
      </c>
      <c r="AO123" s="59">
        <f t="shared" si="86"/>
        <v>0</v>
      </c>
      <c r="AP123" s="59">
        <f t="shared" si="87"/>
        <v>0</v>
      </c>
      <c r="AQ123" s="59">
        <f t="shared" si="88"/>
        <v>0</v>
      </c>
      <c r="AR123" s="59">
        <f t="shared" si="89"/>
        <v>0</v>
      </c>
      <c r="AS123" s="59">
        <f t="shared" si="90"/>
        <v>0</v>
      </c>
      <c r="AT123" s="59">
        <f t="shared" si="91"/>
        <v>0</v>
      </c>
      <c r="AU123" s="59">
        <f t="shared" si="92"/>
        <v>0</v>
      </c>
      <c r="AV123" s="59">
        <f t="shared" si="93"/>
        <v>0</v>
      </c>
      <c r="AW123" s="59">
        <f t="shared" si="94"/>
        <v>0</v>
      </c>
      <c r="AX123" s="59">
        <f t="shared" si="95"/>
        <v>0</v>
      </c>
      <c r="AY123" s="59">
        <f t="shared" si="96"/>
        <v>0</v>
      </c>
      <c r="AZ123" s="59">
        <f t="shared" si="97"/>
        <v>0</v>
      </c>
      <c r="BA123" s="59">
        <f t="shared" si="98"/>
        <v>0</v>
      </c>
      <c r="BB123" s="59">
        <f t="shared" si="99"/>
        <v>0</v>
      </c>
      <c r="BC123" s="59">
        <f t="shared" si="100"/>
        <v>0</v>
      </c>
      <c r="BD123" s="59">
        <f t="shared" si="101"/>
        <v>0</v>
      </c>
      <c r="BE123" s="59">
        <f t="shared" si="102"/>
        <v>0</v>
      </c>
      <c r="BF123" s="59">
        <f t="shared" si="103"/>
        <v>0</v>
      </c>
      <c r="BG123" s="59">
        <f t="shared" si="104"/>
        <v>0</v>
      </c>
      <c r="BH123" s="59">
        <f t="shared" si="105"/>
        <v>0</v>
      </c>
      <c r="BI123" s="59">
        <f t="shared" si="106"/>
        <v>0</v>
      </c>
      <c r="BJ123" s="60">
        <f t="shared" si="107"/>
        <v>0</v>
      </c>
      <c r="BP123" s="61">
        <f t="shared" si="108"/>
        <v>50</v>
      </c>
      <c r="BT123" s="44">
        <v>122</v>
      </c>
      <c r="BU123" s="62">
        <f t="shared" si="114"/>
        <v>50</v>
      </c>
      <c r="BV123" s="63">
        <f t="shared" si="114"/>
        <v>50</v>
      </c>
      <c r="BW123" s="63">
        <f t="shared" si="114"/>
        <v>50</v>
      </c>
      <c r="BX123" s="63">
        <f t="shared" si="114"/>
        <v>50</v>
      </c>
      <c r="BY123" s="63">
        <f t="shared" si="114"/>
        <v>50</v>
      </c>
      <c r="BZ123" s="63">
        <f t="shared" si="114"/>
        <v>50</v>
      </c>
      <c r="CA123" s="63">
        <f t="shared" si="114"/>
        <v>50</v>
      </c>
      <c r="CB123" s="63">
        <f t="shared" si="114"/>
        <v>50</v>
      </c>
      <c r="CC123" s="64">
        <f t="shared" si="114"/>
        <v>50</v>
      </c>
      <c r="CF123" s="44">
        <v>122</v>
      </c>
      <c r="CG123" s="65">
        <f>IF(COUNTIF($BU123:BV123,"&lt;"&amp;BW123)&gt;1,BW123,50)</f>
        <v>50</v>
      </c>
      <c r="CH123" s="66">
        <f>IF(COUNTIF($BU123:BW123,"&lt;"&amp;BX123)&gt;1,BX123,50)</f>
        <v>50</v>
      </c>
      <c r="CI123" s="66">
        <f>IF(COUNTIF($BU123:BX123,"&lt;"&amp;BY123)&gt;1,BY123,50)</f>
        <v>50</v>
      </c>
      <c r="CJ123" s="66">
        <f>IF(COUNTIF($BU123:BY123,"&lt;"&amp;BZ123)&gt;1,BZ123,50)</f>
        <v>50</v>
      </c>
      <c r="CK123" s="66">
        <f>IF(COUNTIF($BU123:BZ123,"&lt;"&amp;CA123)&gt;1,CA123,50)</f>
        <v>50</v>
      </c>
      <c r="CL123" s="66">
        <f>IF(COUNTIF($BU123:CA123,"&lt;"&amp;CB123)&gt;1,CB123,50)</f>
        <v>50</v>
      </c>
      <c r="CM123" s="67">
        <f>IF(COUNTIF($BU123:CB123,"&lt;"&amp;CC123)&gt;1,CC123,50)</f>
        <v>50</v>
      </c>
      <c r="CQ123" s="68"/>
      <c r="CT123" s="69" t="str">
        <f t="shared" si="112"/>
        <v xml:space="preserve"> </v>
      </c>
      <c r="CU123" s="70" t="str">
        <f t="shared" si="112"/>
        <v xml:space="preserve"> </v>
      </c>
      <c r="CV123" s="70" t="str">
        <f t="shared" si="112"/>
        <v xml:space="preserve"> </v>
      </c>
      <c r="CW123" s="70" t="str">
        <f t="shared" si="111"/>
        <v xml:space="preserve"> </v>
      </c>
      <c r="CX123" s="70" t="str">
        <f t="shared" si="111"/>
        <v xml:space="preserve"> </v>
      </c>
      <c r="CY123" s="70" t="str">
        <f t="shared" si="111"/>
        <v xml:space="preserve"> </v>
      </c>
      <c r="CZ123" s="70" t="str">
        <f t="shared" si="111"/>
        <v xml:space="preserve"> </v>
      </c>
      <c r="DA123" s="70" t="str">
        <f t="shared" si="111"/>
        <v xml:space="preserve"> </v>
      </c>
      <c r="DB123" s="71" t="str">
        <f t="shared" si="111"/>
        <v xml:space="preserve"> </v>
      </c>
      <c r="DD123" s="62"/>
      <c r="DE123" s="63"/>
      <c r="DF123" s="63"/>
      <c r="DG123" s="63"/>
      <c r="DH123" s="63"/>
      <c r="DI123" s="63"/>
      <c r="DJ123" s="63"/>
      <c r="DK123" s="63"/>
      <c r="DL123" s="64"/>
    </row>
    <row r="124" spans="2:116" ht="24" customHeight="1" x14ac:dyDescent="0.25">
      <c r="B124" s="75"/>
      <c r="C124" s="63"/>
      <c r="D124" s="63"/>
      <c r="E124" s="37">
        <f t="shared" si="59"/>
        <v>0</v>
      </c>
      <c r="F124" s="38"/>
      <c r="G124" s="38"/>
      <c r="H124" s="38"/>
      <c r="I124" s="38"/>
      <c r="J124" s="38"/>
      <c r="K124" s="38"/>
      <c r="L124" s="38"/>
      <c r="M124" s="38"/>
      <c r="N124" s="73"/>
      <c r="O124" s="58">
        <f t="shared" si="60"/>
        <v>0</v>
      </c>
      <c r="P124" s="59">
        <f t="shared" si="61"/>
        <v>0</v>
      </c>
      <c r="Q124" s="59">
        <f t="shared" si="62"/>
        <v>0</v>
      </c>
      <c r="R124" s="59">
        <f t="shared" si="63"/>
        <v>0</v>
      </c>
      <c r="S124" s="59">
        <f t="shared" si="64"/>
        <v>0</v>
      </c>
      <c r="T124" s="59">
        <f t="shared" si="65"/>
        <v>0</v>
      </c>
      <c r="U124" s="59">
        <f t="shared" si="66"/>
        <v>0</v>
      </c>
      <c r="V124" s="59">
        <f t="shared" si="67"/>
        <v>0</v>
      </c>
      <c r="W124" s="59">
        <f t="shared" si="68"/>
        <v>0</v>
      </c>
      <c r="X124" s="59">
        <f t="shared" si="69"/>
        <v>0</v>
      </c>
      <c r="Y124" s="59">
        <f t="shared" si="70"/>
        <v>0</v>
      </c>
      <c r="Z124" s="59">
        <f t="shared" si="71"/>
        <v>0</v>
      </c>
      <c r="AA124" s="59">
        <f t="shared" si="72"/>
        <v>0</v>
      </c>
      <c r="AB124" s="59">
        <f t="shared" si="73"/>
        <v>0</v>
      </c>
      <c r="AC124" s="59">
        <f t="shared" si="74"/>
        <v>0</v>
      </c>
      <c r="AD124" s="59">
        <f t="shared" si="75"/>
        <v>0</v>
      </c>
      <c r="AE124" s="59">
        <f t="shared" si="76"/>
        <v>0</v>
      </c>
      <c r="AF124" s="59">
        <f t="shared" si="77"/>
        <v>0</v>
      </c>
      <c r="AG124" s="59">
        <f t="shared" si="78"/>
        <v>0</v>
      </c>
      <c r="AH124" s="59">
        <f t="shared" si="79"/>
        <v>0</v>
      </c>
      <c r="AI124" s="59">
        <f t="shared" si="80"/>
        <v>0</v>
      </c>
      <c r="AJ124" s="59">
        <f t="shared" si="81"/>
        <v>0</v>
      </c>
      <c r="AK124" s="59">
        <f t="shared" si="82"/>
        <v>0</v>
      </c>
      <c r="AL124" s="59">
        <f t="shared" si="83"/>
        <v>0</v>
      </c>
      <c r="AM124" s="59">
        <f t="shared" si="84"/>
        <v>0</v>
      </c>
      <c r="AN124" s="59">
        <f t="shared" si="85"/>
        <v>0</v>
      </c>
      <c r="AO124" s="59">
        <f t="shared" si="86"/>
        <v>0</v>
      </c>
      <c r="AP124" s="59">
        <f t="shared" si="87"/>
        <v>0</v>
      </c>
      <c r="AQ124" s="59">
        <f t="shared" si="88"/>
        <v>0</v>
      </c>
      <c r="AR124" s="59">
        <f t="shared" si="89"/>
        <v>0</v>
      </c>
      <c r="AS124" s="59">
        <f t="shared" si="90"/>
        <v>0</v>
      </c>
      <c r="AT124" s="59">
        <f t="shared" si="91"/>
        <v>0</v>
      </c>
      <c r="AU124" s="59">
        <f t="shared" si="92"/>
        <v>0</v>
      </c>
      <c r="AV124" s="59">
        <f t="shared" si="93"/>
        <v>0</v>
      </c>
      <c r="AW124" s="59">
        <f t="shared" si="94"/>
        <v>0</v>
      </c>
      <c r="AX124" s="59">
        <f t="shared" si="95"/>
        <v>0</v>
      </c>
      <c r="AY124" s="59">
        <f t="shared" si="96"/>
        <v>0</v>
      </c>
      <c r="AZ124" s="59">
        <f t="shared" si="97"/>
        <v>0</v>
      </c>
      <c r="BA124" s="59">
        <f t="shared" si="98"/>
        <v>0</v>
      </c>
      <c r="BB124" s="59">
        <f t="shared" si="99"/>
        <v>0</v>
      </c>
      <c r="BC124" s="59">
        <f t="shared" si="100"/>
        <v>0</v>
      </c>
      <c r="BD124" s="59">
        <f t="shared" si="101"/>
        <v>0</v>
      </c>
      <c r="BE124" s="59">
        <f t="shared" si="102"/>
        <v>0</v>
      </c>
      <c r="BF124" s="59">
        <f t="shared" si="103"/>
        <v>0</v>
      </c>
      <c r="BG124" s="59">
        <f t="shared" si="104"/>
        <v>0</v>
      </c>
      <c r="BH124" s="59">
        <f t="shared" si="105"/>
        <v>0</v>
      </c>
      <c r="BI124" s="59">
        <f t="shared" si="106"/>
        <v>0</v>
      </c>
      <c r="BJ124" s="60">
        <f t="shared" si="107"/>
        <v>0</v>
      </c>
      <c r="BP124" s="61">
        <f t="shared" si="108"/>
        <v>50</v>
      </c>
      <c r="BT124" s="44">
        <v>123</v>
      </c>
      <c r="BU124" s="62">
        <f t="shared" si="114"/>
        <v>50</v>
      </c>
      <c r="BV124" s="63">
        <f t="shared" si="114"/>
        <v>50</v>
      </c>
      <c r="BW124" s="63">
        <f t="shared" si="114"/>
        <v>50</v>
      </c>
      <c r="BX124" s="63">
        <f t="shared" si="114"/>
        <v>50</v>
      </c>
      <c r="BY124" s="63">
        <f t="shared" si="114"/>
        <v>50</v>
      </c>
      <c r="BZ124" s="63">
        <f t="shared" si="114"/>
        <v>50</v>
      </c>
      <c r="CA124" s="63">
        <f t="shared" si="114"/>
        <v>50</v>
      </c>
      <c r="CB124" s="63">
        <f t="shared" si="114"/>
        <v>50</v>
      </c>
      <c r="CC124" s="64">
        <f t="shared" si="114"/>
        <v>50</v>
      </c>
      <c r="CF124" s="44">
        <v>123</v>
      </c>
      <c r="CG124" s="65">
        <f>IF(COUNTIF($BU124:BV124,"&lt;"&amp;BW124)&gt;1,BW124,50)</f>
        <v>50</v>
      </c>
      <c r="CH124" s="66">
        <f>IF(COUNTIF($BU124:BW124,"&lt;"&amp;BX124)&gt;1,BX124,50)</f>
        <v>50</v>
      </c>
      <c r="CI124" s="66">
        <f>IF(COUNTIF($BU124:BX124,"&lt;"&amp;BY124)&gt;1,BY124,50)</f>
        <v>50</v>
      </c>
      <c r="CJ124" s="66">
        <f>IF(COUNTIF($BU124:BY124,"&lt;"&amp;BZ124)&gt;1,BZ124,50)</f>
        <v>50</v>
      </c>
      <c r="CK124" s="66">
        <f>IF(COUNTIF($BU124:BZ124,"&lt;"&amp;CA124)&gt;1,CA124,50)</f>
        <v>50</v>
      </c>
      <c r="CL124" s="66">
        <f>IF(COUNTIF($BU124:CA124,"&lt;"&amp;CB124)&gt;1,CB124,50)</f>
        <v>50</v>
      </c>
      <c r="CM124" s="67">
        <f>IF(COUNTIF($BU124:CB124,"&lt;"&amp;CC124)&gt;1,CC124,50)</f>
        <v>50</v>
      </c>
      <c r="CQ124" s="68"/>
      <c r="CT124" s="69" t="str">
        <f t="shared" si="112"/>
        <v xml:space="preserve"> </v>
      </c>
      <c r="CU124" s="70" t="str">
        <f t="shared" si="112"/>
        <v xml:space="preserve"> </v>
      </c>
      <c r="CV124" s="70" t="str">
        <f t="shared" si="112"/>
        <v xml:space="preserve"> </v>
      </c>
      <c r="CW124" s="70" t="str">
        <f t="shared" si="111"/>
        <v xml:space="preserve"> </v>
      </c>
      <c r="CX124" s="70" t="str">
        <f t="shared" si="111"/>
        <v xml:space="preserve"> </v>
      </c>
      <c r="CY124" s="70" t="str">
        <f t="shared" si="111"/>
        <v xml:space="preserve"> </v>
      </c>
      <c r="CZ124" s="70" t="str">
        <f t="shared" si="111"/>
        <v xml:space="preserve"> </v>
      </c>
      <c r="DA124" s="70" t="str">
        <f t="shared" si="111"/>
        <v xml:space="preserve"> </v>
      </c>
      <c r="DB124" s="71" t="str">
        <f t="shared" si="111"/>
        <v xml:space="preserve"> </v>
      </c>
      <c r="DD124" s="62"/>
      <c r="DE124" s="63"/>
      <c r="DF124" s="63"/>
      <c r="DG124" s="63"/>
      <c r="DH124" s="63"/>
      <c r="DI124" s="63"/>
      <c r="DJ124" s="63"/>
      <c r="DK124" s="63"/>
      <c r="DL124" s="64"/>
    </row>
    <row r="125" spans="2:116" ht="24" customHeight="1" x14ac:dyDescent="0.25">
      <c r="B125" s="75"/>
      <c r="C125" s="63"/>
      <c r="D125" s="63"/>
      <c r="E125" s="37">
        <f t="shared" si="59"/>
        <v>0</v>
      </c>
      <c r="F125" s="38"/>
      <c r="G125" s="38"/>
      <c r="H125" s="38"/>
      <c r="I125" s="38"/>
      <c r="J125" s="38"/>
      <c r="K125" s="38"/>
      <c r="L125" s="38"/>
      <c r="M125" s="38"/>
      <c r="N125" s="73"/>
      <c r="O125" s="58">
        <f t="shared" si="60"/>
        <v>0</v>
      </c>
      <c r="P125" s="59">
        <f t="shared" si="61"/>
        <v>0</v>
      </c>
      <c r="Q125" s="59">
        <f t="shared" si="62"/>
        <v>0</v>
      </c>
      <c r="R125" s="59">
        <f t="shared" si="63"/>
        <v>0</v>
      </c>
      <c r="S125" s="59">
        <f t="shared" si="64"/>
        <v>0</v>
      </c>
      <c r="T125" s="59">
        <f t="shared" si="65"/>
        <v>0</v>
      </c>
      <c r="U125" s="59">
        <f t="shared" si="66"/>
        <v>0</v>
      </c>
      <c r="V125" s="59">
        <f t="shared" si="67"/>
        <v>0</v>
      </c>
      <c r="W125" s="59">
        <f t="shared" si="68"/>
        <v>0</v>
      </c>
      <c r="X125" s="59">
        <f t="shared" si="69"/>
        <v>0</v>
      </c>
      <c r="Y125" s="59">
        <f t="shared" si="70"/>
        <v>0</v>
      </c>
      <c r="Z125" s="59">
        <f t="shared" si="71"/>
        <v>0</v>
      </c>
      <c r="AA125" s="59">
        <f t="shared" si="72"/>
        <v>0</v>
      </c>
      <c r="AB125" s="59">
        <f t="shared" si="73"/>
        <v>0</v>
      </c>
      <c r="AC125" s="59">
        <f t="shared" si="74"/>
        <v>0</v>
      </c>
      <c r="AD125" s="59">
        <f t="shared" si="75"/>
        <v>0</v>
      </c>
      <c r="AE125" s="59">
        <f t="shared" si="76"/>
        <v>0</v>
      </c>
      <c r="AF125" s="59">
        <f t="shared" si="77"/>
        <v>0</v>
      </c>
      <c r="AG125" s="59">
        <f t="shared" si="78"/>
        <v>0</v>
      </c>
      <c r="AH125" s="59">
        <f t="shared" si="79"/>
        <v>0</v>
      </c>
      <c r="AI125" s="59">
        <f t="shared" si="80"/>
        <v>0</v>
      </c>
      <c r="AJ125" s="59">
        <f t="shared" si="81"/>
        <v>0</v>
      </c>
      <c r="AK125" s="59">
        <f t="shared" si="82"/>
        <v>0</v>
      </c>
      <c r="AL125" s="59">
        <f t="shared" si="83"/>
        <v>0</v>
      </c>
      <c r="AM125" s="59">
        <f t="shared" si="84"/>
        <v>0</v>
      </c>
      <c r="AN125" s="59">
        <f t="shared" si="85"/>
        <v>0</v>
      </c>
      <c r="AO125" s="59">
        <f t="shared" si="86"/>
        <v>0</v>
      </c>
      <c r="AP125" s="59">
        <f t="shared" si="87"/>
        <v>0</v>
      </c>
      <c r="AQ125" s="59">
        <f t="shared" si="88"/>
        <v>0</v>
      </c>
      <c r="AR125" s="59">
        <f t="shared" si="89"/>
        <v>0</v>
      </c>
      <c r="AS125" s="59">
        <f t="shared" si="90"/>
        <v>0</v>
      </c>
      <c r="AT125" s="59">
        <f t="shared" si="91"/>
        <v>0</v>
      </c>
      <c r="AU125" s="59">
        <f t="shared" si="92"/>
        <v>0</v>
      </c>
      <c r="AV125" s="59">
        <f t="shared" si="93"/>
        <v>0</v>
      </c>
      <c r="AW125" s="59">
        <f t="shared" si="94"/>
        <v>0</v>
      </c>
      <c r="AX125" s="59">
        <f t="shared" si="95"/>
        <v>0</v>
      </c>
      <c r="AY125" s="59">
        <f t="shared" si="96"/>
        <v>0</v>
      </c>
      <c r="AZ125" s="59">
        <f t="shared" si="97"/>
        <v>0</v>
      </c>
      <c r="BA125" s="59">
        <f t="shared" si="98"/>
        <v>0</v>
      </c>
      <c r="BB125" s="59">
        <f t="shared" si="99"/>
        <v>0</v>
      </c>
      <c r="BC125" s="59">
        <f t="shared" si="100"/>
        <v>0</v>
      </c>
      <c r="BD125" s="59">
        <f t="shared" si="101"/>
        <v>0</v>
      </c>
      <c r="BE125" s="59">
        <f t="shared" si="102"/>
        <v>0</v>
      </c>
      <c r="BF125" s="59">
        <f t="shared" si="103"/>
        <v>0</v>
      </c>
      <c r="BG125" s="59">
        <f t="shared" si="104"/>
        <v>0</v>
      </c>
      <c r="BH125" s="59">
        <f t="shared" si="105"/>
        <v>0</v>
      </c>
      <c r="BI125" s="59">
        <f t="shared" si="106"/>
        <v>0</v>
      </c>
      <c r="BJ125" s="60">
        <f t="shared" si="107"/>
        <v>0</v>
      </c>
      <c r="BP125" s="61">
        <f t="shared" si="108"/>
        <v>50</v>
      </c>
      <c r="BT125" s="44">
        <v>124</v>
      </c>
      <c r="BU125" s="62">
        <f t="shared" si="114"/>
        <v>50</v>
      </c>
      <c r="BV125" s="63">
        <f t="shared" si="114"/>
        <v>50</v>
      </c>
      <c r="BW125" s="63">
        <f t="shared" si="114"/>
        <v>50</v>
      </c>
      <c r="BX125" s="63">
        <f t="shared" si="114"/>
        <v>50</v>
      </c>
      <c r="BY125" s="63">
        <f t="shared" si="114"/>
        <v>50</v>
      </c>
      <c r="BZ125" s="63">
        <f t="shared" si="114"/>
        <v>50</v>
      </c>
      <c r="CA125" s="63">
        <f t="shared" si="114"/>
        <v>50</v>
      </c>
      <c r="CB125" s="63">
        <f t="shared" si="114"/>
        <v>50</v>
      </c>
      <c r="CC125" s="64">
        <f t="shared" si="114"/>
        <v>50</v>
      </c>
      <c r="CF125" s="44">
        <v>124</v>
      </c>
      <c r="CG125" s="65">
        <f>IF(COUNTIF($BU125:BV125,"&lt;"&amp;BW125)&gt;1,BW125,50)</f>
        <v>50</v>
      </c>
      <c r="CH125" s="66">
        <f>IF(COUNTIF($BU125:BW125,"&lt;"&amp;BX125)&gt;1,BX125,50)</f>
        <v>50</v>
      </c>
      <c r="CI125" s="66">
        <f>IF(COUNTIF($BU125:BX125,"&lt;"&amp;BY125)&gt;1,BY125,50)</f>
        <v>50</v>
      </c>
      <c r="CJ125" s="66">
        <f>IF(COUNTIF($BU125:BY125,"&lt;"&amp;BZ125)&gt;1,BZ125,50)</f>
        <v>50</v>
      </c>
      <c r="CK125" s="66">
        <f>IF(COUNTIF($BU125:BZ125,"&lt;"&amp;CA125)&gt;1,CA125,50)</f>
        <v>50</v>
      </c>
      <c r="CL125" s="66">
        <f>IF(COUNTIF($BU125:CA125,"&lt;"&amp;CB125)&gt;1,CB125,50)</f>
        <v>50</v>
      </c>
      <c r="CM125" s="67">
        <f>IF(COUNTIF($BU125:CB125,"&lt;"&amp;CC125)&gt;1,CC125,50)</f>
        <v>50</v>
      </c>
      <c r="CQ125" s="68"/>
      <c r="CT125" s="69" t="str">
        <f t="shared" si="112"/>
        <v xml:space="preserve"> </v>
      </c>
      <c r="CU125" s="70" t="str">
        <f t="shared" si="112"/>
        <v xml:space="preserve"> </v>
      </c>
      <c r="CV125" s="70" t="str">
        <f t="shared" si="112"/>
        <v xml:space="preserve"> </v>
      </c>
      <c r="CW125" s="70" t="str">
        <f t="shared" si="111"/>
        <v xml:space="preserve"> </v>
      </c>
      <c r="CX125" s="70" t="str">
        <f t="shared" si="111"/>
        <v xml:space="preserve"> </v>
      </c>
      <c r="CY125" s="70" t="str">
        <f t="shared" si="111"/>
        <v xml:space="preserve"> </v>
      </c>
      <c r="CZ125" s="70" t="str">
        <f t="shared" si="111"/>
        <v xml:space="preserve"> </v>
      </c>
      <c r="DA125" s="70" t="str">
        <f t="shared" si="111"/>
        <v xml:space="preserve"> </v>
      </c>
      <c r="DB125" s="71" t="str">
        <f t="shared" si="111"/>
        <v xml:space="preserve"> </v>
      </c>
      <c r="DD125" s="62"/>
      <c r="DE125" s="63"/>
      <c r="DF125" s="63"/>
      <c r="DG125" s="63"/>
      <c r="DH125" s="63"/>
      <c r="DI125" s="63"/>
      <c r="DJ125" s="63"/>
      <c r="DK125" s="63"/>
      <c r="DL125" s="64"/>
    </row>
    <row r="126" spans="2:116" ht="24" customHeight="1" x14ac:dyDescent="0.25">
      <c r="B126" s="75"/>
      <c r="C126" s="63"/>
      <c r="D126" s="63"/>
      <c r="E126" s="37">
        <f t="shared" si="59"/>
        <v>0</v>
      </c>
      <c r="F126" s="38"/>
      <c r="G126" s="38"/>
      <c r="H126" s="38"/>
      <c r="I126" s="38"/>
      <c r="J126" s="38"/>
      <c r="K126" s="38"/>
      <c r="L126" s="38"/>
      <c r="M126" s="38"/>
      <c r="N126" s="73"/>
      <c r="O126" s="58">
        <f t="shared" si="60"/>
        <v>0</v>
      </c>
      <c r="P126" s="59">
        <f t="shared" si="61"/>
        <v>0</v>
      </c>
      <c r="Q126" s="59">
        <f t="shared" si="62"/>
        <v>0</v>
      </c>
      <c r="R126" s="59">
        <f t="shared" si="63"/>
        <v>0</v>
      </c>
      <c r="S126" s="59">
        <f t="shared" si="64"/>
        <v>0</v>
      </c>
      <c r="T126" s="59">
        <f t="shared" si="65"/>
        <v>0</v>
      </c>
      <c r="U126" s="59">
        <f t="shared" si="66"/>
        <v>0</v>
      </c>
      <c r="V126" s="59">
        <f t="shared" si="67"/>
        <v>0</v>
      </c>
      <c r="W126" s="59">
        <f t="shared" si="68"/>
        <v>0</v>
      </c>
      <c r="X126" s="59">
        <f t="shared" si="69"/>
        <v>0</v>
      </c>
      <c r="Y126" s="59">
        <f t="shared" si="70"/>
        <v>0</v>
      </c>
      <c r="Z126" s="59">
        <f t="shared" si="71"/>
        <v>0</v>
      </c>
      <c r="AA126" s="59">
        <f t="shared" si="72"/>
        <v>0</v>
      </c>
      <c r="AB126" s="59">
        <f t="shared" si="73"/>
        <v>0</v>
      </c>
      <c r="AC126" s="59">
        <f t="shared" si="74"/>
        <v>0</v>
      </c>
      <c r="AD126" s="59">
        <f t="shared" si="75"/>
        <v>0</v>
      </c>
      <c r="AE126" s="59">
        <f t="shared" si="76"/>
        <v>0</v>
      </c>
      <c r="AF126" s="59">
        <f t="shared" si="77"/>
        <v>0</v>
      </c>
      <c r="AG126" s="59">
        <f t="shared" si="78"/>
        <v>0</v>
      </c>
      <c r="AH126" s="59">
        <f t="shared" si="79"/>
        <v>0</v>
      </c>
      <c r="AI126" s="59">
        <f t="shared" si="80"/>
        <v>0</v>
      </c>
      <c r="AJ126" s="59">
        <f t="shared" si="81"/>
        <v>0</v>
      </c>
      <c r="AK126" s="59">
        <f t="shared" si="82"/>
        <v>0</v>
      </c>
      <c r="AL126" s="59">
        <f t="shared" si="83"/>
        <v>0</v>
      </c>
      <c r="AM126" s="59">
        <f t="shared" si="84"/>
        <v>0</v>
      </c>
      <c r="AN126" s="59">
        <f t="shared" si="85"/>
        <v>0</v>
      </c>
      <c r="AO126" s="59">
        <f t="shared" si="86"/>
        <v>0</v>
      </c>
      <c r="AP126" s="59">
        <f t="shared" si="87"/>
        <v>0</v>
      </c>
      <c r="AQ126" s="59">
        <f t="shared" si="88"/>
        <v>0</v>
      </c>
      <c r="AR126" s="59">
        <f t="shared" si="89"/>
        <v>0</v>
      </c>
      <c r="AS126" s="59">
        <f t="shared" si="90"/>
        <v>0</v>
      </c>
      <c r="AT126" s="59">
        <f t="shared" si="91"/>
        <v>0</v>
      </c>
      <c r="AU126" s="59">
        <f t="shared" si="92"/>
        <v>0</v>
      </c>
      <c r="AV126" s="59">
        <f t="shared" si="93"/>
        <v>0</v>
      </c>
      <c r="AW126" s="59">
        <f t="shared" si="94"/>
        <v>0</v>
      </c>
      <c r="AX126" s="59">
        <f t="shared" si="95"/>
        <v>0</v>
      </c>
      <c r="AY126" s="59">
        <f t="shared" si="96"/>
        <v>0</v>
      </c>
      <c r="AZ126" s="59">
        <f t="shared" si="97"/>
        <v>0</v>
      </c>
      <c r="BA126" s="59">
        <f t="shared" si="98"/>
        <v>0</v>
      </c>
      <c r="BB126" s="59">
        <f t="shared" si="99"/>
        <v>0</v>
      </c>
      <c r="BC126" s="59">
        <f t="shared" si="100"/>
        <v>0</v>
      </c>
      <c r="BD126" s="59">
        <f t="shared" si="101"/>
        <v>0</v>
      </c>
      <c r="BE126" s="59">
        <f t="shared" si="102"/>
        <v>0</v>
      </c>
      <c r="BF126" s="59">
        <f t="shared" si="103"/>
        <v>0</v>
      </c>
      <c r="BG126" s="59">
        <f t="shared" si="104"/>
        <v>0</v>
      </c>
      <c r="BH126" s="59">
        <f t="shared" si="105"/>
        <v>0</v>
      </c>
      <c r="BI126" s="59">
        <f t="shared" si="106"/>
        <v>0</v>
      </c>
      <c r="BJ126" s="60">
        <f t="shared" si="107"/>
        <v>0</v>
      </c>
      <c r="BP126" s="61">
        <f t="shared" si="108"/>
        <v>50</v>
      </c>
      <c r="BT126" s="44">
        <v>125</v>
      </c>
      <c r="BU126" s="62">
        <f t="shared" si="114"/>
        <v>50</v>
      </c>
      <c r="BV126" s="63">
        <f t="shared" si="114"/>
        <v>50</v>
      </c>
      <c r="BW126" s="63">
        <f t="shared" si="114"/>
        <v>50</v>
      </c>
      <c r="BX126" s="63">
        <f t="shared" si="114"/>
        <v>50</v>
      </c>
      <c r="BY126" s="63">
        <f t="shared" si="114"/>
        <v>50</v>
      </c>
      <c r="BZ126" s="63">
        <f t="shared" si="114"/>
        <v>50</v>
      </c>
      <c r="CA126" s="63">
        <f t="shared" si="114"/>
        <v>50</v>
      </c>
      <c r="CB126" s="63">
        <f t="shared" si="114"/>
        <v>50</v>
      </c>
      <c r="CC126" s="64">
        <f t="shared" si="114"/>
        <v>50</v>
      </c>
      <c r="CF126" s="44">
        <v>125</v>
      </c>
      <c r="CG126" s="65">
        <f>IF(COUNTIF($BU126:BV126,"&lt;"&amp;BW126)&gt;1,BW126,50)</f>
        <v>50</v>
      </c>
      <c r="CH126" s="66">
        <f>IF(COUNTIF($BU126:BW126,"&lt;"&amp;BX126)&gt;1,BX126,50)</f>
        <v>50</v>
      </c>
      <c r="CI126" s="66">
        <f>IF(COUNTIF($BU126:BX126,"&lt;"&amp;BY126)&gt;1,BY126,50)</f>
        <v>50</v>
      </c>
      <c r="CJ126" s="66">
        <f>IF(COUNTIF($BU126:BY126,"&lt;"&amp;BZ126)&gt;1,BZ126,50)</f>
        <v>50</v>
      </c>
      <c r="CK126" s="66">
        <f>IF(COUNTIF($BU126:BZ126,"&lt;"&amp;CA126)&gt;1,CA126,50)</f>
        <v>50</v>
      </c>
      <c r="CL126" s="66">
        <f>IF(COUNTIF($BU126:CA126,"&lt;"&amp;CB126)&gt;1,CB126,50)</f>
        <v>50</v>
      </c>
      <c r="CM126" s="67">
        <f>IF(COUNTIF($BU126:CB126,"&lt;"&amp;CC126)&gt;1,CC126,50)</f>
        <v>50</v>
      </c>
      <c r="CQ126" s="68"/>
      <c r="CT126" s="69" t="str">
        <f t="shared" si="112"/>
        <v xml:space="preserve"> </v>
      </c>
      <c r="CU126" s="70" t="str">
        <f t="shared" si="112"/>
        <v xml:space="preserve"> </v>
      </c>
      <c r="CV126" s="70" t="str">
        <f t="shared" si="112"/>
        <v xml:space="preserve"> </v>
      </c>
      <c r="CW126" s="70" t="str">
        <f t="shared" si="111"/>
        <v xml:space="preserve"> </v>
      </c>
      <c r="CX126" s="70" t="str">
        <f t="shared" si="111"/>
        <v xml:space="preserve"> </v>
      </c>
      <c r="CY126" s="70" t="str">
        <f t="shared" si="111"/>
        <v xml:space="preserve"> </v>
      </c>
      <c r="CZ126" s="70" t="str">
        <f t="shared" si="111"/>
        <v xml:space="preserve"> </v>
      </c>
      <c r="DA126" s="70" t="str">
        <f t="shared" si="111"/>
        <v xml:space="preserve"> </v>
      </c>
      <c r="DB126" s="71" t="str">
        <f t="shared" si="111"/>
        <v xml:space="preserve"> </v>
      </c>
      <c r="DD126" s="62"/>
      <c r="DE126" s="63"/>
      <c r="DF126" s="63"/>
      <c r="DG126" s="63"/>
      <c r="DH126" s="63"/>
      <c r="DI126" s="63"/>
      <c r="DJ126" s="63"/>
      <c r="DK126" s="63"/>
      <c r="DL126" s="64"/>
    </row>
    <row r="127" spans="2:116" ht="24" customHeight="1" x14ac:dyDescent="0.25">
      <c r="B127" s="75"/>
      <c r="C127" s="63"/>
      <c r="D127" s="63"/>
      <c r="E127" s="37">
        <f t="shared" si="59"/>
        <v>0</v>
      </c>
      <c r="F127" s="38"/>
      <c r="G127" s="38"/>
      <c r="H127" s="38"/>
      <c r="I127" s="38"/>
      <c r="J127" s="38"/>
      <c r="K127" s="38"/>
      <c r="L127" s="38"/>
      <c r="M127" s="38"/>
      <c r="N127" s="73"/>
      <c r="O127" s="58">
        <f t="shared" si="60"/>
        <v>0</v>
      </c>
      <c r="P127" s="59">
        <f t="shared" si="61"/>
        <v>0</v>
      </c>
      <c r="Q127" s="59">
        <f t="shared" si="62"/>
        <v>0</v>
      </c>
      <c r="R127" s="59">
        <f t="shared" si="63"/>
        <v>0</v>
      </c>
      <c r="S127" s="59">
        <f t="shared" si="64"/>
        <v>0</v>
      </c>
      <c r="T127" s="59">
        <f t="shared" si="65"/>
        <v>0</v>
      </c>
      <c r="U127" s="59">
        <f t="shared" si="66"/>
        <v>0</v>
      </c>
      <c r="V127" s="59">
        <f t="shared" si="67"/>
        <v>0</v>
      </c>
      <c r="W127" s="59">
        <f t="shared" si="68"/>
        <v>0</v>
      </c>
      <c r="X127" s="59">
        <f t="shared" si="69"/>
        <v>0</v>
      </c>
      <c r="Y127" s="59">
        <f t="shared" si="70"/>
        <v>0</v>
      </c>
      <c r="Z127" s="59">
        <f t="shared" si="71"/>
        <v>0</v>
      </c>
      <c r="AA127" s="59">
        <f t="shared" si="72"/>
        <v>0</v>
      </c>
      <c r="AB127" s="59">
        <f t="shared" si="73"/>
        <v>0</v>
      </c>
      <c r="AC127" s="59">
        <f t="shared" si="74"/>
        <v>0</v>
      </c>
      <c r="AD127" s="59">
        <f t="shared" si="75"/>
        <v>0</v>
      </c>
      <c r="AE127" s="59">
        <f t="shared" si="76"/>
        <v>0</v>
      </c>
      <c r="AF127" s="59">
        <f t="shared" si="77"/>
        <v>0</v>
      </c>
      <c r="AG127" s="59">
        <f t="shared" si="78"/>
        <v>0</v>
      </c>
      <c r="AH127" s="59">
        <f t="shared" si="79"/>
        <v>0</v>
      </c>
      <c r="AI127" s="59">
        <f t="shared" si="80"/>
        <v>0</v>
      </c>
      <c r="AJ127" s="59">
        <f t="shared" si="81"/>
        <v>0</v>
      </c>
      <c r="AK127" s="59">
        <f t="shared" si="82"/>
        <v>0</v>
      </c>
      <c r="AL127" s="59">
        <f t="shared" si="83"/>
        <v>0</v>
      </c>
      <c r="AM127" s="59">
        <f t="shared" si="84"/>
        <v>0</v>
      </c>
      <c r="AN127" s="59">
        <f t="shared" si="85"/>
        <v>0</v>
      </c>
      <c r="AO127" s="59">
        <f t="shared" si="86"/>
        <v>0</v>
      </c>
      <c r="AP127" s="59">
        <f t="shared" si="87"/>
        <v>0</v>
      </c>
      <c r="AQ127" s="59">
        <f t="shared" si="88"/>
        <v>0</v>
      </c>
      <c r="AR127" s="59">
        <f t="shared" si="89"/>
        <v>0</v>
      </c>
      <c r="AS127" s="59">
        <f t="shared" si="90"/>
        <v>0</v>
      </c>
      <c r="AT127" s="59">
        <f t="shared" si="91"/>
        <v>0</v>
      </c>
      <c r="AU127" s="59">
        <f t="shared" si="92"/>
        <v>0</v>
      </c>
      <c r="AV127" s="59">
        <f t="shared" si="93"/>
        <v>0</v>
      </c>
      <c r="AW127" s="59">
        <f t="shared" si="94"/>
        <v>0</v>
      </c>
      <c r="AX127" s="59">
        <f t="shared" si="95"/>
        <v>0</v>
      </c>
      <c r="AY127" s="59">
        <f t="shared" si="96"/>
        <v>0</v>
      </c>
      <c r="AZ127" s="59">
        <f t="shared" si="97"/>
        <v>0</v>
      </c>
      <c r="BA127" s="59">
        <f t="shared" si="98"/>
        <v>0</v>
      </c>
      <c r="BB127" s="59">
        <f t="shared" si="99"/>
        <v>0</v>
      </c>
      <c r="BC127" s="59">
        <f t="shared" si="100"/>
        <v>0</v>
      </c>
      <c r="BD127" s="59">
        <f t="shared" si="101"/>
        <v>0</v>
      </c>
      <c r="BE127" s="59">
        <f t="shared" si="102"/>
        <v>0</v>
      </c>
      <c r="BF127" s="59">
        <f t="shared" si="103"/>
        <v>0</v>
      </c>
      <c r="BG127" s="59">
        <f t="shared" si="104"/>
        <v>0</v>
      </c>
      <c r="BH127" s="59">
        <f t="shared" si="105"/>
        <v>0</v>
      </c>
      <c r="BI127" s="59">
        <f t="shared" si="106"/>
        <v>0</v>
      </c>
      <c r="BJ127" s="60">
        <f t="shared" si="107"/>
        <v>0</v>
      </c>
      <c r="BP127" s="61">
        <f t="shared" si="108"/>
        <v>50</v>
      </c>
      <c r="BT127" s="44">
        <v>126</v>
      </c>
      <c r="BU127" s="62">
        <f t="shared" si="114"/>
        <v>50</v>
      </c>
      <c r="BV127" s="63">
        <f t="shared" si="114"/>
        <v>50</v>
      </c>
      <c r="BW127" s="63">
        <f t="shared" si="114"/>
        <v>50</v>
      </c>
      <c r="BX127" s="63">
        <f t="shared" si="114"/>
        <v>50</v>
      </c>
      <c r="BY127" s="63">
        <f t="shared" si="114"/>
        <v>50</v>
      </c>
      <c r="BZ127" s="63">
        <f t="shared" si="114"/>
        <v>50</v>
      </c>
      <c r="CA127" s="63">
        <f t="shared" si="114"/>
        <v>50</v>
      </c>
      <c r="CB127" s="63">
        <f t="shared" si="114"/>
        <v>50</v>
      </c>
      <c r="CC127" s="64">
        <f t="shared" si="114"/>
        <v>50</v>
      </c>
      <c r="CF127" s="44">
        <v>126</v>
      </c>
      <c r="CG127" s="65">
        <f>IF(COUNTIF($BU127:BV127,"&lt;"&amp;BW127)&gt;1,BW127,50)</f>
        <v>50</v>
      </c>
      <c r="CH127" s="66">
        <f>IF(COUNTIF($BU127:BW127,"&lt;"&amp;BX127)&gt;1,BX127,50)</f>
        <v>50</v>
      </c>
      <c r="CI127" s="66">
        <f>IF(COUNTIF($BU127:BX127,"&lt;"&amp;BY127)&gt;1,BY127,50)</f>
        <v>50</v>
      </c>
      <c r="CJ127" s="66">
        <f>IF(COUNTIF($BU127:BY127,"&lt;"&amp;BZ127)&gt;1,BZ127,50)</f>
        <v>50</v>
      </c>
      <c r="CK127" s="66">
        <f>IF(COUNTIF($BU127:BZ127,"&lt;"&amp;CA127)&gt;1,CA127,50)</f>
        <v>50</v>
      </c>
      <c r="CL127" s="66">
        <f>IF(COUNTIF($BU127:CA127,"&lt;"&amp;CB127)&gt;1,CB127,50)</f>
        <v>50</v>
      </c>
      <c r="CM127" s="67">
        <f>IF(COUNTIF($BU127:CB127,"&lt;"&amp;CC127)&gt;1,CC127,50)</f>
        <v>50</v>
      </c>
      <c r="CQ127" s="68"/>
      <c r="CT127" s="69" t="str">
        <f t="shared" si="112"/>
        <v xml:space="preserve"> </v>
      </c>
      <c r="CU127" s="70" t="str">
        <f t="shared" si="112"/>
        <v xml:space="preserve"> </v>
      </c>
      <c r="CV127" s="70" t="str">
        <f t="shared" si="112"/>
        <v xml:space="preserve"> </v>
      </c>
      <c r="CW127" s="70" t="str">
        <f t="shared" si="111"/>
        <v xml:space="preserve"> </v>
      </c>
      <c r="CX127" s="70" t="str">
        <f t="shared" si="111"/>
        <v xml:space="preserve"> </v>
      </c>
      <c r="CY127" s="70" t="str">
        <f t="shared" si="111"/>
        <v xml:space="preserve"> </v>
      </c>
      <c r="CZ127" s="70" t="str">
        <f t="shared" si="111"/>
        <v xml:space="preserve"> </v>
      </c>
      <c r="DA127" s="70" t="str">
        <f t="shared" si="111"/>
        <v xml:space="preserve"> </v>
      </c>
      <c r="DB127" s="71" t="str">
        <f t="shared" si="111"/>
        <v xml:space="preserve"> </v>
      </c>
      <c r="DD127" s="62"/>
      <c r="DE127" s="63"/>
      <c r="DF127" s="63"/>
      <c r="DG127" s="63"/>
      <c r="DH127" s="63"/>
      <c r="DI127" s="63"/>
      <c r="DJ127" s="63"/>
      <c r="DK127" s="63"/>
      <c r="DL127" s="64"/>
    </row>
    <row r="128" spans="2:116" ht="24" customHeight="1" x14ac:dyDescent="0.25">
      <c r="B128" s="75"/>
      <c r="C128" s="63"/>
      <c r="D128" s="63"/>
      <c r="E128" s="37">
        <f t="shared" si="59"/>
        <v>0</v>
      </c>
      <c r="F128" s="38"/>
      <c r="G128" s="38"/>
      <c r="H128" s="38"/>
      <c r="I128" s="38"/>
      <c r="J128" s="38"/>
      <c r="K128" s="38"/>
      <c r="L128" s="38"/>
      <c r="M128" s="38"/>
      <c r="N128" s="73"/>
      <c r="O128" s="58">
        <f t="shared" si="60"/>
        <v>0</v>
      </c>
      <c r="P128" s="59">
        <f t="shared" si="61"/>
        <v>0</v>
      </c>
      <c r="Q128" s="59">
        <f t="shared" si="62"/>
        <v>0</v>
      </c>
      <c r="R128" s="59">
        <f t="shared" si="63"/>
        <v>0</v>
      </c>
      <c r="S128" s="59">
        <f t="shared" si="64"/>
        <v>0</v>
      </c>
      <c r="T128" s="59">
        <f t="shared" si="65"/>
        <v>0</v>
      </c>
      <c r="U128" s="59">
        <f t="shared" si="66"/>
        <v>0</v>
      </c>
      <c r="V128" s="59">
        <f t="shared" si="67"/>
        <v>0</v>
      </c>
      <c r="W128" s="59">
        <f t="shared" si="68"/>
        <v>0</v>
      </c>
      <c r="X128" s="59">
        <f t="shared" si="69"/>
        <v>0</v>
      </c>
      <c r="Y128" s="59">
        <f t="shared" si="70"/>
        <v>0</v>
      </c>
      <c r="Z128" s="59">
        <f t="shared" si="71"/>
        <v>0</v>
      </c>
      <c r="AA128" s="59">
        <f t="shared" si="72"/>
        <v>0</v>
      </c>
      <c r="AB128" s="59">
        <f t="shared" si="73"/>
        <v>0</v>
      </c>
      <c r="AC128" s="59">
        <f t="shared" si="74"/>
        <v>0</v>
      </c>
      <c r="AD128" s="59">
        <f t="shared" si="75"/>
        <v>0</v>
      </c>
      <c r="AE128" s="59">
        <f t="shared" si="76"/>
        <v>0</v>
      </c>
      <c r="AF128" s="59">
        <f t="shared" si="77"/>
        <v>0</v>
      </c>
      <c r="AG128" s="59">
        <f t="shared" si="78"/>
        <v>0</v>
      </c>
      <c r="AH128" s="59">
        <f t="shared" si="79"/>
        <v>0</v>
      </c>
      <c r="AI128" s="59">
        <f t="shared" si="80"/>
        <v>0</v>
      </c>
      <c r="AJ128" s="59">
        <f t="shared" si="81"/>
        <v>0</v>
      </c>
      <c r="AK128" s="59">
        <f t="shared" si="82"/>
        <v>0</v>
      </c>
      <c r="AL128" s="59">
        <f t="shared" si="83"/>
        <v>0</v>
      </c>
      <c r="AM128" s="59">
        <f t="shared" si="84"/>
        <v>0</v>
      </c>
      <c r="AN128" s="59">
        <f t="shared" si="85"/>
        <v>0</v>
      </c>
      <c r="AO128" s="59">
        <f t="shared" si="86"/>
        <v>0</v>
      </c>
      <c r="AP128" s="59">
        <f t="shared" si="87"/>
        <v>0</v>
      </c>
      <c r="AQ128" s="59">
        <f t="shared" si="88"/>
        <v>0</v>
      </c>
      <c r="AR128" s="59">
        <f t="shared" si="89"/>
        <v>0</v>
      </c>
      <c r="AS128" s="59">
        <f t="shared" si="90"/>
        <v>0</v>
      </c>
      <c r="AT128" s="59">
        <f t="shared" si="91"/>
        <v>0</v>
      </c>
      <c r="AU128" s="59">
        <f t="shared" si="92"/>
        <v>0</v>
      </c>
      <c r="AV128" s="59">
        <f t="shared" si="93"/>
        <v>0</v>
      </c>
      <c r="AW128" s="59">
        <f t="shared" si="94"/>
        <v>0</v>
      </c>
      <c r="AX128" s="59">
        <f t="shared" si="95"/>
        <v>0</v>
      </c>
      <c r="AY128" s="59">
        <f t="shared" si="96"/>
        <v>0</v>
      </c>
      <c r="AZ128" s="59">
        <f t="shared" si="97"/>
        <v>0</v>
      </c>
      <c r="BA128" s="59">
        <f t="shared" si="98"/>
        <v>0</v>
      </c>
      <c r="BB128" s="59">
        <f t="shared" si="99"/>
        <v>0</v>
      </c>
      <c r="BC128" s="59">
        <f t="shared" si="100"/>
        <v>0</v>
      </c>
      <c r="BD128" s="59">
        <f t="shared" si="101"/>
        <v>0</v>
      </c>
      <c r="BE128" s="59">
        <f t="shared" si="102"/>
        <v>0</v>
      </c>
      <c r="BF128" s="59">
        <f t="shared" si="103"/>
        <v>0</v>
      </c>
      <c r="BG128" s="59">
        <f t="shared" si="104"/>
        <v>0</v>
      </c>
      <c r="BH128" s="59">
        <f t="shared" si="105"/>
        <v>0</v>
      </c>
      <c r="BI128" s="59">
        <f t="shared" si="106"/>
        <v>0</v>
      </c>
      <c r="BJ128" s="60">
        <f t="shared" si="107"/>
        <v>0</v>
      </c>
      <c r="BP128" s="61">
        <f t="shared" si="108"/>
        <v>50</v>
      </c>
      <c r="BT128" s="44">
        <v>127</v>
      </c>
      <c r="BU128" s="62">
        <f t="shared" si="114"/>
        <v>50</v>
      </c>
      <c r="BV128" s="63">
        <f t="shared" si="114"/>
        <v>50</v>
      </c>
      <c r="BW128" s="63">
        <f t="shared" si="114"/>
        <v>50</v>
      </c>
      <c r="BX128" s="63">
        <f t="shared" si="114"/>
        <v>50</v>
      </c>
      <c r="BY128" s="63">
        <f t="shared" si="114"/>
        <v>50</v>
      </c>
      <c r="BZ128" s="63">
        <f t="shared" si="114"/>
        <v>50</v>
      </c>
      <c r="CA128" s="63">
        <f t="shared" si="114"/>
        <v>50</v>
      </c>
      <c r="CB128" s="63">
        <f t="shared" si="114"/>
        <v>50</v>
      </c>
      <c r="CC128" s="64">
        <f t="shared" si="114"/>
        <v>50</v>
      </c>
      <c r="CF128" s="44">
        <v>127</v>
      </c>
      <c r="CG128" s="65">
        <f>IF(COUNTIF($BU128:BV128,"&lt;"&amp;BW128)&gt;1,BW128,50)</f>
        <v>50</v>
      </c>
      <c r="CH128" s="66">
        <f>IF(COUNTIF($BU128:BW128,"&lt;"&amp;BX128)&gt;1,BX128,50)</f>
        <v>50</v>
      </c>
      <c r="CI128" s="66">
        <f>IF(COUNTIF($BU128:BX128,"&lt;"&amp;BY128)&gt;1,BY128,50)</f>
        <v>50</v>
      </c>
      <c r="CJ128" s="66">
        <f>IF(COUNTIF($BU128:BY128,"&lt;"&amp;BZ128)&gt;1,BZ128,50)</f>
        <v>50</v>
      </c>
      <c r="CK128" s="66">
        <f>IF(COUNTIF($BU128:BZ128,"&lt;"&amp;CA128)&gt;1,CA128,50)</f>
        <v>50</v>
      </c>
      <c r="CL128" s="66">
        <f>IF(COUNTIF($BU128:CA128,"&lt;"&amp;CB128)&gt;1,CB128,50)</f>
        <v>50</v>
      </c>
      <c r="CM128" s="67">
        <f>IF(COUNTIF($BU128:CB128,"&lt;"&amp;CC128)&gt;1,CC128,50)</f>
        <v>50</v>
      </c>
      <c r="CQ128" s="68"/>
      <c r="CT128" s="69" t="str">
        <f t="shared" si="112"/>
        <v xml:space="preserve"> </v>
      </c>
      <c r="CU128" s="70" t="str">
        <f t="shared" si="112"/>
        <v xml:space="preserve"> </v>
      </c>
      <c r="CV128" s="70" t="str">
        <f t="shared" si="112"/>
        <v xml:space="preserve"> </v>
      </c>
      <c r="CW128" s="70" t="str">
        <f t="shared" si="111"/>
        <v xml:space="preserve"> </v>
      </c>
      <c r="CX128" s="70" t="str">
        <f t="shared" si="111"/>
        <v xml:space="preserve"> </v>
      </c>
      <c r="CY128" s="70" t="str">
        <f t="shared" si="111"/>
        <v xml:space="preserve"> </v>
      </c>
      <c r="CZ128" s="70" t="str">
        <f t="shared" si="111"/>
        <v xml:space="preserve"> </v>
      </c>
      <c r="DA128" s="70" t="str">
        <f t="shared" si="111"/>
        <v xml:space="preserve"> </v>
      </c>
      <c r="DB128" s="71" t="str">
        <f t="shared" si="111"/>
        <v xml:space="preserve"> </v>
      </c>
      <c r="DD128" s="62"/>
      <c r="DE128" s="63"/>
      <c r="DF128" s="63"/>
      <c r="DG128" s="63"/>
      <c r="DH128" s="63"/>
      <c r="DI128" s="63"/>
      <c r="DJ128" s="63"/>
      <c r="DK128" s="63"/>
      <c r="DL128" s="64"/>
    </row>
    <row r="129" spans="2:116" ht="24" customHeight="1" x14ac:dyDescent="0.25">
      <c r="B129" s="75"/>
      <c r="C129" s="63"/>
      <c r="D129" s="63"/>
      <c r="E129" s="37">
        <f t="shared" si="59"/>
        <v>0</v>
      </c>
      <c r="F129" s="38"/>
      <c r="G129" s="38"/>
      <c r="H129" s="38"/>
      <c r="I129" s="38"/>
      <c r="J129" s="38"/>
      <c r="K129" s="38"/>
      <c r="L129" s="38"/>
      <c r="M129" s="38"/>
      <c r="N129" s="73"/>
      <c r="O129" s="58">
        <f t="shared" si="60"/>
        <v>0</v>
      </c>
      <c r="P129" s="59">
        <f t="shared" si="61"/>
        <v>0</v>
      </c>
      <c r="Q129" s="59">
        <f t="shared" si="62"/>
        <v>0</v>
      </c>
      <c r="R129" s="59">
        <f t="shared" si="63"/>
        <v>0</v>
      </c>
      <c r="S129" s="59">
        <f t="shared" si="64"/>
        <v>0</v>
      </c>
      <c r="T129" s="59">
        <f t="shared" si="65"/>
        <v>0</v>
      </c>
      <c r="U129" s="59">
        <f t="shared" si="66"/>
        <v>0</v>
      </c>
      <c r="V129" s="59">
        <f t="shared" si="67"/>
        <v>0</v>
      </c>
      <c r="W129" s="59">
        <f t="shared" si="68"/>
        <v>0</v>
      </c>
      <c r="X129" s="59">
        <f t="shared" si="69"/>
        <v>0</v>
      </c>
      <c r="Y129" s="59">
        <f t="shared" si="70"/>
        <v>0</v>
      </c>
      <c r="Z129" s="59">
        <f t="shared" si="71"/>
        <v>0</v>
      </c>
      <c r="AA129" s="59">
        <f t="shared" si="72"/>
        <v>0</v>
      </c>
      <c r="AB129" s="59">
        <f t="shared" si="73"/>
        <v>0</v>
      </c>
      <c r="AC129" s="59">
        <f t="shared" si="74"/>
        <v>0</v>
      </c>
      <c r="AD129" s="59">
        <f t="shared" si="75"/>
        <v>0</v>
      </c>
      <c r="AE129" s="59">
        <f t="shared" si="76"/>
        <v>0</v>
      </c>
      <c r="AF129" s="59">
        <f t="shared" si="77"/>
        <v>0</v>
      </c>
      <c r="AG129" s="59">
        <f t="shared" si="78"/>
        <v>0</v>
      </c>
      <c r="AH129" s="59">
        <f t="shared" si="79"/>
        <v>0</v>
      </c>
      <c r="AI129" s="59">
        <f t="shared" si="80"/>
        <v>0</v>
      </c>
      <c r="AJ129" s="59">
        <f t="shared" si="81"/>
        <v>0</v>
      </c>
      <c r="AK129" s="59">
        <f t="shared" si="82"/>
        <v>0</v>
      </c>
      <c r="AL129" s="59">
        <f t="shared" si="83"/>
        <v>0</v>
      </c>
      <c r="AM129" s="59">
        <f t="shared" si="84"/>
        <v>0</v>
      </c>
      <c r="AN129" s="59">
        <f t="shared" si="85"/>
        <v>0</v>
      </c>
      <c r="AO129" s="59">
        <f t="shared" si="86"/>
        <v>0</v>
      </c>
      <c r="AP129" s="59">
        <f t="shared" si="87"/>
        <v>0</v>
      </c>
      <c r="AQ129" s="59">
        <f t="shared" si="88"/>
        <v>0</v>
      </c>
      <c r="AR129" s="59">
        <f t="shared" si="89"/>
        <v>0</v>
      </c>
      <c r="AS129" s="59">
        <f t="shared" si="90"/>
        <v>0</v>
      </c>
      <c r="AT129" s="59">
        <f t="shared" si="91"/>
        <v>0</v>
      </c>
      <c r="AU129" s="59">
        <f t="shared" si="92"/>
        <v>0</v>
      </c>
      <c r="AV129" s="59">
        <f t="shared" si="93"/>
        <v>0</v>
      </c>
      <c r="AW129" s="59">
        <f t="shared" si="94"/>
        <v>0</v>
      </c>
      <c r="AX129" s="59">
        <f t="shared" si="95"/>
        <v>0</v>
      </c>
      <c r="AY129" s="59">
        <f t="shared" si="96"/>
        <v>0</v>
      </c>
      <c r="AZ129" s="59">
        <f t="shared" si="97"/>
        <v>0</v>
      </c>
      <c r="BA129" s="59">
        <f t="shared" si="98"/>
        <v>0</v>
      </c>
      <c r="BB129" s="59">
        <f t="shared" si="99"/>
        <v>0</v>
      </c>
      <c r="BC129" s="59">
        <f t="shared" si="100"/>
        <v>0</v>
      </c>
      <c r="BD129" s="59">
        <f t="shared" si="101"/>
        <v>0</v>
      </c>
      <c r="BE129" s="59">
        <f t="shared" si="102"/>
        <v>0</v>
      </c>
      <c r="BF129" s="59">
        <f t="shared" si="103"/>
        <v>0</v>
      </c>
      <c r="BG129" s="59">
        <f t="shared" si="104"/>
        <v>0</v>
      </c>
      <c r="BH129" s="59">
        <f t="shared" si="105"/>
        <v>0</v>
      </c>
      <c r="BI129" s="59">
        <f t="shared" si="106"/>
        <v>0</v>
      </c>
      <c r="BJ129" s="60">
        <f t="shared" si="107"/>
        <v>0</v>
      </c>
      <c r="BP129" s="61">
        <f t="shared" si="108"/>
        <v>50</v>
      </c>
      <c r="BT129" s="44">
        <v>128</v>
      </c>
      <c r="BU129" s="62">
        <f t="shared" si="114"/>
        <v>50</v>
      </c>
      <c r="BV129" s="63">
        <f t="shared" si="114"/>
        <v>50</v>
      </c>
      <c r="BW129" s="63">
        <f t="shared" si="114"/>
        <v>50</v>
      </c>
      <c r="BX129" s="63">
        <f t="shared" si="114"/>
        <v>50</v>
      </c>
      <c r="BY129" s="63">
        <f t="shared" si="114"/>
        <v>50</v>
      </c>
      <c r="BZ129" s="63">
        <f t="shared" si="114"/>
        <v>50</v>
      </c>
      <c r="CA129" s="63">
        <f t="shared" si="114"/>
        <v>50</v>
      </c>
      <c r="CB129" s="63">
        <f t="shared" si="114"/>
        <v>50</v>
      </c>
      <c r="CC129" s="64">
        <f t="shared" si="114"/>
        <v>50</v>
      </c>
      <c r="CF129" s="44">
        <v>128</v>
      </c>
      <c r="CG129" s="65">
        <f>IF(COUNTIF($BU129:BV129,"&lt;"&amp;BW129)&gt;1,BW129,50)</f>
        <v>50</v>
      </c>
      <c r="CH129" s="66">
        <f>IF(COUNTIF($BU129:BW129,"&lt;"&amp;BX129)&gt;1,BX129,50)</f>
        <v>50</v>
      </c>
      <c r="CI129" s="66">
        <f>IF(COUNTIF($BU129:BX129,"&lt;"&amp;BY129)&gt;1,BY129,50)</f>
        <v>50</v>
      </c>
      <c r="CJ129" s="66">
        <f>IF(COUNTIF($BU129:BY129,"&lt;"&amp;BZ129)&gt;1,BZ129,50)</f>
        <v>50</v>
      </c>
      <c r="CK129" s="66">
        <f>IF(COUNTIF($BU129:BZ129,"&lt;"&amp;CA129)&gt;1,CA129,50)</f>
        <v>50</v>
      </c>
      <c r="CL129" s="66">
        <f>IF(COUNTIF($BU129:CA129,"&lt;"&amp;CB129)&gt;1,CB129,50)</f>
        <v>50</v>
      </c>
      <c r="CM129" s="67">
        <f>IF(COUNTIF($BU129:CB129,"&lt;"&amp;CC129)&gt;1,CC129,50)</f>
        <v>50</v>
      </c>
      <c r="CQ129" s="68"/>
      <c r="CT129" s="69" t="str">
        <f t="shared" si="112"/>
        <v xml:space="preserve"> </v>
      </c>
      <c r="CU129" s="70" t="str">
        <f t="shared" si="112"/>
        <v xml:space="preserve"> </v>
      </c>
      <c r="CV129" s="70" t="str">
        <f t="shared" si="112"/>
        <v xml:space="preserve"> </v>
      </c>
      <c r="CW129" s="70" t="str">
        <f t="shared" si="111"/>
        <v xml:space="preserve"> </v>
      </c>
      <c r="CX129" s="70" t="str">
        <f t="shared" si="111"/>
        <v xml:space="preserve"> </v>
      </c>
      <c r="CY129" s="70" t="str">
        <f t="shared" si="111"/>
        <v xml:space="preserve"> </v>
      </c>
      <c r="CZ129" s="70" t="str">
        <f t="shared" si="111"/>
        <v xml:space="preserve"> </v>
      </c>
      <c r="DA129" s="70" t="str">
        <f t="shared" si="111"/>
        <v xml:space="preserve"> </v>
      </c>
      <c r="DB129" s="71" t="str">
        <f t="shared" si="111"/>
        <v xml:space="preserve"> </v>
      </c>
      <c r="DD129" s="62"/>
      <c r="DE129" s="63"/>
      <c r="DF129" s="63"/>
      <c r="DG129" s="63"/>
      <c r="DH129" s="63"/>
      <c r="DI129" s="63"/>
      <c r="DJ129" s="63"/>
      <c r="DK129" s="63"/>
      <c r="DL129" s="64"/>
    </row>
    <row r="130" spans="2:116" ht="24" customHeight="1" x14ac:dyDescent="0.25">
      <c r="B130" s="75"/>
      <c r="C130" s="63"/>
      <c r="D130" s="63"/>
      <c r="E130" s="37">
        <f t="shared" si="59"/>
        <v>0</v>
      </c>
      <c r="F130" s="38"/>
      <c r="G130" s="38"/>
      <c r="H130" s="38"/>
      <c r="I130" s="38"/>
      <c r="J130" s="38"/>
      <c r="K130" s="38"/>
      <c r="L130" s="38"/>
      <c r="M130" s="38"/>
      <c r="N130" s="73"/>
      <c r="O130" s="58">
        <f t="shared" si="60"/>
        <v>0</v>
      </c>
      <c r="P130" s="59">
        <f t="shared" si="61"/>
        <v>0</v>
      </c>
      <c r="Q130" s="59">
        <f t="shared" si="62"/>
        <v>0</v>
      </c>
      <c r="R130" s="59">
        <f t="shared" si="63"/>
        <v>0</v>
      </c>
      <c r="S130" s="59">
        <f t="shared" si="64"/>
        <v>0</v>
      </c>
      <c r="T130" s="59">
        <f t="shared" si="65"/>
        <v>0</v>
      </c>
      <c r="U130" s="59">
        <f t="shared" si="66"/>
        <v>0</v>
      </c>
      <c r="V130" s="59">
        <f t="shared" si="67"/>
        <v>0</v>
      </c>
      <c r="W130" s="59">
        <f t="shared" si="68"/>
        <v>0</v>
      </c>
      <c r="X130" s="59">
        <f t="shared" si="69"/>
        <v>0</v>
      </c>
      <c r="Y130" s="59">
        <f t="shared" si="70"/>
        <v>0</v>
      </c>
      <c r="Z130" s="59">
        <f t="shared" si="71"/>
        <v>0</v>
      </c>
      <c r="AA130" s="59">
        <f t="shared" si="72"/>
        <v>0</v>
      </c>
      <c r="AB130" s="59">
        <f t="shared" si="73"/>
        <v>0</v>
      </c>
      <c r="AC130" s="59">
        <f t="shared" si="74"/>
        <v>0</v>
      </c>
      <c r="AD130" s="59">
        <f t="shared" si="75"/>
        <v>0</v>
      </c>
      <c r="AE130" s="59">
        <f t="shared" si="76"/>
        <v>0</v>
      </c>
      <c r="AF130" s="59">
        <f t="shared" si="77"/>
        <v>0</v>
      </c>
      <c r="AG130" s="59">
        <f t="shared" si="78"/>
        <v>0</v>
      </c>
      <c r="AH130" s="59">
        <f t="shared" si="79"/>
        <v>0</v>
      </c>
      <c r="AI130" s="59">
        <f t="shared" si="80"/>
        <v>0</v>
      </c>
      <c r="AJ130" s="59">
        <f t="shared" si="81"/>
        <v>0</v>
      </c>
      <c r="AK130" s="59">
        <f t="shared" si="82"/>
        <v>0</v>
      </c>
      <c r="AL130" s="59">
        <f t="shared" si="83"/>
        <v>0</v>
      </c>
      <c r="AM130" s="59">
        <f t="shared" si="84"/>
        <v>0</v>
      </c>
      <c r="AN130" s="59">
        <f t="shared" si="85"/>
        <v>0</v>
      </c>
      <c r="AO130" s="59">
        <f t="shared" si="86"/>
        <v>0</v>
      </c>
      <c r="AP130" s="59">
        <f t="shared" si="87"/>
        <v>0</v>
      </c>
      <c r="AQ130" s="59">
        <f t="shared" si="88"/>
        <v>0</v>
      </c>
      <c r="AR130" s="59">
        <f t="shared" si="89"/>
        <v>0</v>
      </c>
      <c r="AS130" s="59">
        <f t="shared" si="90"/>
        <v>0</v>
      </c>
      <c r="AT130" s="59">
        <f t="shared" si="91"/>
        <v>0</v>
      </c>
      <c r="AU130" s="59">
        <f t="shared" si="92"/>
        <v>0</v>
      </c>
      <c r="AV130" s="59">
        <f t="shared" si="93"/>
        <v>0</v>
      </c>
      <c r="AW130" s="59">
        <f t="shared" si="94"/>
        <v>0</v>
      </c>
      <c r="AX130" s="59">
        <f t="shared" si="95"/>
        <v>0</v>
      </c>
      <c r="AY130" s="59">
        <f t="shared" si="96"/>
        <v>0</v>
      </c>
      <c r="AZ130" s="59">
        <f t="shared" si="97"/>
        <v>0</v>
      </c>
      <c r="BA130" s="59">
        <f t="shared" si="98"/>
        <v>0</v>
      </c>
      <c r="BB130" s="59">
        <f t="shared" si="99"/>
        <v>0</v>
      </c>
      <c r="BC130" s="59">
        <f t="shared" si="100"/>
        <v>0</v>
      </c>
      <c r="BD130" s="59">
        <f t="shared" si="101"/>
        <v>0</v>
      </c>
      <c r="BE130" s="59">
        <f t="shared" si="102"/>
        <v>0</v>
      </c>
      <c r="BF130" s="59">
        <f t="shared" si="103"/>
        <v>0</v>
      </c>
      <c r="BG130" s="59">
        <f t="shared" si="104"/>
        <v>0</v>
      </c>
      <c r="BH130" s="59">
        <f t="shared" si="105"/>
        <v>0</v>
      </c>
      <c r="BI130" s="59">
        <f t="shared" si="106"/>
        <v>0</v>
      </c>
      <c r="BJ130" s="60">
        <f t="shared" si="107"/>
        <v>0</v>
      </c>
      <c r="BP130" s="61">
        <f t="shared" si="108"/>
        <v>50</v>
      </c>
      <c r="BT130" s="44">
        <v>129</v>
      </c>
      <c r="BU130" s="62">
        <f t="shared" si="114"/>
        <v>50</v>
      </c>
      <c r="BV130" s="63">
        <f t="shared" si="114"/>
        <v>50</v>
      </c>
      <c r="BW130" s="63">
        <f t="shared" si="114"/>
        <v>50</v>
      </c>
      <c r="BX130" s="63">
        <f t="shared" si="114"/>
        <v>50</v>
      </c>
      <c r="BY130" s="63">
        <f t="shared" si="114"/>
        <v>50</v>
      </c>
      <c r="BZ130" s="63">
        <f t="shared" si="114"/>
        <v>50</v>
      </c>
      <c r="CA130" s="63">
        <f t="shared" si="114"/>
        <v>50</v>
      </c>
      <c r="CB130" s="63">
        <f t="shared" si="114"/>
        <v>50</v>
      </c>
      <c r="CC130" s="64">
        <f t="shared" si="114"/>
        <v>50</v>
      </c>
      <c r="CF130" s="44">
        <v>129</v>
      </c>
      <c r="CG130" s="65">
        <f>IF(COUNTIF($BU130:BV130,"&lt;"&amp;BW130)&gt;1,BW130,50)</f>
        <v>50</v>
      </c>
      <c r="CH130" s="66">
        <f>IF(COUNTIF($BU130:BW130,"&lt;"&amp;BX130)&gt;1,BX130,50)</f>
        <v>50</v>
      </c>
      <c r="CI130" s="66">
        <f>IF(COUNTIF($BU130:BX130,"&lt;"&amp;BY130)&gt;1,BY130,50)</f>
        <v>50</v>
      </c>
      <c r="CJ130" s="66">
        <f>IF(COUNTIF($BU130:BY130,"&lt;"&amp;BZ130)&gt;1,BZ130,50)</f>
        <v>50</v>
      </c>
      <c r="CK130" s="66">
        <f>IF(COUNTIF($BU130:BZ130,"&lt;"&amp;CA130)&gt;1,CA130,50)</f>
        <v>50</v>
      </c>
      <c r="CL130" s="66">
        <f>IF(COUNTIF($BU130:CA130,"&lt;"&amp;CB130)&gt;1,CB130,50)</f>
        <v>50</v>
      </c>
      <c r="CM130" s="67">
        <f>IF(COUNTIF($BU130:CB130,"&lt;"&amp;CC130)&gt;1,CC130,50)</f>
        <v>50</v>
      </c>
      <c r="CQ130" s="68"/>
      <c r="CT130" s="69" t="str">
        <f t="shared" si="112"/>
        <v xml:space="preserve"> </v>
      </c>
      <c r="CU130" s="70" t="str">
        <f t="shared" si="112"/>
        <v xml:space="preserve"> </v>
      </c>
      <c r="CV130" s="70" t="str">
        <f t="shared" si="112"/>
        <v xml:space="preserve"> </v>
      </c>
      <c r="CW130" s="70" t="str">
        <f t="shared" si="111"/>
        <v xml:space="preserve"> </v>
      </c>
      <c r="CX130" s="70" t="str">
        <f t="shared" si="111"/>
        <v xml:space="preserve"> </v>
      </c>
      <c r="CY130" s="70" t="str">
        <f t="shared" si="111"/>
        <v xml:space="preserve"> </v>
      </c>
      <c r="CZ130" s="70" t="str">
        <f t="shared" si="111"/>
        <v xml:space="preserve"> </v>
      </c>
      <c r="DA130" s="70" t="str">
        <f t="shared" si="111"/>
        <v xml:space="preserve"> </v>
      </c>
      <c r="DB130" s="71" t="str">
        <f t="shared" si="111"/>
        <v xml:space="preserve"> </v>
      </c>
      <c r="DD130" s="62"/>
      <c r="DE130" s="63"/>
      <c r="DF130" s="63"/>
      <c r="DG130" s="63"/>
      <c r="DH130" s="63"/>
      <c r="DI130" s="63"/>
      <c r="DJ130" s="63"/>
      <c r="DK130" s="63"/>
      <c r="DL130" s="64"/>
    </row>
    <row r="131" spans="2:116" ht="24" customHeight="1" x14ac:dyDescent="0.25">
      <c r="B131" s="75"/>
      <c r="C131" s="63"/>
      <c r="D131" s="63"/>
      <c r="E131" s="37">
        <f t="shared" si="59"/>
        <v>0</v>
      </c>
      <c r="F131" s="38"/>
      <c r="G131" s="38"/>
      <c r="H131" s="38"/>
      <c r="I131" s="38"/>
      <c r="J131" s="38"/>
      <c r="K131" s="38"/>
      <c r="L131" s="38"/>
      <c r="M131" s="38"/>
      <c r="N131" s="73"/>
      <c r="O131" s="58">
        <f t="shared" si="60"/>
        <v>0</v>
      </c>
      <c r="P131" s="59">
        <f t="shared" si="61"/>
        <v>0</v>
      </c>
      <c r="Q131" s="59">
        <f t="shared" si="62"/>
        <v>0</v>
      </c>
      <c r="R131" s="59">
        <f t="shared" si="63"/>
        <v>0</v>
      </c>
      <c r="S131" s="59">
        <f t="shared" si="64"/>
        <v>0</v>
      </c>
      <c r="T131" s="59">
        <f t="shared" si="65"/>
        <v>0</v>
      </c>
      <c r="U131" s="59">
        <f t="shared" si="66"/>
        <v>0</v>
      </c>
      <c r="V131" s="59">
        <f t="shared" si="67"/>
        <v>0</v>
      </c>
      <c r="W131" s="59">
        <f t="shared" si="68"/>
        <v>0</v>
      </c>
      <c r="X131" s="59">
        <f t="shared" si="69"/>
        <v>0</v>
      </c>
      <c r="Y131" s="59">
        <f t="shared" si="70"/>
        <v>0</v>
      </c>
      <c r="Z131" s="59">
        <f t="shared" si="71"/>
        <v>0</v>
      </c>
      <c r="AA131" s="59">
        <f t="shared" si="72"/>
        <v>0</v>
      </c>
      <c r="AB131" s="59">
        <f t="shared" si="73"/>
        <v>0</v>
      </c>
      <c r="AC131" s="59">
        <f t="shared" si="74"/>
        <v>0</v>
      </c>
      <c r="AD131" s="59">
        <f t="shared" si="75"/>
        <v>0</v>
      </c>
      <c r="AE131" s="59">
        <f t="shared" si="76"/>
        <v>0</v>
      </c>
      <c r="AF131" s="59">
        <f t="shared" si="77"/>
        <v>0</v>
      </c>
      <c r="AG131" s="59">
        <f t="shared" si="78"/>
        <v>0</v>
      </c>
      <c r="AH131" s="59">
        <f t="shared" si="79"/>
        <v>0</v>
      </c>
      <c r="AI131" s="59">
        <f t="shared" si="80"/>
        <v>0</v>
      </c>
      <c r="AJ131" s="59">
        <f t="shared" si="81"/>
        <v>0</v>
      </c>
      <c r="AK131" s="59">
        <f t="shared" si="82"/>
        <v>0</v>
      </c>
      <c r="AL131" s="59">
        <f t="shared" si="83"/>
        <v>0</v>
      </c>
      <c r="AM131" s="59">
        <f t="shared" si="84"/>
        <v>0</v>
      </c>
      <c r="AN131" s="59">
        <f t="shared" si="85"/>
        <v>0</v>
      </c>
      <c r="AO131" s="59">
        <f t="shared" si="86"/>
        <v>0</v>
      </c>
      <c r="AP131" s="59">
        <f t="shared" si="87"/>
        <v>0</v>
      </c>
      <c r="AQ131" s="59">
        <f t="shared" si="88"/>
        <v>0</v>
      </c>
      <c r="AR131" s="59">
        <f t="shared" si="89"/>
        <v>0</v>
      </c>
      <c r="AS131" s="59">
        <f t="shared" si="90"/>
        <v>0</v>
      </c>
      <c r="AT131" s="59">
        <f t="shared" si="91"/>
        <v>0</v>
      </c>
      <c r="AU131" s="59">
        <f t="shared" si="92"/>
        <v>0</v>
      </c>
      <c r="AV131" s="59">
        <f t="shared" si="93"/>
        <v>0</v>
      </c>
      <c r="AW131" s="59">
        <f t="shared" si="94"/>
        <v>0</v>
      </c>
      <c r="AX131" s="59">
        <f t="shared" si="95"/>
        <v>0</v>
      </c>
      <c r="AY131" s="59">
        <f t="shared" si="96"/>
        <v>0</v>
      </c>
      <c r="AZ131" s="59">
        <f t="shared" si="97"/>
        <v>0</v>
      </c>
      <c r="BA131" s="59">
        <f t="shared" si="98"/>
        <v>0</v>
      </c>
      <c r="BB131" s="59">
        <f t="shared" si="99"/>
        <v>0</v>
      </c>
      <c r="BC131" s="59">
        <f t="shared" si="100"/>
        <v>0</v>
      </c>
      <c r="BD131" s="59">
        <f t="shared" si="101"/>
        <v>0</v>
      </c>
      <c r="BE131" s="59">
        <f t="shared" si="102"/>
        <v>0</v>
      </c>
      <c r="BF131" s="59">
        <f t="shared" si="103"/>
        <v>0</v>
      </c>
      <c r="BG131" s="59">
        <f t="shared" si="104"/>
        <v>0</v>
      </c>
      <c r="BH131" s="59">
        <f t="shared" si="105"/>
        <v>0</v>
      </c>
      <c r="BI131" s="59">
        <f t="shared" si="106"/>
        <v>0</v>
      </c>
      <c r="BJ131" s="60">
        <f t="shared" si="107"/>
        <v>0</v>
      </c>
      <c r="BP131" s="61">
        <f t="shared" si="108"/>
        <v>50</v>
      </c>
      <c r="BT131" s="44">
        <v>130</v>
      </c>
      <c r="BU131" s="62">
        <f t="shared" si="114"/>
        <v>50</v>
      </c>
      <c r="BV131" s="63">
        <f t="shared" si="114"/>
        <v>50</v>
      </c>
      <c r="BW131" s="63">
        <f t="shared" si="114"/>
        <v>50</v>
      </c>
      <c r="BX131" s="63">
        <f t="shared" si="114"/>
        <v>50</v>
      </c>
      <c r="BY131" s="63">
        <f t="shared" si="114"/>
        <v>50</v>
      </c>
      <c r="BZ131" s="63">
        <f t="shared" si="114"/>
        <v>50</v>
      </c>
      <c r="CA131" s="63">
        <f t="shared" si="114"/>
        <v>50</v>
      </c>
      <c r="CB131" s="63">
        <f t="shared" si="114"/>
        <v>50</v>
      </c>
      <c r="CC131" s="64">
        <f t="shared" si="114"/>
        <v>50</v>
      </c>
      <c r="CF131" s="44">
        <v>130</v>
      </c>
      <c r="CG131" s="65">
        <f>IF(COUNTIF($BU131:BV131,"&lt;"&amp;BW131)&gt;1,BW131,50)</f>
        <v>50</v>
      </c>
      <c r="CH131" s="66">
        <f>IF(COUNTIF($BU131:BW131,"&lt;"&amp;BX131)&gt;1,BX131,50)</f>
        <v>50</v>
      </c>
      <c r="CI131" s="66">
        <f>IF(COUNTIF($BU131:BX131,"&lt;"&amp;BY131)&gt;1,BY131,50)</f>
        <v>50</v>
      </c>
      <c r="CJ131" s="66">
        <f>IF(COUNTIF($BU131:BY131,"&lt;"&amp;BZ131)&gt;1,BZ131,50)</f>
        <v>50</v>
      </c>
      <c r="CK131" s="66">
        <f>IF(COUNTIF($BU131:BZ131,"&lt;"&amp;CA131)&gt;1,CA131,50)</f>
        <v>50</v>
      </c>
      <c r="CL131" s="66">
        <f>IF(COUNTIF($BU131:CA131,"&lt;"&amp;CB131)&gt;1,CB131,50)</f>
        <v>50</v>
      </c>
      <c r="CM131" s="67">
        <f>IF(COUNTIF($BU131:CB131,"&lt;"&amp;CC131)&gt;1,CC131,50)</f>
        <v>50</v>
      </c>
      <c r="CQ131" s="68"/>
      <c r="CT131" s="69" t="str">
        <f t="shared" si="112"/>
        <v xml:space="preserve"> </v>
      </c>
      <c r="CU131" s="70" t="str">
        <f t="shared" si="112"/>
        <v xml:space="preserve"> </v>
      </c>
      <c r="CV131" s="70" t="str">
        <f t="shared" si="112"/>
        <v xml:space="preserve"> </v>
      </c>
      <c r="CW131" s="70" t="str">
        <f t="shared" si="111"/>
        <v xml:space="preserve"> </v>
      </c>
      <c r="CX131" s="70" t="str">
        <f t="shared" si="111"/>
        <v xml:space="preserve"> </v>
      </c>
      <c r="CY131" s="70" t="str">
        <f t="shared" si="111"/>
        <v xml:space="preserve"> </v>
      </c>
      <c r="CZ131" s="70" t="str">
        <f t="shared" si="111"/>
        <v xml:space="preserve"> </v>
      </c>
      <c r="DA131" s="70" t="str">
        <f t="shared" si="111"/>
        <v xml:space="preserve"> </v>
      </c>
      <c r="DB131" s="71" t="str">
        <f t="shared" si="111"/>
        <v xml:space="preserve"> </v>
      </c>
      <c r="DD131" s="62"/>
      <c r="DE131" s="63"/>
      <c r="DF131" s="63"/>
      <c r="DG131" s="63"/>
      <c r="DH131" s="63"/>
      <c r="DI131" s="63"/>
      <c r="DJ131" s="63"/>
      <c r="DK131" s="63"/>
      <c r="DL131" s="64"/>
    </row>
    <row r="132" spans="2:116" ht="24" customHeight="1" x14ac:dyDescent="0.25">
      <c r="B132" s="75"/>
      <c r="C132" s="63"/>
      <c r="D132" s="63"/>
      <c r="E132" s="37">
        <f t="shared" si="59"/>
        <v>0</v>
      </c>
      <c r="F132" s="38"/>
      <c r="G132" s="38"/>
      <c r="H132" s="38"/>
      <c r="I132" s="38"/>
      <c r="J132" s="38"/>
      <c r="K132" s="38"/>
      <c r="L132" s="38"/>
      <c r="M132" s="38"/>
      <c r="N132" s="73"/>
      <c r="O132" s="58">
        <f t="shared" si="60"/>
        <v>0</v>
      </c>
      <c r="P132" s="59">
        <f t="shared" si="61"/>
        <v>0</v>
      </c>
      <c r="Q132" s="59">
        <f t="shared" si="62"/>
        <v>0</v>
      </c>
      <c r="R132" s="59">
        <f t="shared" si="63"/>
        <v>0</v>
      </c>
      <c r="S132" s="59">
        <f t="shared" si="64"/>
        <v>0</v>
      </c>
      <c r="T132" s="59">
        <f t="shared" si="65"/>
        <v>0</v>
      </c>
      <c r="U132" s="59">
        <f t="shared" si="66"/>
        <v>0</v>
      </c>
      <c r="V132" s="59">
        <f t="shared" si="67"/>
        <v>0</v>
      </c>
      <c r="W132" s="59">
        <f t="shared" si="68"/>
        <v>0</v>
      </c>
      <c r="X132" s="59">
        <f t="shared" si="69"/>
        <v>0</v>
      </c>
      <c r="Y132" s="59">
        <f t="shared" si="70"/>
        <v>0</v>
      </c>
      <c r="Z132" s="59">
        <f t="shared" si="71"/>
        <v>0</v>
      </c>
      <c r="AA132" s="59">
        <f t="shared" si="72"/>
        <v>0</v>
      </c>
      <c r="AB132" s="59">
        <f t="shared" si="73"/>
        <v>0</v>
      </c>
      <c r="AC132" s="59">
        <f t="shared" si="74"/>
        <v>0</v>
      </c>
      <c r="AD132" s="59">
        <f t="shared" si="75"/>
        <v>0</v>
      </c>
      <c r="AE132" s="59">
        <f t="shared" si="76"/>
        <v>0</v>
      </c>
      <c r="AF132" s="59">
        <f t="shared" si="77"/>
        <v>0</v>
      </c>
      <c r="AG132" s="59">
        <f t="shared" si="78"/>
        <v>0</v>
      </c>
      <c r="AH132" s="59">
        <f t="shared" si="79"/>
        <v>0</v>
      </c>
      <c r="AI132" s="59">
        <f t="shared" si="80"/>
        <v>0</v>
      </c>
      <c r="AJ132" s="59">
        <f t="shared" si="81"/>
        <v>0</v>
      </c>
      <c r="AK132" s="59">
        <f t="shared" si="82"/>
        <v>0</v>
      </c>
      <c r="AL132" s="59">
        <f t="shared" si="83"/>
        <v>0</v>
      </c>
      <c r="AM132" s="59">
        <f t="shared" si="84"/>
        <v>0</v>
      </c>
      <c r="AN132" s="59">
        <f t="shared" si="85"/>
        <v>0</v>
      </c>
      <c r="AO132" s="59">
        <f t="shared" si="86"/>
        <v>0</v>
      </c>
      <c r="AP132" s="59">
        <f t="shared" si="87"/>
        <v>0</v>
      </c>
      <c r="AQ132" s="59">
        <f t="shared" si="88"/>
        <v>0</v>
      </c>
      <c r="AR132" s="59">
        <f t="shared" si="89"/>
        <v>0</v>
      </c>
      <c r="AS132" s="59">
        <f t="shared" si="90"/>
        <v>0</v>
      </c>
      <c r="AT132" s="59">
        <f t="shared" si="91"/>
        <v>0</v>
      </c>
      <c r="AU132" s="59">
        <f t="shared" si="92"/>
        <v>0</v>
      </c>
      <c r="AV132" s="59">
        <f t="shared" si="93"/>
        <v>0</v>
      </c>
      <c r="AW132" s="59">
        <f t="shared" si="94"/>
        <v>0</v>
      </c>
      <c r="AX132" s="59">
        <f t="shared" si="95"/>
        <v>0</v>
      </c>
      <c r="AY132" s="59">
        <f t="shared" si="96"/>
        <v>0</v>
      </c>
      <c r="AZ132" s="59">
        <f t="shared" si="97"/>
        <v>0</v>
      </c>
      <c r="BA132" s="59">
        <f t="shared" si="98"/>
        <v>0</v>
      </c>
      <c r="BB132" s="59">
        <f t="shared" si="99"/>
        <v>0</v>
      </c>
      <c r="BC132" s="59">
        <f t="shared" si="100"/>
        <v>0</v>
      </c>
      <c r="BD132" s="59">
        <f t="shared" si="101"/>
        <v>0</v>
      </c>
      <c r="BE132" s="59">
        <f t="shared" si="102"/>
        <v>0</v>
      </c>
      <c r="BF132" s="59">
        <f t="shared" si="103"/>
        <v>0</v>
      </c>
      <c r="BG132" s="59">
        <f t="shared" si="104"/>
        <v>0</v>
      </c>
      <c r="BH132" s="59">
        <f t="shared" si="105"/>
        <v>0</v>
      </c>
      <c r="BI132" s="59">
        <f t="shared" si="106"/>
        <v>0</v>
      </c>
      <c r="BJ132" s="60">
        <f t="shared" si="107"/>
        <v>0</v>
      </c>
      <c r="BP132" s="61">
        <f t="shared" si="108"/>
        <v>50</v>
      </c>
      <c r="BT132" s="44">
        <v>131</v>
      </c>
      <c r="BU132" s="62">
        <f t="shared" si="114"/>
        <v>50</v>
      </c>
      <c r="BV132" s="63">
        <f t="shared" si="114"/>
        <v>50</v>
      </c>
      <c r="BW132" s="63">
        <f t="shared" si="114"/>
        <v>50</v>
      </c>
      <c r="BX132" s="63">
        <f t="shared" si="114"/>
        <v>50</v>
      </c>
      <c r="BY132" s="63">
        <f t="shared" si="114"/>
        <v>50</v>
      </c>
      <c r="BZ132" s="63">
        <f t="shared" si="114"/>
        <v>50</v>
      </c>
      <c r="CA132" s="63">
        <f t="shared" si="114"/>
        <v>50</v>
      </c>
      <c r="CB132" s="63">
        <f t="shared" si="114"/>
        <v>50</v>
      </c>
      <c r="CC132" s="64">
        <f t="shared" si="114"/>
        <v>50</v>
      </c>
      <c r="CF132" s="44">
        <v>131</v>
      </c>
      <c r="CG132" s="65">
        <f>IF(COUNTIF($BU132:BV132,"&lt;"&amp;BW132)&gt;1,BW132,50)</f>
        <v>50</v>
      </c>
      <c r="CH132" s="66">
        <f>IF(COUNTIF($BU132:BW132,"&lt;"&amp;BX132)&gt;1,BX132,50)</f>
        <v>50</v>
      </c>
      <c r="CI132" s="66">
        <f>IF(COUNTIF($BU132:BX132,"&lt;"&amp;BY132)&gt;1,BY132,50)</f>
        <v>50</v>
      </c>
      <c r="CJ132" s="66">
        <f>IF(COUNTIF($BU132:BY132,"&lt;"&amp;BZ132)&gt;1,BZ132,50)</f>
        <v>50</v>
      </c>
      <c r="CK132" s="66">
        <f>IF(COUNTIF($BU132:BZ132,"&lt;"&amp;CA132)&gt;1,CA132,50)</f>
        <v>50</v>
      </c>
      <c r="CL132" s="66">
        <f>IF(COUNTIF($BU132:CA132,"&lt;"&amp;CB132)&gt;1,CB132,50)</f>
        <v>50</v>
      </c>
      <c r="CM132" s="67">
        <f>IF(COUNTIF($BU132:CB132,"&lt;"&amp;CC132)&gt;1,CC132,50)</f>
        <v>50</v>
      </c>
      <c r="CQ132" s="68"/>
      <c r="CT132" s="69" t="str">
        <f t="shared" si="112"/>
        <v xml:space="preserve"> </v>
      </c>
      <c r="CU132" s="70" t="str">
        <f t="shared" si="112"/>
        <v xml:space="preserve"> </v>
      </c>
      <c r="CV132" s="70" t="str">
        <f t="shared" si="112"/>
        <v xml:space="preserve"> </v>
      </c>
      <c r="CW132" s="70" t="str">
        <f t="shared" si="111"/>
        <v xml:space="preserve"> </v>
      </c>
      <c r="CX132" s="70" t="str">
        <f t="shared" si="111"/>
        <v xml:space="preserve"> </v>
      </c>
      <c r="CY132" s="70" t="str">
        <f t="shared" si="111"/>
        <v xml:space="preserve"> </v>
      </c>
      <c r="CZ132" s="70" t="str">
        <f t="shared" si="111"/>
        <v xml:space="preserve"> </v>
      </c>
      <c r="DA132" s="70" t="str">
        <f t="shared" si="111"/>
        <v xml:space="preserve"> </v>
      </c>
      <c r="DB132" s="71" t="str">
        <f t="shared" si="111"/>
        <v xml:space="preserve"> </v>
      </c>
      <c r="DD132" s="62"/>
      <c r="DE132" s="63"/>
      <c r="DF132" s="63"/>
      <c r="DG132" s="63"/>
      <c r="DH132" s="63"/>
      <c r="DI132" s="63"/>
      <c r="DJ132" s="63"/>
      <c r="DK132" s="63"/>
      <c r="DL132" s="64"/>
    </row>
    <row r="133" spans="2:116" ht="24" customHeight="1" x14ac:dyDescent="0.25">
      <c r="B133" s="75"/>
      <c r="C133" s="63"/>
      <c r="D133" s="63"/>
      <c r="E133" s="37">
        <f t="shared" si="59"/>
        <v>0</v>
      </c>
      <c r="F133" s="38"/>
      <c r="G133" s="38"/>
      <c r="H133" s="38"/>
      <c r="I133" s="38"/>
      <c r="J133" s="38"/>
      <c r="K133" s="38"/>
      <c r="L133" s="38"/>
      <c r="M133" s="38"/>
      <c r="N133" s="73"/>
      <c r="O133" s="58">
        <f t="shared" si="60"/>
        <v>0</v>
      </c>
      <c r="P133" s="59">
        <f t="shared" si="61"/>
        <v>0</v>
      </c>
      <c r="Q133" s="59">
        <f t="shared" si="62"/>
        <v>0</v>
      </c>
      <c r="R133" s="59">
        <f t="shared" si="63"/>
        <v>0</v>
      </c>
      <c r="S133" s="59">
        <f t="shared" si="64"/>
        <v>0</v>
      </c>
      <c r="T133" s="59">
        <f t="shared" si="65"/>
        <v>0</v>
      </c>
      <c r="U133" s="59">
        <f t="shared" si="66"/>
        <v>0</v>
      </c>
      <c r="V133" s="59">
        <f t="shared" si="67"/>
        <v>0</v>
      </c>
      <c r="W133" s="59">
        <f t="shared" si="68"/>
        <v>0</v>
      </c>
      <c r="X133" s="59">
        <f t="shared" si="69"/>
        <v>0</v>
      </c>
      <c r="Y133" s="59">
        <f t="shared" si="70"/>
        <v>0</v>
      </c>
      <c r="Z133" s="59">
        <f t="shared" si="71"/>
        <v>0</v>
      </c>
      <c r="AA133" s="59">
        <f t="shared" si="72"/>
        <v>0</v>
      </c>
      <c r="AB133" s="59">
        <f t="shared" si="73"/>
        <v>0</v>
      </c>
      <c r="AC133" s="59">
        <f t="shared" si="74"/>
        <v>0</v>
      </c>
      <c r="AD133" s="59">
        <f t="shared" si="75"/>
        <v>0</v>
      </c>
      <c r="AE133" s="59">
        <f t="shared" si="76"/>
        <v>0</v>
      </c>
      <c r="AF133" s="59">
        <f t="shared" si="77"/>
        <v>0</v>
      </c>
      <c r="AG133" s="59">
        <f t="shared" si="78"/>
        <v>0</v>
      </c>
      <c r="AH133" s="59">
        <f t="shared" si="79"/>
        <v>0</v>
      </c>
      <c r="AI133" s="59">
        <f t="shared" si="80"/>
        <v>0</v>
      </c>
      <c r="AJ133" s="59">
        <f t="shared" si="81"/>
        <v>0</v>
      </c>
      <c r="AK133" s="59">
        <f t="shared" si="82"/>
        <v>0</v>
      </c>
      <c r="AL133" s="59">
        <f t="shared" si="83"/>
        <v>0</v>
      </c>
      <c r="AM133" s="59">
        <f t="shared" si="84"/>
        <v>0</v>
      </c>
      <c r="AN133" s="59">
        <f t="shared" si="85"/>
        <v>0</v>
      </c>
      <c r="AO133" s="59">
        <f t="shared" si="86"/>
        <v>0</v>
      </c>
      <c r="AP133" s="59">
        <f t="shared" si="87"/>
        <v>0</v>
      </c>
      <c r="AQ133" s="59">
        <f t="shared" si="88"/>
        <v>0</v>
      </c>
      <c r="AR133" s="59">
        <f t="shared" si="89"/>
        <v>0</v>
      </c>
      <c r="AS133" s="59">
        <f t="shared" si="90"/>
        <v>0</v>
      </c>
      <c r="AT133" s="59">
        <f t="shared" si="91"/>
        <v>0</v>
      </c>
      <c r="AU133" s="59">
        <f t="shared" si="92"/>
        <v>0</v>
      </c>
      <c r="AV133" s="59">
        <f t="shared" si="93"/>
        <v>0</v>
      </c>
      <c r="AW133" s="59">
        <f t="shared" si="94"/>
        <v>0</v>
      </c>
      <c r="AX133" s="59">
        <f t="shared" si="95"/>
        <v>0</v>
      </c>
      <c r="AY133" s="59">
        <f t="shared" si="96"/>
        <v>0</v>
      </c>
      <c r="AZ133" s="59">
        <f t="shared" si="97"/>
        <v>0</v>
      </c>
      <c r="BA133" s="59">
        <f t="shared" si="98"/>
        <v>0</v>
      </c>
      <c r="BB133" s="59">
        <f t="shared" si="99"/>
        <v>0</v>
      </c>
      <c r="BC133" s="59">
        <f t="shared" si="100"/>
        <v>0</v>
      </c>
      <c r="BD133" s="59">
        <f t="shared" si="101"/>
        <v>0</v>
      </c>
      <c r="BE133" s="59">
        <f t="shared" si="102"/>
        <v>0</v>
      </c>
      <c r="BF133" s="59">
        <f t="shared" si="103"/>
        <v>0</v>
      </c>
      <c r="BG133" s="59">
        <f t="shared" si="104"/>
        <v>0</v>
      </c>
      <c r="BH133" s="59">
        <f t="shared" si="105"/>
        <v>0</v>
      </c>
      <c r="BI133" s="59">
        <f t="shared" si="106"/>
        <v>0</v>
      </c>
      <c r="BJ133" s="60">
        <f t="shared" si="107"/>
        <v>0</v>
      </c>
      <c r="BP133" s="61">
        <f t="shared" si="108"/>
        <v>50</v>
      </c>
      <c r="BT133" s="44">
        <v>132</v>
      </c>
      <c r="BU133" s="62">
        <f t="shared" si="114"/>
        <v>50</v>
      </c>
      <c r="BV133" s="63">
        <f t="shared" si="114"/>
        <v>50</v>
      </c>
      <c r="BW133" s="63">
        <f t="shared" si="114"/>
        <v>50</v>
      </c>
      <c r="BX133" s="63">
        <f t="shared" si="114"/>
        <v>50</v>
      </c>
      <c r="BY133" s="63">
        <f t="shared" si="114"/>
        <v>50</v>
      </c>
      <c r="BZ133" s="63">
        <f t="shared" si="114"/>
        <v>50</v>
      </c>
      <c r="CA133" s="63">
        <f t="shared" si="114"/>
        <v>50</v>
      </c>
      <c r="CB133" s="63">
        <f t="shared" si="114"/>
        <v>50</v>
      </c>
      <c r="CC133" s="64">
        <f t="shared" si="114"/>
        <v>50</v>
      </c>
      <c r="CF133" s="44">
        <v>132</v>
      </c>
      <c r="CG133" s="65">
        <f>IF(COUNTIF($BU133:BV133,"&lt;"&amp;BW133)&gt;1,BW133,50)</f>
        <v>50</v>
      </c>
      <c r="CH133" s="66">
        <f>IF(COUNTIF($BU133:BW133,"&lt;"&amp;BX133)&gt;1,BX133,50)</f>
        <v>50</v>
      </c>
      <c r="CI133" s="66">
        <f>IF(COUNTIF($BU133:BX133,"&lt;"&amp;BY133)&gt;1,BY133,50)</f>
        <v>50</v>
      </c>
      <c r="CJ133" s="66">
        <f>IF(COUNTIF($BU133:BY133,"&lt;"&amp;BZ133)&gt;1,BZ133,50)</f>
        <v>50</v>
      </c>
      <c r="CK133" s="66">
        <f>IF(COUNTIF($BU133:BZ133,"&lt;"&amp;CA133)&gt;1,CA133,50)</f>
        <v>50</v>
      </c>
      <c r="CL133" s="66">
        <f>IF(COUNTIF($BU133:CA133,"&lt;"&amp;CB133)&gt;1,CB133,50)</f>
        <v>50</v>
      </c>
      <c r="CM133" s="67">
        <f>IF(COUNTIF($BU133:CB133,"&lt;"&amp;CC133)&gt;1,CC133,50)</f>
        <v>50</v>
      </c>
      <c r="CQ133" s="68"/>
      <c r="CT133" s="69" t="str">
        <f t="shared" si="112"/>
        <v xml:space="preserve"> </v>
      </c>
      <c r="CU133" s="70" t="str">
        <f t="shared" si="112"/>
        <v xml:space="preserve"> </v>
      </c>
      <c r="CV133" s="70" t="str">
        <f t="shared" si="112"/>
        <v xml:space="preserve"> </v>
      </c>
      <c r="CW133" s="70" t="str">
        <f t="shared" si="111"/>
        <v xml:space="preserve"> </v>
      </c>
      <c r="CX133" s="70" t="str">
        <f t="shared" si="111"/>
        <v xml:space="preserve"> </v>
      </c>
      <c r="CY133" s="70" t="str">
        <f t="shared" si="111"/>
        <v xml:space="preserve"> </v>
      </c>
      <c r="CZ133" s="70" t="str">
        <f t="shared" si="111"/>
        <v xml:space="preserve"> </v>
      </c>
      <c r="DA133" s="70" t="str">
        <f t="shared" si="111"/>
        <v xml:space="preserve"> </v>
      </c>
      <c r="DB133" s="71" t="str">
        <f t="shared" si="111"/>
        <v xml:space="preserve"> </v>
      </c>
      <c r="DD133" s="62"/>
      <c r="DE133" s="63"/>
      <c r="DF133" s="63"/>
      <c r="DG133" s="63"/>
      <c r="DH133" s="63"/>
      <c r="DI133" s="63"/>
      <c r="DJ133" s="63"/>
      <c r="DK133" s="63"/>
      <c r="DL133" s="64"/>
    </row>
    <row r="134" spans="2:116" ht="24" customHeight="1" x14ac:dyDescent="0.25">
      <c r="B134" s="75"/>
      <c r="C134" s="63"/>
      <c r="D134" s="63"/>
      <c r="E134" s="37">
        <f t="shared" si="59"/>
        <v>0</v>
      </c>
      <c r="F134" s="38"/>
      <c r="G134" s="38"/>
      <c r="H134" s="38"/>
      <c r="I134" s="38"/>
      <c r="J134" s="38"/>
      <c r="K134" s="38"/>
      <c r="L134" s="38"/>
      <c r="M134" s="38"/>
      <c r="N134" s="73"/>
      <c r="O134" s="58">
        <f t="shared" si="60"/>
        <v>0</v>
      </c>
      <c r="P134" s="59">
        <f t="shared" si="61"/>
        <v>0</v>
      </c>
      <c r="Q134" s="59">
        <f t="shared" si="62"/>
        <v>0</v>
      </c>
      <c r="R134" s="59">
        <f t="shared" si="63"/>
        <v>0</v>
      </c>
      <c r="S134" s="59">
        <f t="shared" si="64"/>
        <v>0</v>
      </c>
      <c r="T134" s="59">
        <f t="shared" si="65"/>
        <v>0</v>
      </c>
      <c r="U134" s="59">
        <f t="shared" si="66"/>
        <v>0</v>
      </c>
      <c r="V134" s="59">
        <f t="shared" si="67"/>
        <v>0</v>
      </c>
      <c r="W134" s="59">
        <f t="shared" si="68"/>
        <v>0</v>
      </c>
      <c r="X134" s="59">
        <f t="shared" si="69"/>
        <v>0</v>
      </c>
      <c r="Y134" s="59">
        <f t="shared" si="70"/>
        <v>0</v>
      </c>
      <c r="Z134" s="59">
        <f t="shared" si="71"/>
        <v>0</v>
      </c>
      <c r="AA134" s="59">
        <f t="shared" si="72"/>
        <v>0</v>
      </c>
      <c r="AB134" s="59">
        <f t="shared" si="73"/>
        <v>0</v>
      </c>
      <c r="AC134" s="59">
        <f t="shared" si="74"/>
        <v>0</v>
      </c>
      <c r="AD134" s="59">
        <f t="shared" si="75"/>
        <v>0</v>
      </c>
      <c r="AE134" s="59">
        <f t="shared" si="76"/>
        <v>0</v>
      </c>
      <c r="AF134" s="59">
        <f t="shared" si="77"/>
        <v>0</v>
      </c>
      <c r="AG134" s="59">
        <f t="shared" si="78"/>
        <v>0</v>
      </c>
      <c r="AH134" s="59">
        <f t="shared" si="79"/>
        <v>0</v>
      </c>
      <c r="AI134" s="59">
        <f t="shared" si="80"/>
        <v>0</v>
      </c>
      <c r="AJ134" s="59">
        <f t="shared" si="81"/>
        <v>0</v>
      </c>
      <c r="AK134" s="59">
        <f t="shared" si="82"/>
        <v>0</v>
      </c>
      <c r="AL134" s="59">
        <f t="shared" si="83"/>
        <v>0</v>
      </c>
      <c r="AM134" s="59">
        <f t="shared" si="84"/>
        <v>0</v>
      </c>
      <c r="AN134" s="59">
        <f t="shared" si="85"/>
        <v>0</v>
      </c>
      <c r="AO134" s="59">
        <f t="shared" si="86"/>
        <v>0</v>
      </c>
      <c r="AP134" s="59">
        <f t="shared" si="87"/>
        <v>0</v>
      </c>
      <c r="AQ134" s="59">
        <f t="shared" si="88"/>
        <v>0</v>
      </c>
      <c r="AR134" s="59">
        <f t="shared" si="89"/>
        <v>0</v>
      </c>
      <c r="AS134" s="59">
        <f t="shared" si="90"/>
        <v>0</v>
      </c>
      <c r="AT134" s="59">
        <f t="shared" si="91"/>
        <v>0</v>
      </c>
      <c r="AU134" s="59">
        <f t="shared" si="92"/>
        <v>0</v>
      </c>
      <c r="AV134" s="59">
        <f t="shared" si="93"/>
        <v>0</v>
      </c>
      <c r="AW134" s="59">
        <f t="shared" si="94"/>
        <v>0</v>
      </c>
      <c r="AX134" s="59">
        <f t="shared" si="95"/>
        <v>0</v>
      </c>
      <c r="AY134" s="59">
        <f t="shared" si="96"/>
        <v>0</v>
      </c>
      <c r="AZ134" s="59">
        <f t="shared" si="97"/>
        <v>0</v>
      </c>
      <c r="BA134" s="59">
        <f t="shared" si="98"/>
        <v>0</v>
      </c>
      <c r="BB134" s="59">
        <f t="shared" si="99"/>
        <v>0</v>
      </c>
      <c r="BC134" s="59">
        <f t="shared" si="100"/>
        <v>0</v>
      </c>
      <c r="BD134" s="59">
        <f t="shared" si="101"/>
        <v>0</v>
      </c>
      <c r="BE134" s="59">
        <f t="shared" si="102"/>
        <v>0</v>
      </c>
      <c r="BF134" s="59">
        <f t="shared" si="103"/>
        <v>0</v>
      </c>
      <c r="BG134" s="59">
        <f t="shared" si="104"/>
        <v>0</v>
      </c>
      <c r="BH134" s="59">
        <f t="shared" si="105"/>
        <v>0</v>
      </c>
      <c r="BI134" s="59">
        <f t="shared" si="106"/>
        <v>0</v>
      </c>
      <c r="BJ134" s="60">
        <f t="shared" si="107"/>
        <v>0</v>
      </c>
      <c r="BP134" s="61">
        <f t="shared" si="108"/>
        <v>50</v>
      </c>
      <c r="BT134" s="44">
        <v>133</v>
      </c>
      <c r="BU134" s="62">
        <f t="shared" si="114"/>
        <v>50</v>
      </c>
      <c r="BV134" s="63">
        <f t="shared" si="114"/>
        <v>50</v>
      </c>
      <c r="BW134" s="63">
        <f t="shared" si="114"/>
        <v>50</v>
      </c>
      <c r="BX134" s="63">
        <f t="shared" si="114"/>
        <v>50</v>
      </c>
      <c r="BY134" s="63">
        <f t="shared" si="114"/>
        <v>50</v>
      </c>
      <c r="BZ134" s="63">
        <f t="shared" si="114"/>
        <v>50</v>
      </c>
      <c r="CA134" s="63">
        <f t="shared" si="114"/>
        <v>50</v>
      </c>
      <c r="CB134" s="63">
        <f t="shared" si="114"/>
        <v>50</v>
      </c>
      <c r="CC134" s="64">
        <f t="shared" si="114"/>
        <v>50</v>
      </c>
      <c r="CF134" s="44">
        <v>133</v>
      </c>
      <c r="CG134" s="65">
        <f>IF(COUNTIF($BU134:BV134,"&lt;"&amp;BW134)&gt;1,BW134,50)</f>
        <v>50</v>
      </c>
      <c r="CH134" s="66">
        <f>IF(COUNTIF($BU134:BW134,"&lt;"&amp;BX134)&gt;1,BX134,50)</f>
        <v>50</v>
      </c>
      <c r="CI134" s="66">
        <f>IF(COUNTIF($BU134:BX134,"&lt;"&amp;BY134)&gt;1,BY134,50)</f>
        <v>50</v>
      </c>
      <c r="CJ134" s="66">
        <f>IF(COUNTIF($BU134:BY134,"&lt;"&amp;BZ134)&gt;1,BZ134,50)</f>
        <v>50</v>
      </c>
      <c r="CK134" s="66">
        <f>IF(COUNTIF($BU134:BZ134,"&lt;"&amp;CA134)&gt;1,CA134,50)</f>
        <v>50</v>
      </c>
      <c r="CL134" s="66">
        <f>IF(COUNTIF($BU134:CA134,"&lt;"&amp;CB134)&gt;1,CB134,50)</f>
        <v>50</v>
      </c>
      <c r="CM134" s="67">
        <f>IF(COUNTIF($BU134:CB134,"&lt;"&amp;CC134)&gt;1,CC134,50)</f>
        <v>50</v>
      </c>
      <c r="CQ134" s="68"/>
      <c r="CT134" s="69" t="str">
        <f t="shared" si="112"/>
        <v xml:space="preserve"> </v>
      </c>
      <c r="CU134" s="70" t="str">
        <f t="shared" si="112"/>
        <v xml:space="preserve"> </v>
      </c>
      <c r="CV134" s="70" t="str">
        <f t="shared" si="112"/>
        <v xml:space="preserve"> </v>
      </c>
      <c r="CW134" s="70" t="str">
        <f t="shared" si="111"/>
        <v xml:space="preserve"> </v>
      </c>
      <c r="CX134" s="70" t="str">
        <f t="shared" si="111"/>
        <v xml:space="preserve"> </v>
      </c>
      <c r="CY134" s="70" t="str">
        <f t="shared" si="111"/>
        <v xml:space="preserve"> </v>
      </c>
      <c r="CZ134" s="70" t="str">
        <f t="shared" si="111"/>
        <v xml:space="preserve"> </v>
      </c>
      <c r="DA134" s="70" t="str">
        <f t="shared" si="111"/>
        <v xml:space="preserve"> </v>
      </c>
      <c r="DB134" s="71" t="str">
        <f t="shared" si="111"/>
        <v xml:space="preserve"> </v>
      </c>
      <c r="DD134" s="62"/>
      <c r="DE134" s="63"/>
      <c r="DF134" s="63"/>
      <c r="DG134" s="63"/>
      <c r="DH134" s="63"/>
      <c r="DI134" s="63"/>
      <c r="DJ134" s="63"/>
      <c r="DK134" s="63"/>
      <c r="DL134" s="64"/>
    </row>
    <row r="135" spans="2:116" ht="24" customHeight="1" x14ac:dyDescent="0.25">
      <c r="B135" s="75"/>
      <c r="C135" s="63"/>
      <c r="D135" s="63"/>
      <c r="E135" s="37">
        <f t="shared" si="59"/>
        <v>0</v>
      </c>
      <c r="F135" s="38"/>
      <c r="G135" s="38"/>
      <c r="H135" s="38"/>
      <c r="I135" s="38"/>
      <c r="J135" s="38"/>
      <c r="K135" s="38"/>
      <c r="L135" s="38"/>
      <c r="M135" s="38"/>
      <c r="N135" s="73"/>
      <c r="O135" s="58">
        <f t="shared" si="60"/>
        <v>0</v>
      </c>
      <c r="P135" s="59">
        <f t="shared" si="61"/>
        <v>0</v>
      </c>
      <c r="Q135" s="59">
        <f t="shared" si="62"/>
        <v>0</v>
      </c>
      <c r="R135" s="59">
        <f t="shared" si="63"/>
        <v>0</v>
      </c>
      <c r="S135" s="59">
        <f t="shared" si="64"/>
        <v>0</v>
      </c>
      <c r="T135" s="59">
        <f t="shared" si="65"/>
        <v>0</v>
      </c>
      <c r="U135" s="59">
        <f t="shared" si="66"/>
        <v>0</v>
      </c>
      <c r="V135" s="59">
        <f t="shared" si="67"/>
        <v>0</v>
      </c>
      <c r="W135" s="59">
        <f t="shared" si="68"/>
        <v>0</v>
      </c>
      <c r="X135" s="59">
        <f t="shared" si="69"/>
        <v>0</v>
      </c>
      <c r="Y135" s="59">
        <f t="shared" si="70"/>
        <v>0</v>
      </c>
      <c r="Z135" s="59">
        <f t="shared" si="71"/>
        <v>0</v>
      </c>
      <c r="AA135" s="59">
        <f t="shared" si="72"/>
        <v>0</v>
      </c>
      <c r="AB135" s="59">
        <f t="shared" si="73"/>
        <v>0</v>
      </c>
      <c r="AC135" s="59">
        <f t="shared" si="74"/>
        <v>0</v>
      </c>
      <c r="AD135" s="59">
        <f t="shared" si="75"/>
        <v>0</v>
      </c>
      <c r="AE135" s="59">
        <f t="shared" si="76"/>
        <v>0</v>
      </c>
      <c r="AF135" s="59">
        <f t="shared" si="77"/>
        <v>0</v>
      </c>
      <c r="AG135" s="59">
        <f t="shared" si="78"/>
        <v>0</v>
      </c>
      <c r="AH135" s="59">
        <f t="shared" si="79"/>
        <v>0</v>
      </c>
      <c r="AI135" s="59">
        <f t="shared" si="80"/>
        <v>0</v>
      </c>
      <c r="AJ135" s="59">
        <f t="shared" si="81"/>
        <v>0</v>
      </c>
      <c r="AK135" s="59">
        <f t="shared" si="82"/>
        <v>0</v>
      </c>
      <c r="AL135" s="59">
        <f t="shared" si="83"/>
        <v>0</v>
      </c>
      <c r="AM135" s="59">
        <f t="shared" si="84"/>
        <v>0</v>
      </c>
      <c r="AN135" s="59">
        <f t="shared" si="85"/>
        <v>0</v>
      </c>
      <c r="AO135" s="59">
        <f t="shared" si="86"/>
        <v>0</v>
      </c>
      <c r="AP135" s="59">
        <f t="shared" si="87"/>
        <v>0</v>
      </c>
      <c r="AQ135" s="59">
        <f t="shared" si="88"/>
        <v>0</v>
      </c>
      <c r="AR135" s="59">
        <f t="shared" si="89"/>
        <v>0</v>
      </c>
      <c r="AS135" s="59">
        <f t="shared" si="90"/>
        <v>0</v>
      </c>
      <c r="AT135" s="59">
        <f t="shared" si="91"/>
        <v>0</v>
      </c>
      <c r="AU135" s="59">
        <f t="shared" si="92"/>
        <v>0</v>
      </c>
      <c r="AV135" s="59">
        <f t="shared" si="93"/>
        <v>0</v>
      </c>
      <c r="AW135" s="59">
        <f t="shared" si="94"/>
        <v>0</v>
      </c>
      <c r="AX135" s="59">
        <f t="shared" si="95"/>
        <v>0</v>
      </c>
      <c r="AY135" s="59">
        <f t="shared" si="96"/>
        <v>0</v>
      </c>
      <c r="AZ135" s="59">
        <f t="shared" si="97"/>
        <v>0</v>
      </c>
      <c r="BA135" s="59">
        <f t="shared" si="98"/>
        <v>0</v>
      </c>
      <c r="BB135" s="59">
        <f t="shared" si="99"/>
        <v>0</v>
      </c>
      <c r="BC135" s="59">
        <f t="shared" si="100"/>
        <v>0</v>
      </c>
      <c r="BD135" s="59">
        <f t="shared" si="101"/>
        <v>0</v>
      </c>
      <c r="BE135" s="59">
        <f t="shared" si="102"/>
        <v>0</v>
      </c>
      <c r="BF135" s="59">
        <f t="shared" si="103"/>
        <v>0</v>
      </c>
      <c r="BG135" s="59">
        <f t="shared" si="104"/>
        <v>0</v>
      </c>
      <c r="BH135" s="59">
        <f t="shared" si="105"/>
        <v>0</v>
      </c>
      <c r="BI135" s="59">
        <f t="shared" si="106"/>
        <v>0</v>
      </c>
      <c r="BJ135" s="60">
        <f t="shared" si="107"/>
        <v>0</v>
      </c>
      <c r="BP135" s="61">
        <f t="shared" si="108"/>
        <v>50</v>
      </c>
      <c r="BT135" s="44">
        <v>134</v>
      </c>
      <c r="BU135" s="62">
        <f t="shared" si="114"/>
        <v>50</v>
      </c>
      <c r="BV135" s="63">
        <f t="shared" si="114"/>
        <v>50</v>
      </c>
      <c r="BW135" s="63">
        <f t="shared" si="114"/>
        <v>50</v>
      </c>
      <c r="BX135" s="63">
        <f t="shared" si="114"/>
        <v>50</v>
      </c>
      <c r="BY135" s="63">
        <f t="shared" si="114"/>
        <v>50</v>
      </c>
      <c r="BZ135" s="63">
        <f t="shared" si="114"/>
        <v>50</v>
      </c>
      <c r="CA135" s="63">
        <f t="shared" si="114"/>
        <v>50</v>
      </c>
      <c r="CB135" s="63">
        <f t="shared" si="114"/>
        <v>50</v>
      </c>
      <c r="CC135" s="64">
        <f t="shared" si="114"/>
        <v>50</v>
      </c>
      <c r="CF135" s="44">
        <v>134</v>
      </c>
      <c r="CG135" s="65">
        <f>IF(COUNTIF($BU135:BV135,"&lt;"&amp;BW135)&gt;1,BW135,50)</f>
        <v>50</v>
      </c>
      <c r="CH135" s="66">
        <f>IF(COUNTIF($BU135:BW135,"&lt;"&amp;BX135)&gt;1,BX135,50)</f>
        <v>50</v>
      </c>
      <c r="CI135" s="66">
        <f>IF(COUNTIF($BU135:BX135,"&lt;"&amp;BY135)&gt;1,BY135,50)</f>
        <v>50</v>
      </c>
      <c r="CJ135" s="66">
        <f>IF(COUNTIF($BU135:BY135,"&lt;"&amp;BZ135)&gt;1,BZ135,50)</f>
        <v>50</v>
      </c>
      <c r="CK135" s="66">
        <f>IF(COUNTIF($BU135:BZ135,"&lt;"&amp;CA135)&gt;1,CA135,50)</f>
        <v>50</v>
      </c>
      <c r="CL135" s="66">
        <f>IF(COUNTIF($BU135:CA135,"&lt;"&amp;CB135)&gt;1,CB135,50)</f>
        <v>50</v>
      </c>
      <c r="CM135" s="67">
        <f>IF(COUNTIF($BU135:CB135,"&lt;"&amp;CC135)&gt;1,CC135,50)</f>
        <v>50</v>
      </c>
      <c r="CQ135" s="68"/>
      <c r="CT135" s="69" t="str">
        <f t="shared" si="112"/>
        <v xml:space="preserve"> </v>
      </c>
      <c r="CU135" s="70" t="str">
        <f t="shared" si="112"/>
        <v xml:space="preserve"> </v>
      </c>
      <c r="CV135" s="70" t="str">
        <f t="shared" si="112"/>
        <v xml:space="preserve"> </v>
      </c>
      <c r="CW135" s="70" t="str">
        <f t="shared" si="111"/>
        <v xml:space="preserve"> </v>
      </c>
      <c r="CX135" s="70" t="str">
        <f t="shared" si="111"/>
        <v xml:space="preserve"> </v>
      </c>
      <c r="CY135" s="70" t="str">
        <f t="shared" si="111"/>
        <v xml:space="preserve"> </v>
      </c>
      <c r="CZ135" s="70" t="str">
        <f t="shared" si="111"/>
        <v xml:space="preserve"> </v>
      </c>
      <c r="DA135" s="70" t="str">
        <f t="shared" si="111"/>
        <v xml:space="preserve"> </v>
      </c>
      <c r="DB135" s="71" t="str">
        <f t="shared" si="111"/>
        <v xml:space="preserve"> </v>
      </c>
      <c r="DD135" s="62"/>
      <c r="DE135" s="63"/>
      <c r="DF135" s="63"/>
      <c r="DG135" s="63"/>
      <c r="DH135" s="63"/>
      <c r="DI135" s="63"/>
      <c r="DJ135" s="63"/>
      <c r="DK135" s="63"/>
      <c r="DL135" s="64"/>
    </row>
    <row r="136" spans="2:116" ht="24" customHeight="1" x14ac:dyDescent="0.25">
      <c r="B136" s="75"/>
      <c r="C136" s="63"/>
      <c r="D136" s="63"/>
      <c r="E136" s="37">
        <f t="shared" si="59"/>
        <v>0</v>
      </c>
      <c r="F136" s="38"/>
      <c r="G136" s="38"/>
      <c r="H136" s="38"/>
      <c r="I136" s="38"/>
      <c r="J136" s="38"/>
      <c r="K136" s="38"/>
      <c r="L136" s="38"/>
      <c r="M136" s="38"/>
      <c r="N136" s="73"/>
      <c r="O136" s="58">
        <f t="shared" si="60"/>
        <v>0</v>
      </c>
      <c r="P136" s="59">
        <f t="shared" si="61"/>
        <v>0</v>
      </c>
      <c r="Q136" s="59">
        <f t="shared" si="62"/>
        <v>0</v>
      </c>
      <c r="R136" s="59">
        <f t="shared" si="63"/>
        <v>0</v>
      </c>
      <c r="S136" s="59">
        <f t="shared" si="64"/>
        <v>0</v>
      </c>
      <c r="T136" s="59">
        <f t="shared" si="65"/>
        <v>0</v>
      </c>
      <c r="U136" s="59">
        <f t="shared" si="66"/>
        <v>0</v>
      </c>
      <c r="V136" s="59">
        <f t="shared" si="67"/>
        <v>0</v>
      </c>
      <c r="W136" s="59">
        <f t="shared" si="68"/>
        <v>0</v>
      </c>
      <c r="X136" s="59">
        <f t="shared" si="69"/>
        <v>0</v>
      </c>
      <c r="Y136" s="59">
        <f t="shared" si="70"/>
        <v>0</v>
      </c>
      <c r="Z136" s="59">
        <f t="shared" si="71"/>
        <v>0</v>
      </c>
      <c r="AA136" s="59">
        <f t="shared" si="72"/>
        <v>0</v>
      </c>
      <c r="AB136" s="59">
        <f t="shared" si="73"/>
        <v>0</v>
      </c>
      <c r="AC136" s="59">
        <f t="shared" si="74"/>
        <v>0</v>
      </c>
      <c r="AD136" s="59">
        <f t="shared" si="75"/>
        <v>0</v>
      </c>
      <c r="AE136" s="59">
        <f t="shared" si="76"/>
        <v>0</v>
      </c>
      <c r="AF136" s="59">
        <f t="shared" si="77"/>
        <v>0</v>
      </c>
      <c r="AG136" s="59">
        <f t="shared" si="78"/>
        <v>0</v>
      </c>
      <c r="AH136" s="59">
        <f t="shared" si="79"/>
        <v>0</v>
      </c>
      <c r="AI136" s="59">
        <f t="shared" si="80"/>
        <v>0</v>
      </c>
      <c r="AJ136" s="59">
        <f t="shared" si="81"/>
        <v>0</v>
      </c>
      <c r="AK136" s="59">
        <f t="shared" si="82"/>
        <v>0</v>
      </c>
      <c r="AL136" s="59">
        <f t="shared" si="83"/>
        <v>0</v>
      </c>
      <c r="AM136" s="59">
        <f t="shared" si="84"/>
        <v>0</v>
      </c>
      <c r="AN136" s="59">
        <f t="shared" si="85"/>
        <v>0</v>
      </c>
      <c r="AO136" s="59">
        <f t="shared" si="86"/>
        <v>0</v>
      </c>
      <c r="AP136" s="59">
        <f t="shared" si="87"/>
        <v>0</v>
      </c>
      <c r="AQ136" s="59">
        <f t="shared" si="88"/>
        <v>0</v>
      </c>
      <c r="AR136" s="59">
        <f t="shared" si="89"/>
        <v>0</v>
      </c>
      <c r="AS136" s="59">
        <f t="shared" si="90"/>
        <v>0</v>
      </c>
      <c r="AT136" s="59">
        <f t="shared" si="91"/>
        <v>0</v>
      </c>
      <c r="AU136" s="59">
        <f t="shared" si="92"/>
        <v>0</v>
      </c>
      <c r="AV136" s="59">
        <f t="shared" si="93"/>
        <v>0</v>
      </c>
      <c r="AW136" s="59">
        <f t="shared" si="94"/>
        <v>0</v>
      </c>
      <c r="AX136" s="59">
        <f t="shared" si="95"/>
        <v>0</v>
      </c>
      <c r="AY136" s="59">
        <f t="shared" si="96"/>
        <v>0</v>
      </c>
      <c r="AZ136" s="59">
        <f t="shared" si="97"/>
        <v>0</v>
      </c>
      <c r="BA136" s="59">
        <f t="shared" si="98"/>
        <v>0</v>
      </c>
      <c r="BB136" s="59">
        <f t="shared" si="99"/>
        <v>0</v>
      </c>
      <c r="BC136" s="59">
        <f t="shared" si="100"/>
        <v>0</v>
      </c>
      <c r="BD136" s="59">
        <f t="shared" si="101"/>
        <v>0</v>
      </c>
      <c r="BE136" s="59">
        <f t="shared" si="102"/>
        <v>0</v>
      </c>
      <c r="BF136" s="59">
        <f t="shared" si="103"/>
        <v>0</v>
      </c>
      <c r="BG136" s="59">
        <f t="shared" si="104"/>
        <v>0</v>
      </c>
      <c r="BH136" s="59">
        <f t="shared" si="105"/>
        <v>0</v>
      </c>
      <c r="BI136" s="59">
        <f t="shared" si="106"/>
        <v>0</v>
      </c>
      <c r="BJ136" s="60">
        <f t="shared" si="107"/>
        <v>0</v>
      </c>
      <c r="BP136" s="61">
        <f t="shared" si="108"/>
        <v>50</v>
      </c>
      <c r="BT136" s="44">
        <v>135</v>
      </c>
      <c r="BU136" s="62">
        <f t="shared" si="114"/>
        <v>50</v>
      </c>
      <c r="BV136" s="63">
        <f t="shared" si="114"/>
        <v>50</v>
      </c>
      <c r="BW136" s="63">
        <f t="shared" si="114"/>
        <v>50</v>
      </c>
      <c r="BX136" s="63">
        <f t="shared" si="114"/>
        <v>50</v>
      </c>
      <c r="BY136" s="63">
        <f t="shared" si="114"/>
        <v>50</v>
      </c>
      <c r="BZ136" s="63">
        <f t="shared" si="114"/>
        <v>50</v>
      </c>
      <c r="CA136" s="63">
        <f t="shared" si="114"/>
        <v>50</v>
      </c>
      <c r="CB136" s="63">
        <f t="shared" si="114"/>
        <v>50</v>
      </c>
      <c r="CC136" s="64">
        <f t="shared" si="114"/>
        <v>50</v>
      </c>
      <c r="CF136" s="44">
        <v>135</v>
      </c>
      <c r="CG136" s="65">
        <f>IF(COUNTIF($BU136:BV136,"&lt;"&amp;BW136)&gt;1,BW136,50)</f>
        <v>50</v>
      </c>
      <c r="CH136" s="66">
        <f>IF(COUNTIF($BU136:BW136,"&lt;"&amp;BX136)&gt;1,BX136,50)</f>
        <v>50</v>
      </c>
      <c r="CI136" s="66">
        <f>IF(COUNTIF($BU136:BX136,"&lt;"&amp;BY136)&gt;1,BY136,50)</f>
        <v>50</v>
      </c>
      <c r="CJ136" s="66">
        <f>IF(COUNTIF($BU136:BY136,"&lt;"&amp;BZ136)&gt;1,BZ136,50)</f>
        <v>50</v>
      </c>
      <c r="CK136" s="66">
        <f>IF(COUNTIF($BU136:BZ136,"&lt;"&amp;CA136)&gt;1,CA136,50)</f>
        <v>50</v>
      </c>
      <c r="CL136" s="66">
        <f>IF(COUNTIF($BU136:CA136,"&lt;"&amp;CB136)&gt;1,CB136,50)</f>
        <v>50</v>
      </c>
      <c r="CM136" s="67">
        <f>IF(COUNTIF($BU136:CB136,"&lt;"&amp;CC136)&gt;1,CC136,50)</f>
        <v>50</v>
      </c>
      <c r="CQ136" s="68"/>
      <c r="CT136" s="69" t="str">
        <f t="shared" si="112"/>
        <v xml:space="preserve"> </v>
      </c>
      <c r="CU136" s="70" t="str">
        <f t="shared" si="112"/>
        <v xml:space="preserve"> </v>
      </c>
      <c r="CV136" s="70" t="str">
        <f t="shared" si="112"/>
        <v xml:space="preserve"> </v>
      </c>
      <c r="CW136" s="70" t="str">
        <f t="shared" si="111"/>
        <v xml:space="preserve"> </v>
      </c>
      <c r="CX136" s="70" t="str">
        <f t="shared" si="111"/>
        <v xml:space="preserve"> </v>
      </c>
      <c r="CY136" s="70" t="str">
        <f t="shared" si="111"/>
        <v xml:space="preserve"> </v>
      </c>
      <c r="CZ136" s="70" t="str">
        <f t="shared" si="111"/>
        <v xml:space="preserve"> </v>
      </c>
      <c r="DA136" s="70" t="str">
        <f t="shared" si="111"/>
        <v xml:space="preserve"> </v>
      </c>
      <c r="DB136" s="71" t="str">
        <f t="shared" si="111"/>
        <v xml:space="preserve"> </v>
      </c>
      <c r="DD136" s="62"/>
      <c r="DE136" s="63"/>
      <c r="DF136" s="63"/>
      <c r="DG136" s="63"/>
      <c r="DH136" s="63"/>
      <c r="DI136" s="63"/>
      <c r="DJ136" s="63"/>
      <c r="DK136" s="63"/>
      <c r="DL136" s="64"/>
    </row>
    <row r="137" spans="2:116" ht="24" customHeight="1" x14ac:dyDescent="0.25">
      <c r="B137" s="75"/>
      <c r="C137" s="63"/>
      <c r="D137" s="63"/>
      <c r="E137" s="37">
        <f t="shared" ref="E137:E138" si="115">SUM(O137:S137,U137:Y137,AA137:AE137,AG137:AK137,AM137:AQ137,AS137:AW137,AY137:BC137,BE137:BI137)</f>
        <v>0</v>
      </c>
      <c r="F137" s="38"/>
      <c r="G137" s="38"/>
      <c r="H137" s="38"/>
      <c r="I137" s="38"/>
      <c r="J137" s="38"/>
      <c r="K137" s="38"/>
      <c r="L137" s="38"/>
      <c r="M137" s="38"/>
      <c r="N137" s="73"/>
      <c r="O137" s="58">
        <f t="shared" ref="O137:O138" si="116">COUNTIF($F137:$N137,O$7)</f>
        <v>0</v>
      </c>
      <c r="P137" s="59">
        <f t="shared" ref="P137:P138" si="117">COUNTIF($F137:$N137,$P$7)</f>
        <v>0</v>
      </c>
      <c r="Q137" s="59">
        <f t="shared" ref="Q137:Q138" si="118">COUNTIF($F137:$N137,$Q$7)</f>
        <v>0</v>
      </c>
      <c r="R137" s="59">
        <f t="shared" ref="R137:R138" si="119">COUNTIF($F137:$N137,$R$7)</f>
        <v>0</v>
      </c>
      <c r="S137" s="59">
        <f t="shared" ref="S137:S138" si="120">COUNTIF($F137:$N137,$S$7)</f>
        <v>0</v>
      </c>
      <c r="T137" s="59">
        <f t="shared" ref="T137:T138" si="121">COUNTIF($F137:$N137,$T$7)</f>
        <v>0</v>
      </c>
      <c r="U137" s="59">
        <f t="shared" ref="U137:U138" si="122">COUNTIF($F137:$N137,$U$7)</f>
        <v>0</v>
      </c>
      <c r="V137" s="59">
        <f t="shared" ref="V137:V138" si="123">COUNTIF($F137:$N137,$V$7)</f>
        <v>0</v>
      </c>
      <c r="W137" s="59">
        <f t="shared" ref="W137:W138" si="124">COUNTIF($F137:$N137,$W$7)</f>
        <v>0</v>
      </c>
      <c r="X137" s="59">
        <f t="shared" ref="X137:X138" si="125">COUNTIF($F137:$N137,$X$7)</f>
        <v>0</v>
      </c>
      <c r="Y137" s="59">
        <f t="shared" ref="Y137:Y138" si="126">COUNTIF($F137:$N137,$Y$7)</f>
        <v>0</v>
      </c>
      <c r="Z137" s="59">
        <f t="shared" ref="Z137:Z138" si="127">COUNTIF($F137:$N137,$Z$7)</f>
        <v>0</v>
      </c>
      <c r="AA137" s="59">
        <f t="shared" ref="AA137:AA138" si="128">COUNTIF($F137:$N137,$AA$7)</f>
        <v>0</v>
      </c>
      <c r="AB137" s="59">
        <f t="shared" ref="AB137:AB138" si="129">COUNTIF($F137:$N137,$AB$7)</f>
        <v>0</v>
      </c>
      <c r="AC137" s="59">
        <f t="shared" ref="AC137:AC138" si="130">COUNTIF($F137:$N137,$AC$7)</f>
        <v>0</v>
      </c>
      <c r="AD137" s="59">
        <f t="shared" ref="AD137:AD138" si="131">COUNTIF($F137:$N137,$AD$7)</f>
        <v>0</v>
      </c>
      <c r="AE137" s="59">
        <f t="shared" ref="AE137:AE138" si="132">COUNTIF($F137:$N137,$AE$7)</f>
        <v>0</v>
      </c>
      <c r="AF137" s="59">
        <f t="shared" ref="AF137:AF138" si="133">COUNTIF($F137:$N137,$AF$7)</f>
        <v>0</v>
      </c>
      <c r="AG137" s="59">
        <f t="shared" ref="AG137:AG138" si="134">COUNTIF($F137:$N137,$AG$7)</f>
        <v>0</v>
      </c>
      <c r="AH137" s="59">
        <f t="shared" ref="AH137:AH138" si="135">COUNTIF($F137:$N137,$AH$7)</f>
        <v>0</v>
      </c>
      <c r="AI137" s="59">
        <f t="shared" ref="AI137:AI138" si="136">COUNTIF($F137:$N137,$AI$7)</f>
        <v>0</v>
      </c>
      <c r="AJ137" s="59">
        <f t="shared" ref="AJ137:AJ138" si="137">COUNTIF($F137:$N137,$AJ$7)</f>
        <v>0</v>
      </c>
      <c r="AK137" s="59">
        <f t="shared" ref="AK137:AK138" si="138">COUNTIF($F137:$N137,$AK$7)</f>
        <v>0</v>
      </c>
      <c r="AL137" s="59">
        <f t="shared" ref="AL137:AL138" si="139">COUNTIF($F137:$N137,$AL$7)</f>
        <v>0</v>
      </c>
      <c r="AM137" s="59">
        <f t="shared" ref="AM137:AM138" si="140">COUNTIF($F137:$N137,$AM$7)</f>
        <v>0</v>
      </c>
      <c r="AN137" s="59">
        <f t="shared" ref="AN137:AN138" si="141">COUNTIF($F137:$N137,$AN$7)</f>
        <v>0</v>
      </c>
      <c r="AO137" s="59">
        <f t="shared" ref="AO137:AO138" si="142">COUNTIF($F137:$N137,$AO$7)</f>
        <v>0</v>
      </c>
      <c r="AP137" s="59">
        <f t="shared" ref="AP137:AP138" si="143">COUNTIF($F137:$N137,$AP$7)</f>
        <v>0</v>
      </c>
      <c r="AQ137" s="59">
        <f t="shared" ref="AQ137:AQ138" si="144">COUNTIF($F137:$N137,$AQ$7)</f>
        <v>0</v>
      </c>
      <c r="AR137" s="59">
        <f t="shared" ref="AR137:AR138" si="145">COUNTIF($F137:$N137,$AR$7)</f>
        <v>0</v>
      </c>
      <c r="AS137" s="59">
        <f t="shared" ref="AS137:AS138" si="146">COUNTIF($F137:$N137,$AS$7)</f>
        <v>0</v>
      </c>
      <c r="AT137" s="59">
        <f t="shared" ref="AT137:AT138" si="147">COUNTIF($F137:$N137,$AT$7)</f>
        <v>0</v>
      </c>
      <c r="AU137" s="59">
        <f t="shared" ref="AU137:AU138" si="148">COUNTIF($F137:$N137,$AU$7)</f>
        <v>0</v>
      </c>
      <c r="AV137" s="59">
        <f t="shared" ref="AV137:AV138" si="149">COUNTIF($F137:$N137,$AV$7)</f>
        <v>0</v>
      </c>
      <c r="AW137" s="59">
        <f t="shared" ref="AW137:AW138" si="150">COUNTIF($F137:$N137,$AW$7)</f>
        <v>0</v>
      </c>
      <c r="AX137" s="59">
        <f t="shared" ref="AX137:AX138" si="151">COUNTIF($F137:$N137,$AX$7)</f>
        <v>0</v>
      </c>
      <c r="AY137" s="59">
        <f t="shared" ref="AY137:AY138" si="152">COUNTIF($F137:$N137,$AY$7)</f>
        <v>0</v>
      </c>
      <c r="AZ137" s="59">
        <f t="shared" ref="AZ137:AZ138" si="153">COUNTIF($F137:$N137,$AZ$7)</f>
        <v>0</v>
      </c>
      <c r="BA137" s="59">
        <f t="shared" ref="BA137:BA138" si="154">COUNTIF($F137:$N137,$BA$7)</f>
        <v>0</v>
      </c>
      <c r="BB137" s="59">
        <f t="shared" ref="BB137:BB138" si="155">COUNTIF($F137:$N137,$BB$7)</f>
        <v>0</v>
      </c>
      <c r="BC137" s="59">
        <f t="shared" ref="BC137:BC138" si="156">COUNTIF($F137:$N137,$BC$7)</f>
        <v>0</v>
      </c>
      <c r="BD137" s="59">
        <f t="shared" ref="BD137:BD138" si="157">COUNTIF($F137:$N137,$BD$7)</f>
        <v>0</v>
      </c>
      <c r="BE137" s="59">
        <f t="shared" ref="BE137:BE138" si="158">COUNTIF($F137:$N137,$BE$7)</f>
        <v>0</v>
      </c>
      <c r="BF137" s="59">
        <f t="shared" ref="BF137:BF138" si="159">COUNTIF($F137:$N137,$BF$7)</f>
        <v>0</v>
      </c>
      <c r="BG137" s="59">
        <f t="shared" ref="BG137:BG138" si="160">COUNTIF($F137:$N137,$BG$7)</f>
        <v>0</v>
      </c>
      <c r="BH137" s="59">
        <f t="shared" ref="BH137:BH138" si="161">COUNTIF($F137:$N137,$BH$7)</f>
        <v>0</v>
      </c>
      <c r="BI137" s="59">
        <f t="shared" ref="BI137:BI138" si="162">COUNTIF($F137:$N137,$BI$7)</f>
        <v>0</v>
      </c>
      <c r="BJ137" s="60">
        <f t="shared" ref="BJ137:BJ138" si="163">COUNTIF($F137:$N137,$BJ$7)</f>
        <v>0</v>
      </c>
      <c r="BP137" s="61">
        <f t="shared" ref="BP137:BP138" si="164">IF(AND($BV137&gt;$BU137,$BV137&lt;50),$BV137,50)</f>
        <v>50</v>
      </c>
      <c r="BT137" s="44">
        <v>136</v>
      </c>
      <c r="BU137" s="62">
        <f t="shared" ref="BU137:CC138" si="165">IF(COUNTIF(F137,$O$7),1,IF(COUNTIF(F137,$P$7),1,IF(COUNTIF(F137,$Q$7),2,IF(COUNTIF(F137,$R$7),2,IF(COUNTIF(F137,$S$7),3,IF(COUNTIF(F137,$T136),3,IF(COUNTIF(F137,$U$7),4,IF(COUNTIF(F137,$V$7),4,IF(COUNTIF(F137,$W$7),5,IF(COUNTIF(F137,$X$7),5,IF(COUNTIF(F137,$Y$7),6,IF(COUNTIF(F137,$Z$7),6,IF(COUNTIF(F137,$AA$7),7,IF(COUNTIF(F137,$AB$7),7,IF(COUNTIF(F137,$AC$7),8,IF(COUNTIF(F137,$AD$7),8,IF(COUNTIF(F137,$AE$7),9,IF(COUNTIF(F137,$AF$7),9,IF(COUNTIF(F137,$AG$7),10,IF(COUNTIF(F137,$AH$7),10,IF(COUNTIF(F137,$AI$7),11,IF(COUNTIF(F137,$AJ$7),11,IF(COUNTIF(F137,$AK$7),12,IF(COUNTIF(F137,$AL$7),12,IF(COUNTIF(F137,$AM$7),13,IF(COUNTIF(F137,$AN$7),13,IF(COUNTIF(F137,$AO$7),14,IF(COUNTIF(F137,$AP$7),14,IF(COUNTIF(F137,$AQ$7),15,IF(COUNTIF(F137,$AR$7),15,IF(COUNTIF(F137,$AS$7),16,IF(COUNTIF(F137,$AT$7),16,IF(COUNTIF(F137,$AU$7),17,IF(COUNTIF(F137,$AV$7),17,IF(COUNTIF(F137,$AW$7),18,IF(COUNTIF(F137,$AX$7),18,IF(COUNTIF(F137,$AY$7),19,IF(COUNTIF(F137,$AZ$7),19,IF(COUNTIF(F137,$BA$7),20,IF(COUNTIF(F137,$BB$7),20,IF(COUNTIF(F137,$BC$7),21,IF(COUNTIF(F137,$BD$7),21,IF(COUNTIF(F137,$BE$7),22,IF(COUNTIF(F137,$BF$7),22,IF(COUNTIF(F137,$BG$7),23,IF(COUNTIF(F137,$BH$7),23,IF(COUNTIF(F137,$BI$7),24,IF(COUNTIF(F137,$BJ$7),24,50))))))))))))))))))))))))))))))))))))))))))))))))</f>
        <v>50</v>
      </c>
      <c r="BV137" s="63">
        <f t="shared" si="165"/>
        <v>50</v>
      </c>
      <c r="BW137" s="63">
        <f t="shared" si="165"/>
        <v>50</v>
      </c>
      <c r="BX137" s="63">
        <f t="shared" si="165"/>
        <v>50</v>
      </c>
      <c r="BY137" s="63">
        <f t="shared" si="165"/>
        <v>50</v>
      </c>
      <c r="BZ137" s="63">
        <f t="shared" si="165"/>
        <v>50</v>
      </c>
      <c r="CA137" s="63">
        <f t="shared" si="165"/>
        <v>50</v>
      </c>
      <c r="CB137" s="63">
        <f t="shared" si="165"/>
        <v>50</v>
      </c>
      <c r="CC137" s="64">
        <f t="shared" si="165"/>
        <v>50</v>
      </c>
      <c r="CF137" s="44">
        <v>136</v>
      </c>
      <c r="CG137" s="65">
        <f>IF(COUNTIF($BU137:BV137,"&lt;"&amp;BW137)&gt;1,BW137,50)</f>
        <v>50</v>
      </c>
      <c r="CH137" s="66">
        <f>IF(COUNTIF($BU137:BW137,"&lt;"&amp;BX137)&gt;1,BX137,50)</f>
        <v>50</v>
      </c>
      <c r="CI137" s="66">
        <f>IF(COUNTIF($BU137:BX137,"&lt;"&amp;BY137)&gt;1,BY137,50)</f>
        <v>50</v>
      </c>
      <c r="CJ137" s="66">
        <f>IF(COUNTIF($BU137:BY137,"&lt;"&amp;BZ137)&gt;1,BZ137,50)</f>
        <v>50</v>
      </c>
      <c r="CK137" s="66">
        <f>IF(COUNTIF($BU137:BZ137,"&lt;"&amp;CA137)&gt;1,CA137,50)</f>
        <v>50</v>
      </c>
      <c r="CL137" s="66">
        <f>IF(COUNTIF($BU137:CA137,"&lt;"&amp;CB137)&gt;1,CB137,50)</f>
        <v>50</v>
      </c>
      <c r="CM137" s="67">
        <f>IF(COUNTIF($BU137:CB137,"&lt;"&amp;CC137)&gt;1,CC137,50)</f>
        <v>50</v>
      </c>
      <c r="CQ137" s="68"/>
      <c r="CT137" s="69" t="str">
        <f t="shared" si="112"/>
        <v xml:space="preserve"> </v>
      </c>
      <c r="CU137" s="70" t="str">
        <f t="shared" si="112"/>
        <v xml:space="preserve"> </v>
      </c>
      <c r="CV137" s="70" t="str">
        <f t="shared" si="112"/>
        <v xml:space="preserve"> </v>
      </c>
      <c r="CW137" s="70" t="str">
        <f t="shared" si="111"/>
        <v xml:space="preserve"> </v>
      </c>
      <c r="CX137" s="70" t="str">
        <f t="shared" si="111"/>
        <v xml:space="preserve"> </v>
      </c>
      <c r="CY137" s="70" t="str">
        <f t="shared" si="111"/>
        <v xml:space="preserve"> </v>
      </c>
      <c r="CZ137" s="70" t="str">
        <f t="shared" si="111"/>
        <v xml:space="preserve"> </v>
      </c>
      <c r="DA137" s="70" t="str">
        <f t="shared" si="111"/>
        <v xml:space="preserve"> </v>
      </c>
      <c r="DB137" s="71" t="str">
        <f t="shared" si="111"/>
        <v xml:space="preserve"> </v>
      </c>
      <c r="DD137" s="62"/>
      <c r="DE137" s="63"/>
      <c r="DF137" s="63"/>
      <c r="DG137" s="63"/>
      <c r="DH137" s="63"/>
      <c r="DI137" s="63"/>
      <c r="DJ137" s="63"/>
      <c r="DK137" s="63"/>
      <c r="DL137" s="64"/>
    </row>
    <row r="138" spans="2:116" ht="24" customHeight="1" thickBot="1" x14ac:dyDescent="0.3">
      <c r="B138" s="75"/>
      <c r="C138" s="63"/>
      <c r="D138" s="63"/>
      <c r="E138" s="37">
        <f t="shared" si="115"/>
        <v>0</v>
      </c>
      <c r="F138" s="38"/>
      <c r="G138" s="38"/>
      <c r="H138" s="38"/>
      <c r="I138" s="38"/>
      <c r="J138" s="38"/>
      <c r="K138" s="38"/>
      <c r="L138" s="38"/>
      <c r="M138" s="38"/>
      <c r="N138" s="73"/>
      <c r="O138" s="58">
        <f t="shared" si="116"/>
        <v>0</v>
      </c>
      <c r="P138" s="59">
        <f t="shared" si="117"/>
        <v>0</v>
      </c>
      <c r="Q138" s="59">
        <f t="shared" si="118"/>
        <v>0</v>
      </c>
      <c r="R138" s="59">
        <f t="shared" si="119"/>
        <v>0</v>
      </c>
      <c r="S138" s="59">
        <f t="shared" si="120"/>
        <v>0</v>
      </c>
      <c r="T138" s="59">
        <f t="shared" si="121"/>
        <v>0</v>
      </c>
      <c r="U138" s="59">
        <f t="shared" si="122"/>
        <v>0</v>
      </c>
      <c r="V138" s="59">
        <f t="shared" si="123"/>
        <v>0</v>
      </c>
      <c r="W138" s="59">
        <f t="shared" si="124"/>
        <v>0</v>
      </c>
      <c r="X138" s="59">
        <f t="shared" si="125"/>
        <v>0</v>
      </c>
      <c r="Y138" s="59">
        <f t="shared" si="126"/>
        <v>0</v>
      </c>
      <c r="Z138" s="59">
        <f t="shared" si="127"/>
        <v>0</v>
      </c>
      <c r="AA138" s="59">
        <f t="shared" si="128"/>
        <v>0</v>
      </c>
      <c r="AB138" s="59">
        <f t="shared" si="129"/>
        <v>0</v>
      </c>
      <c r="AC138" s="59">
        <f t="shared" si="130"/>
        <v>0</v>
      </c>
      <c r="AD138" s="59">
        <f t="shared" si="131"/>
        <v>0</v>
      </c>
      <c r="AE138" s="59">
        <f t="shared" si="132"/>
        <v>0</v>
      </c>
      <c r="AF138" s="59">
        <f t="shared" si="133"/>
        <v>0</v>
      </c>
      <c r="AG138" s="59">
        <f t="shared" si="134"/>
        <v>0</v>
      </c>
      <c r="AH138" s="59">
        <f t="shared" si="135"/>
        <v>0</v>
      </c>
      <c r="AI138" s="59">
        <f t="shared" si="136"/>
        <v>0</v>
      </c>
      <c r="AJ138" s="59">
        <f t="shared" si="137"/>
        <v>0</v>
      </c>
      <c r="AK138" s="59">
        <f t="shared" si="138"/>
        <v>0</v>
      </c>
      <c r="AL138" s="59">
        <f t="shared" si="139"/>
        <v>0</v>
      </c>
      <c r="AM138" s="59">
        <f t="shared" si="140"/>
        <v>0</v>
      </c>
      <c r="AN138" s="59">
        <f t="shared" si="141"/>
        <v>0</v>
      </c>
      <c r="AO138" s="59">
        <f t="shared" si="142"/>
        <v>0</v>
      </c>
      <c r="AP138" s="59">
        <f t="shared" si="143"/>
        <v>0</v>
      </c>
      <c r="AQ138" s="59">
        <f t="shared" si="144"/>
        <v>0</v>
      </c>
      <c r="AR138" s="59">
        <f t="shared" si="145"/>
        <v>0</v>
      </c>
      <c r="AS138" s="59">
        <f t="shared" si="146"/>
        <v>0</v>
      </c>
      <c r="AT138" s="59">
        <f t="shared" si="147"/>
        <v>0</v>
      </c>
      <c r="AU138" s="59">
        <f t="shared" si="148"/>
        <v>0</v>
      </c>
      <c r="AV138" s="59">
        <f t="shared" si="149"/>
        <v>0</v>
      </c>
      <c r="AW138" s="59">
        <f t="shared" si="150"/>
        <v>0</v>
      </c>
      <c r="AX138" s="59">
        <f t="shared" si="151"/>
        <v>0</v>
      </c>
      <c r="AY138" s="59">
        <f t="shared" si="152"/>
        <v>0</v>
      </c>
      <c r="AZ138" s="59">
        <f t="shared" si="153"/>
        <v>0</v>
      </c>
      <c r="BA138" s="59">
        <f t="shared" si="154"/>
        <v>0</v>
      </c>
      <c r="BB138" s="59">
        <f t="shared" si="155"/>
        <v>0</v>
      </c>
      <c r="BC138" s="59">
        <f t="shared" si="156"/>
        <v>0</v>
      </c>
      <c r="BD138" s="59">
        <f t="shared" si="157"/>
        <v>0</v>
      </c>
      <c r="BE138" s="59">
        <f t="shared" si="158"/>
        <v>0</v>
      </c>
      <c r="BF138" s="59">
        <f t="shared" si="159"/>
        <v>0</v>
      </c>
      <c r="BG138" s="59">
        <f t="shared" si="160"/>
        <v>0</v>
      </c>
      <c r="BH138" s="59">
        <f t="shared" si="161"/>
        <v>0</v>
      </c>
      <c r="BI138" s="59">
        <f t="shared" si="162"/>
        <v>0</v>
      </c>
      <c r="BJ138" s="60">
        <f t="shared" si="163"/>
        <v>0</v>
      </c>
      <c r="BP138" s="77">
        <f t="shared" si="164"/>
        <v>50</v>
      </c>
      <c r="BT138" s="44">
        <v>137</v>
      </c>
      <c r="BU138" s="78">
        <f t="shared" si="165"/>
        <v>50</v>
      </c>
      <c r="BV138" s="79">
        <f t="shared" si="165"/>
        <v>50</v>
      </c>
      <c r="BW138" s="79">
        <f t="shared" si="165"/>
        <v>50</v>
      </c>
      <c r="BX138" s="79">
        <f t="shared" si="165"/>
        <v>50</v>
      </c>
      <c r="BY138" s="79">
        <f t="shared" si="165"/>
        <v>50</v>
      </c>
      <c r="BZ138" s="79">
        <f t="shared" si="165"/>
        <v>50</v>
      </c>
      <c r="CA138" s="79">
        <f t="shared" si="165"/>
        <v>50</v>
      </c>
      <c r="CB138" s="79">
        <f t="shared" si="165"/>
        <v>50</v>
      </c>
      <c r="CC138" s="80">
        <f t="shared" si="165"/>
        <v>50</v>
      </c>
      <c r="CF138" s="44">
        <v>137</v>
      </c>
      <c r="CG138" s="81">
        <f>IF(COUNTIF($BU138:BV138,"&lt;"&amp;BW138)&gt;1,BW138,50)</f>
        <v>50</v>
      </c>
      <c r="CH138" s="82">
        <f>IF(COUNTIF($BU138:BW138,"&lt;"&amp;BX138)&gt;1,BX138,50)</f>
        <v>50</v>
      </c>
      <c r="CI138" s="82">
        <f>IF(COUNTIF($BU138:BX138,"&lt;"&amp;BY138)&gt;1,BY138,50)</f>
        <v>50</v>
      </c>
      <c r="CJ138" s="82">
        <f>IF(COUNTIF($BU138:BY138,"&lt;"&amp;BZ138)&gt;1,BZ138,50)</f>
        <v>50</v>
      </c>
      <c r="CK138" s="82">
        <f>IF(COUNTIF($BU138:BZ138,"&lt;"&amp;CA138)&gt;1,CA138,50)</f>
        <v>50</v>
      </c>
      <c r="CL138" s="82">
        <f>IF(COUNTIF($BU138:CA138,"&lt;"&amp;CB138)&gt;1,CB138,50)</f>
        <v>50</v>
      </c>
      <c r="CM138" s="83">
        <f>IF(COUNTIF($BU138:CB138,"&lt;"&amp;CC138)&gt;1,CC138,50)</f>
        <v>50</v>
      </c>
      <c r="CQ138" s="84"/>
      <c r="CT138" s="85" t="str">
        <f t="shared" si="112"/>
        <v xml:space="preserve"> </v>
      </c>
      <c r="CU138" s="86" t="str">
        <f t="shared" si="112"/>
        <v xml:space="preserve"> </v>
      </c>
      <c r="CV138" s="86" t="str">
        <f t="shared" si="112"/>
        <v xml:space="preserve"> </v>
      </c>
      <c r="CW138" s="86" t="str">
        <f t="shared" si="111"/>
        <v xml:space="preserve"> </v>
      </c>
      <c r="CX138" s="86" t="str">
        <f t="shared" si="111"/>
        <v xml:space="preserve"> </v>
      </c>
      <c r="CY138" s="86" t="str">
        <f t="shared" si="111"/>
        <v xml:space="preserve"> </v>
      </c>
      <c r="CZ138" s="86" t="str">
        <f t="shared" si="111"/>
        <v xml:space="preserve"> </v>
      </c>
      <c r="DA138" s="86" t="str">
        <f t="shared" si="111"/>
        <v xml:space="preserve"> </v>
      </c>
      <c r="DB138" s="87" t="str">
        <f t="shared" si="111"/>
        <v xml:space="preserve"> </v>
      </c>
      <c r="DD138" s="78"/>
      <c r="DE138" s="79"/>
      <c r="DF138" s="79"/>
      <c r="DG138" s="79"/>
      <c r="DH138" s="79"/>
      <c r="DI138" s="79"/>
      <c r="DJ138" s="79"/>
      <c r="DK138" s="79"/>
      <c r="DL138" s="80"/>
    </row>
    <row r="139" spans="2:116" x14ac:dyDescent="0.25">
      <c r="F139" s="88"/>
      <c r="G139" s="88"/>
      <c r="H139" s="88"/>
      <c r="I139" s="88"/>
      <c r="J139" s="88"/>
      <c r="K139" s="88"/>
      <c r="L139" s="88"/>
      <c r="M139" s="88"/>
    </row>
    <row r="140" spans="2:116" x14ac:dyDescent="0.25">
      <c r="F140" s="88"/>
      <c r="G140" s="88"/>
      <c r="H140" s="88"/>
      <c r="I140" s="88"/>
      <c r="J140" s="88"/>
      <c r="K140" s="88"/>
      <c r="L140" s="88"/>
      <c r="M140" s="88"/>
    </row>
    <row r="141" spans="2:116" x14ac:dyDescent="0.25">
      <c r="F141" s="88"/>
      <c r="G141" s="88"/>
      <c r="H141" s="88"/>
      <c r="I141" s="88"/>
      <c r="J141" s="88"/>
      <c r="K141" s="88"/>
      <c r="L141" s="88"/>
      <c r="M141" s="88"/>
    </row>
    <row r="142" spans="2:116" x14ac:dyDescent="0.25">
      <c r="F142" s="88"/>
      <c r="G142" s="88"/>
      <c r="H142" s="88"/>
      <c r="I142" s="88"/>
      <c r="J142" s="88"/>
      <c r="K142" s="88"/>
      <c r="L142" s="88"/>
      <c r="M142" s="88"/>
    </row>
    <row r="143" spans="2:116" x14ac:dyDescent="0.25">
      <c r="F143" s="88"/>
      <c r="G143" s="88"/>
      <c r="H143" s="88"/>
      <c r="I143" s="88"/>
      <c r="J143" s="88"/>
      <c r="K143" s="88"/>
      <c r="L143" s="88"/>
      <c r="M143" s="88"/>
    </row>
  </sheetData>
  <sheetProtection formatCells="0"/>
  <mergeCells count="57">
    <mergeCell ref="L6:N6"/>
    <mergeCell ref="BJ2:BJ3"/>
    <mergeCell ref="BN3:BS5"/>
    <mergeCell ref="CP3:CR5"/>
    <mergeCell ref="CT3:DL5"/>
    <mergeCell ref="AR2:AR3"/>
    <mergeCell ref="AS2:AS3"/>
    <mergeCell ref="AT2:AT3"/>
    <mergeCell ref="AU2:AU3"/>
    <mergeCell ref="AV2:AV3"/>
    <mergeCell ref="AW2:AW3"/>
    <mergeCell ref="AL2:AL3"/>
    <mergeCell ref="AM2:AM3"/>
    <mergeCell ref="AN2:AN3"/>
    <mergeCell ref="AO2:AO3"/>
    <mergeCell ref="AP2:AP3"/>
    <mergeCell ref="E4:H4"/>
    <mergeCell ref="BU4:CC4"/>
    <mergeCell ref="CG4:CM4"/>
    <mergeCell ref="L5:N5"/>
    <mergeCell ref="BD2:BD3"/>
    <mergeCell ref="BE2:BE3"/>
    <mergeCell ref="BF2:BF3"/>
    <mergeCell ref="BG2:BG3"/>
    <mergeCell ref="BH2:BH3"/>
    <mergeCell ref="BI2:BI3"/>
    <mergeCell ref="AX2:AX3"/>
    <mergeCell ref="AY2:AY3"/>
    <mergeCell ref="AZ2:AZ3"/>
    <mergeCell ref="BA2:BA3"/>
    <mergeCell ref="BB2:BB3"/>
    <mergeCell ref="BC2:BC3"/>
    <mergeCell ref="AQ2:AQ3"/>
    <mergeCell ref="AF2:AF3"/>
    <mergeCell ref="AG2:AG3"/>
    <mergeCell ref="AH2:AH3"/>
    <mergeCell ref="AI2:AI3"/>
    <mergeCell ref="AJ2:AJ3"/>
    <mergeCell ref="AK2:AK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L2:N4"/>
    <mergeCell ref="O2:O3"/>
    <mergeCell ref="P2:P3"/>
    <mergeCell ref="Q2:Q3"/>
    <mergeCell ref="R2:R3"/>
  </mergeCells>
  <conditionalFormatting sqref="O8:BJ138">
    <cfRule type="cellIs" dxfId="35" priority="34" operator="greaterThan">
      <formula>0</formula>
    </cfRule>
  </conditionalFormatting>
  <conditionalFormatting sqref="BP8:BP138">
    <cfRule type="cellIs" dxfId="34" priority="33" operator="notEqual">
      <formula>50</formula>
    </cfRule>
  </conditionalFormatting>
  <conditionalFormatting sqref="DC23:DC30 DC32:DC1048575 DC2 DM2:LR21 DM32:LR1048575 DM23:LR30 DC6:DC21">
    <cfRule type="expression" dxfId="33" priority="32">
      <formula>OR(AND(COUNTIFS($F2:$N2,"R*A"),COUNTIFS($F2:$N2,"R*B")),AND(COUNTIFS($F2:$N2,"D*A"),COUNTIFS($F2:$N2,"D*B")))</formula>
    </cfRule>
  </conditionalFormatting>
  <conditionalFormatting sqref="DC22 DM22:LR22">
    <cfRule type="expression" dxfId="32" priority="28">
      <formula>OR(AND(COUNTIFS($F22:$N22,"R*A"),COUNTIFS($F22:$N22,"R*B")),AND(COUNTIFS($F22:$N22,"D*A"),COUNTIFS($F22:$N22,"D*B")))</formula>
    </cfRule>
  </conditionalFormatting>
  <conditionalFormatting sqref="DC31 DM31:LR31">
    <cfRule type="expression" dxfId="31" priority="27">
      <formula>OR(AND(COUNTIFS($F31:$N31,"R*A"),COUNTIFS($F31:$N31,"R*B")),AND(COUNTIFS($F31:$N31,"D*A"),COUNTIFS($F31:$N31,"D*B")))</formula>
    </cfRule>
  </conditionalFormatting>
  <conditionalFormatting sqref="DC1048576 DM1048576:LR1048576">
    <cfRule type="expression" dxfId="30" priority="35">
      <formula>OR(AND(COUNTIFS($F:$N,"R*A"),COUNTIFS($F:$N,"R*B")),AND(COUNTIFS($F:$N,"D*A"),COUNTIFS($F:$N,"D*B")))</formula>
    </cfRule>
  </conditionalFormatting>
  <conditionalFormatting sqref="E8:E138">
    <cfRule type="cellIs" dxfId="29" priority="26" operator="equal">
      <formula>0</formula>
    </cfRule>
  </conditionalFormatting>
  <conditionalFormatting sqref="F8:N138">
    <cfRule type="expression" dxfId="28" priority="29">
      <formula>AND(COUNTIF(F$8:F$138,F8)=4,F8&lt;&gt;"")</formula>
    </cfRule>
    <cfRule type="expression" dxfId="27" priority="31">
      <formula>AND(COUNTIF(F$8:F$138,F8)&lt;&gt;4,F8&lt;&gt;"")</formula>
    </cfRule>
  </conditionalFormatting>
  <conditionalFormatting sqref="Q8:R138">
    <cfRule type="expression" dxfId="26" priority="24">
      <formula>SUM($O8:$P8)&gt;=2</formula>
    </cfRule>
  </conditionalFormatting>
  <conditionalFormatting sqref="U8:V138">
    <cfRule type="expression" dxfId="25" priority="22">
      <formula>SUM($O8:$T8)&gt;=2</formula>
    </cfRule>
  </conditionalFormatting>
  <conditionalFormatting sqref="W8:X138">
    <cfRule type="expression" dxfId="24" priority="21">
      <formula>SUM($O8:$V8)&gt;=2</formula>
    </cfRule>
  </conditionalFormatting>
  <conditionalFormatting sqref="Y8:Z138">
    <cfRule type="expression" dxfId="23" priority="23">
      <formula>SUM($O8:$X8)&gt;=2</formula>
    </cfRule>
  </conditionalFormatting>
  <conditionalFormatting sqref="AA8:AB138">
    <cfRule type="expression" dxfId="22" priority="20">
      <formula>SUM($O8:$Z8)&gt;=2</formula>
    </cfRule>
  </conditionalFormatting>
  <conditionalFormatting sqref="AC8:AD138">
    <cfRule type="expression" dxfId="21" priority="19">
      <formula>SUM($O8:$AB8)&gt;=2</formula>
    </cfRule>
  </conditionalFormatting>
  <conditionalFormatting sqref="AE8:AF138">
    <cfRule type="expression" dxfId="20" priority="18">
      <formula>SUM($O8:$AD8)&gt;=2</formula>
    </cfRule>
  </conditionalFormatting>
  <conditionalFormatting sqref="AG8:AH138">
    <cfRule type="expression" dxfId="19" priority="17">
      <formula>SUM($O8:$AF8)&gt;=2</formula>
    </cfRule>
  </conditionalFormatting>
  <conditionalFormatting sqref="AI8:AJ138">
    <cfRule type="expression" dxfId="18" priority="16">
      <formula>SUM($O8:$AH8)&gt;=2</formula>
    </cfRule>
  </conditionalFormatting>
  <conditionalFormatting sqref="AM8:AN138">
    <cfRule type="expression" dxfId="17" priority="14">
      <formula>SUM($O8:$AL8)&gt;=2</formula>
    </cfRule>
  </conditionalFormatting>
  <conditionalFormatting sqref="AO8:AP138">
    <cfRule type="expression" dxfId="16" priority="13">
      <formula>SUM($O8:$AN8)&gt;=2</formula>
    </cfRule>
  </conditionalFormatting>
  <conditionalFormatting sqref="AQ8:AR138">
    <cfRule type="expression" dxfId="15" priority="12">
      <formula>SUM($O8:$AP8)&gt;=2</formula>
    </cfRule>
  </conditionalFormatting>
  <conditionalFormatting sqref="AS8:AT138">
    <cfRule type="expression" dxfId="14" priority="11">
      <formula>SUM($O8:$AR8)&gt;=2</formula>
    </cfRule>
  </conditionalFormatting>
  <conditionalFormatting sqref="AU8:AV138">
    <cfRule type="expression" dxfId="13" priority="10">
      <formula>SUM($O8:$AT8)&gt;=2</formula>
    </cfRule>
  </conditionalFormatting>
  <conditionalFormatting sqref="AW8:AX138">
    <cfRule type="expression" dxfId="12" priority="9">
      <formula>SUM($O8:$AV8)&gt;=2</formula>
    </cfRule>
  </conditionalFormatting>
  <conditionalFormatting sqref="AY8:AZ138">
    <cfRule type="expression" dxfId="11" priority="8">
      <formula>SUM($O8:$AX8)&gt;=2</formula>
    </cfRule>
  </conditionalFormatting>
  <conditionalFormatting sqref="BA8:BB138">
    <cfRule type="expression" dxfId="10" priority="7">
      <formula>SUM($O8:$AZ8)&gt;=2</formula>
    </cfRule>
  </conditionalFormatting>
  <conditionalFormatting sqref="BC8:BD138">
    <cfRule type="expression" dxfId="9" priority="6">
      <formula>SUM($O8:$BB8)&gt;=2</formula>
    </cfRule>
  </conditionalFormatting>
  <conditionalFormatting sqref="BE8:BF138">
    <cfRule type="expression" dxfId="8" priority="5">
      <formula>SUM($O8:$BD8)&gt;=2</formula>
    </cfRule>
  </conditionalFormatting>
  <conditionalFormatting sqref="BG8:BH138">
    <cfRule type="expression" dxfId="7" priority="4">
      <formula>SUM($O8:$BF8)&gt;=2</formula>
    </cfRule>
  </conditionalFormatting>
  <conditionalFormatting sqref="BI8:BJ138">
    <cfRule type="expression" dxfId="6" priority="3">
      <formula>SUM($O8:$BH8)&gt;=2</formula>
    </cfRule>
  </conditionalFormatting>
  <conditionalFormatting sqref="AK8:AL138">
    <cfRule type="expression" dxfId="5" priority="15">
      <formula>SUM($O8:$AJ8)&gt;=2</formula>
    </cfRule>
  </conditionalFormatting>
  <conditionalFormatting sqref="O8:BJ138">
    <cfRule type="cellIs" dxfId="4" priority="30" operator="equal">
      <formula>0</formula>
    </cfRule>
  </conditionalFormatting>
  <conditionalFormatting sqref="S8:T138">
    <cfRule type="expression" dxfId="3" priority="2">
      <formula>SUM($O8:$R8)&gt;=2</formula>
    </cfRule>
  </conditionalFormatting>
  <conditionalFormatting sqref="H8:N138">
    <cfRule type="expression" dxfId="2" priority="25">
      <formula>CG8&lt;&gt;50</formula>
    </cfRule>
  </conditionalFormatting>
  <conditionalFormatting sqref="G139">
    <cfRule type="expression" dxfId="1" priority="36">
      <formula>OR(AND(G139=#REF!,G139=#REF!,$BP$11&gt;1),OR(AND(G139=#REF!,G139=#REF!,$BP$12&gt;1),OR(AND(G139=#REF!,G139=#REF!,$BP$13&gt;1),OR(AND(G139=#REF!,G139=#REF!,$BP$14&gt;1),OR(AND(G139=#REF!,G139=#REF!,$BP$15&gt;1),OR(AND(G139=#REF!,G139=#REF!,$BP$16&gt;1),OR(AND(G139=#REF!,G139=#REF!,$BP$17&gt;1),OR(AND(G139=#REF!,G139=#REF!,$BP$18&gt;1),OR(AND(G139=#REF!,G139=#REF!,$BP$19&gt;1),OR(AND(G139=#REF!,G139=#REF!,$BP$20&gt;1),OR(AND(G139=#REF!,G139=#REF!,$BP$21&gt;1),OR(AND(G139=#REF!,G139=#REF!,#REF!&gt;1),OR(AND(G139=#REF!,G139=#REF!,$BP$23&gt;1),OR(AND(G139=#REF!,G139=#REF!,$BP$24&gt;1),OR(AND(G139=#REF!,G139=#REF!,$BP$25&gt;1),OR(AND(G139=#REF!,G139=#REF!,$BP$26&gt;1),OR(AND(G139=#REF!,G139=#REF!,$BP$27&gt;1),OR(AND(G139=#REF!,G139=#REF!,$BP$28&gt;1),OR(AND(G139=#REF!,G139=#REF!,$BP$29&gt;1),OR(AND(G139=#REF!,G139=#REF!,$BP$32&gt;1),OR(AND(G139=#REF!,G139=#REF!,$BP$32&gt;1))))))))))))))))))))))</formula>
    </cfRule>
  </conditionalFormatting>
  <conditionalFormatting sqref="G8:G138">
    <cfRule type="expression" dxfId="0" priority="1">
      <formula>AND(COUNTIF($BP$8:$BP$138,$BP8)&gt;1,$BV8&lt;&gt;50,$BP8=$BV8)</formula>
    </cfRule>
  </conditionalFormatting>
  <dataValidations count="4">
    <dataValidation type="list" allowBlank="1" showInputMessage="1" showErrorMessage="1" sqref="F8:N138">
      <formula1>$CQ$8:$CQ$55</formula1>
    </dataValidation>
    <dataValidation type="list" allowBlank="1" showInputMessage="1" showErrorMessage="1" sqref="AM7:BJ7">
      <formula1>$CQ$8:$CQ$61</formula1>
    </dataValidation>
    <dataValidation type="list" allowBlank="1" showInputMessage="1" showErrorMessage="1" sqref="O7:AL7">
      <formula1>$CQ$8:$CQ$32</formula1>
    </dataValidation>
    <dataValidation allowBlank="1" showInputMessage="1" showErrorMessage="1" sqref="T6 V6 BB6 X6 Z6 AB6 AD6 AF6 AH6 AJ6 AL6 AN6 AP6 AR6 AT6 AV6 AX6 AZ6 BD6 BF6 BH6 BJ6"/>
  </dataValidations>
  <pageMargins left="0.7" right="0.7" top="0.75" bottom="0.75" header="0.3" footer="0.3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Ph 2-2022,2023-EX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2023-05-09T16:26:43Z</dcterms:created>
  <dcterms:modified xsi:type="dcterms:W3CDTF">2023-05-09T16:38:58Z</dcterms:modified>
</cp:coreProperties>
</file>