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 activeTab="1"/>
  </bookViews>
  <sheets>
    <sheet name="12" sheetId="1" r:id="rId1"/>
    <sheet name="été 2022" sheetId="3" r:id="rId2"/>
    <sheet name="données" sheetId="4" r:id="rId3"/>
    <sheet name="DATE VACANCES" sheetId="5" r:id="rId4"/>
    <sheet name="Feuil2" sheetId="2" r:id="rId5"/>
  </sheets>
  <definedNames>
    <definedName name="_xlnm.Print_Area" localSheetId="0">'12'!$A$1:$BP$88</definedName>
  </definedNames>
  <calcPr calcId="124519"/>
  <fileRecoveryPr repairLoad="1"/>
</workbook>
</file>

<file path=xl/calcChain.xml><?xml version="1.0" encoding="utf-8"?>
<calcChain xmlns="http://schemas.openxmlformats.org/spreadsheetml/2006/main">
  <c r="D11" i="3"/>
  <c r="BB13"/>
  <c r="CY13" s="1"/>
  <c r="EV13" s="1"/>
  <c r="BC13"/>
  <c r="BD13"/>
  <c r="DA13" s="1"/>
  <c r="EX13" s="1"/>
  <c r="BE13"/>
  <c r="BF13"/>
  <c r="DC13" s="1"/>
  <c r="EZ13" s="1"/>
  <c r="BG13"/>
  <c r="BH13"/>
  <c r="DE13" s="1"/>
  <c r="BI13"/>
  <c r="BJ13"/>
  <c r="DG13" s="1"/>
  <c r="BK13"/>
  <c r="BL13"/>
  <c r="DI13" s="1"/>
  <c r="BM13"/>
  <c r="BN13"/>
  <c r="DK13" s="1"/>
  <c r="BO13"/>
  <c r="BP13"/>
  <c r="DM13" s="1"/>
  <c r="BQ13"/>
  <c r="BR13"/>
  <c r="DO13" s="1"/>
  <c r="BS13"/>
  <c r="BT13"/>
  <c r="DQ13" s="1"/>
  <c r="BU13"/>
  <c r="BV13"/>
  <c r="DS13" s="1"/>
  <c r="BW13"/>
  <c r="BX13"/>
  <c r="DU13" s="1"/>
  <c r="BY13"/>
  <c r="BZ13"/>
  <c r="DW13" s="1"/>
  <c r="CA13"/>
  <c r="CB13"/>
  <c r="DY13" s="1"/>
  <c r="CC13"/>
  <c r="CD13"/>
  <c r="EA13" s="1"/>
  <c r="CE13"/>
  <c r="CF13"/>
  <c r="EC13" s="1"/>
  <c r="CG13"/>
  <c r="CH13"/>
  <c r="EE13" s="1"/>
  <c r="CI13"/>
  <c r="CJ13"/>
  <c r="EG13" s="1"/>
  <c r="CK13"/>
  <c r="CL13"/>
  <c r="EI13" s="1"/>
  <c r="CM13"/>
  <c r="CN13"/>
  <c r="EK13" s="1"/>
  <c r="CO13"/>
  <c r="CP13"/>
  <c r="EM13" s="1"/>
  <c r="CQ13"/>
  <c r="CR13"/>
  <c r="EO13" s="1"/>
  <c r="CS13"/>
  <c r="CT13"/>
  <c r="EQ13" s="1"/>
  <c r="CU13"/>
  <c r="CV13"/>
  <c r="ES13" s="1"/>
  <c r="CW13"/>
  <c r="CX13"/>
  <c r="EU13" s="1"/>
  <c r="CZ13"/>
  <c r="EW13" s="1"/>
  <c r="DB13"/>
  <c r="EY13" s="1"/>
  <c r="DD13"/>
  <c r="FA13" s="1"/>
  <c r="DF13"/>
  <c r="DH13"/>
  <c r="DJ13"/>
  <c r="DL13"/>
  <c r="DN13"/>
  <c r="DP13"/>
  <c r="DR13"/>
  <c r="DT13"/>
  <c r="DV13"/>
  <c r="DX13"/>
  <c r="DZ13"/>
  <c r="EB13"/>
  <c r="ED13"/>
  <c r="EF13"/>
  <c r="EH13"/>
  <c r="EJ13"/>
  <c r="EL13"/>
  <c r="EN13"/>
  <c r="EP13"/>
  <c r="ER13"/>
  <c r="ET13"/>
  <c r="FB13"/>
  <c r="BB14"/>
  <c r="BC14"/>
  <c r="CZ14" s="1"/>
  <c r="EW14" s="1"/>
  <c r="BD14"/>
  <c r="BE14"/>
  <c r="DB14" s="1"/>
  <c r="EY14" s="1"/>
  <c r="BF14"/>
  <c r="BG14"/>
  <c r="DD14" s="1"/>
  <c r="FA14" s="1"/>
  <c r="BH14"/>
  <c r="BI14"/>
  <c r="DF14" s="1"/>
  <c r="BJ14"/>
  <c r="BK14"/>
  <c r="DH14" s="1"/>
  <c r="BL14"/>
  <c r="BM14"/>
  <c r="DJ14" s="1"/>
  <c r="BN14"/>
  <c r="BO14"/>
  <c r="DL14" s="1"/>
  <c r="BP14"/>
  <c r="BQ14"/>
  <c r="DN14" s="1"/>
  <c r="BR14"/>
  <c r="BS14"/>
  <c r="DP14" s="1"/>
  <c r="BT14"/>
  <c r="BU14"/>
  <c r="DR14" s="1"/>
  <c r="BV14"/>
  <c r="BW14"/>
  <c r="DT14" s="1"/>
  <c r="BX14"/>
  <c r="BY14"/>
  <c r="DV14" s="1"/>
  <c r="BZ14"/>
  <c r="CA14"/>
  <c r="DX14" s="1"/>
  <c r="CB14"/>
  <c r="CC14"/>
  <c r="DZ14" s="1"/>
  <c r="CD14"/>
  <c r="CE14"/>
  <c r="EB14" s="1"/>
  <c r="CF14"/>
  <c r="CG14"/>
  <c r="ED14" s="1"/>
  <c r="CH14"/>
  <c r="CI14"/>
  <c r="EF14" s="1"/>
  <c r="CJ14"/>
  <c r="CK14"/>
  <c r="EH14" s="1"/>
  <c r="CL14"/>
  <c r="CM14"/>
  <c r="EJ14" s="1"/>
  <c r="CN14"/>
  <c r="CO14"/>
  <c r="EL14" s="1"/>
  <c r="CP14"/>
  <c r="CQ14"/>
  <c r="EN14" s="1"/>
  <c r="CR14"/>
  <c r="CS14"/>
  <c r="EP14" s="1"/>
  <c r="CT14"/>
  <c r="CU14"/>
  <c r="ER14" s="1"/>
  <c r="CV14"/>
  <c r="CW14"/>
  <c r="ET14" s="1"/>
  <c r="CX14"/>
  <c r="CY14"/>
  <c r="EV14" s="1"/>
  <c r="DA14"/>
  <c r="EX14" s="1"/>
  <c r="DC14"/>
  <c r="EZ14" s="1"/>
  <c r="DE14"/>
  <c r="FB14" s="1"/>
  <c r="DG14"/>
  <c r="DI14"/>
  <c r="DK14"/>
  <c r="DM14"/>
  <c r="DO14"/>
  <c r="DQ14"/>
  <c r="DS14"/>
  <c r="DU14"/>
  <c r="DW14"/>
  <c r="DY14"/>
  <c r="EA14"/>
  <c r="EC14"/>
  <c r="EE14"/>
  <c r="EG14"/>
  <c r="EI14"/>
  <c r="EK14"/>
  <c r="EM14"/>
  <c r="EO14"/>
  <c r="EQ14"/>
  <c r="ES14"/>
  <c r="EU14"/>
  <c r="BB15"/>
  <c r="CY15" s="1"/>
  <c r="EV15" s="1"/>
  <c r="BC15"/>
  <c r="BD15"/>
  <c r="DA15" s="1"/>
  <c r="EX15" s="1"/>
  <c r="BE15"/>
  <c r="BF15"/>
  <c r="DC15" s="1"/>
  <c r="EZ15" s="1"/>
  <c r="BG15"/>
  <c r="BH15"/>
  <c r="DE15" s="1"/>
  <c r="BI15"/>
  <c r="BJ15"/>
  <c r="DG15" s="1"/>
  <c r="BK15"/>
  <c r="BL15"/>
  <c r="DI15" s="1"/>
  <c r="BM15"/>
  <c r="BN15"/>
  <c r="DK15" s="1"/>
  <c r="BO15"/>
  <c r="BP15"/>
  <c r="DM15" s="1"/>
  <c r="BQ15"/>
  <c r="BR15"/>
  <c r="DO15" s="1"/>
  <c r="BS15"/>
  <c r="BT15"/>
  <c r="DQ15" s="1"/>
  <c r="BU15"/>
  <c r="BV15"/>
  <c r="DS15" s="1"/>
  <c r="BW15"/>
  <c r="BX15"/>
  <c r="DU15" s="1"/>
  <c r="BY15"/>
  <c r="BZ15"/>
  <c r="DW15" s="1"/>
  <c r="CA15"/>
  <c r="CB15"/>
  <c r="DY15" s="1"/>
  <c r="CC15"/>
  <c r="CD15"/>
  <c r="EA15" s="1"/>
  <c r="CE15"/>
  <c r="CF15"/>
  <c r="EC15" s="1"/>
  <c r="CG15"/>
  <c r="CH15"/>
  <c r="EE15" s="1"/>
  <c r="CI15"/>
  <c r="CJ15"/>
  <c r="EG15" s="1"/>
  <c r="CK15"/>
  <c r="CL15"/>
  <c r="EI15" s="1"/>
  <c r="CM15"/>
  <c r="CN15"/>
  <c r="EK15" s="1"/>
  <c r="CO15"/>
  <c r="CP15"/>
  <c r="EM15" s="1"/>
  <c r="CQ15"/>
  <c r="CR15"/>
  <c r="EO15" s="1"/>
  <c r="CS15"/>
  <c r="CT15"/>
  <c r="EQ15" s="1"/>
  <c r="CU15"/>
  <c r="CV15"/>
  <c r="ES15" s="1"/>
  <c r="CW15"/>
  <c r="CX15"/>
  <c r="EU15" s="1"/>
  <c r="CZ15"/>
  <c r="EW15" s="1"/>
  <c r="DB15"/>
  <c r="EY15" s="1"/>
  <c r="DD15"/>
  <c r="FA15" s="1"/>
  <c r="DF15"/>
  <c r="DH15"/>
  <c r="DJ15"/>
  <c r="DL15"/>
  <c r="DN15"/>
  <c r="DP15"/>
  <c r="DR15"/>
  <c r="DT15"/>
  <c r="DV15"/>
  <c r="DX15"/>
  <c r="DZ15"/>
  <c r="EB15"/>
  <c r="ED15"/>
  <c r="EF15"/>
  <c r="EH15"/>
  <c r="EJ15"/>
  <c r="EL15"/>
  <c r="EN15"/>
  <c r="EP15"/>
  <c r="ER15"/>
  <c r="ET15"/>
  <c r="FB15"/>
  <c r="BB16"/>
  <c r="BC16"/>
  <c r="CZ16" s="1"/>
  <c r="EW16" s="1"/>
  <c r="BD16"/>
  <c r="BE16"/>
  <c r="DB16" s="1"/>
  <c r="EY16" s="1"/>
  <c r="BF16"/>
  <c r="BG16"/>
  <c r="DD16" s="1"/>
  <c r="FA16" s="1"/>
  <c r="BH16"/>
  <c r="BI16"/>
  <c r="DF16" s="1"/>
  <c r="BJ16"/>
  <c r="BK16"/>
  <c r="DH16" s="1"/>
  <c r="BL16"/>
  <c r="BM16"/>
  <c r="DJ16" s="1"/>
  <c r="BN16"/>
  <c r="BO16"/>
  <c r="DL16" s="1"/>
  <c r="BP16"/>
  <c r="BQ16"/>
  <c r="DN16" s="1"/>
  <c r="BR16"/>
  <c r="BS16"/>
  <c r="DP16" s="1"/>
  <c r="BT16"/>
  <c r="BU16"/>
  <c r="DR16" s="1"/>
  <c r="BV16"/>
  <c r="BW16"/>
  <c r="DT16" s="1"/>
  <c r="BX16"/>
  <c r="BY16"/>
  <c r="DV16" s="1"/>
  <c r="BZ16"/>
  <c r="CA16"/>
  <c r="DX16" s="1"/>
  <c r="CB16"/>
  <c r="CC16"/>
  <c r="DZ16" s="1"/>
  <c r="CD16"/>
  <c r="CE16"/>
  <c r="EB16" s="1"/>
  <c r="CF16"/>
  <c r="CG16"/>
  <c r="ED16" s="1"/>
  <c r="CH16"/>
  <c r="CI16"/>
  <c r="EF16" s="1"/>
  <c r="CJ16"/>
  <c r="CK16"/>
  <c r="EH16" s="1"/>
  <c r="CL16"/>
  <c r="CM16"/>
  <c r="EJ16" s="1"/>
  <c r="CN16"/>
  <c r="CO16"/>
  <c r="EL16" s="1"/>
  <c r="CP16"/>
  <c r="CQ16"/>
  <c r="EN16" s="1"/>
  <c r="CR16"/>
  <c r="CS16"/>
  <c r="EP16" s="1"/>
  <c r="CT16"/>
  <c r="CU16"/>
  <c r="ER16" s="1"/>
  <c r="CV16"/>
  <c r="CW16"/>
  <c r="ET16" s="1"/>
  <c r="CX16"/>
  <c r="CY16"/>
  <c r="EV16" s="1"/>
  <c r="DA16"/>
  <c r="EX16" s="1"/>
  <c r="DC16"/>
  <c r="EZ16" s="1"/>
  <c r="DE16"/>
  <c r="FB16" s="1"/>
  <c r="DG16"/>
  <c r="DI16"/>
  <c r="DK16"/>
  <c r="DM16"/>
  <c r="DO16"/>
  <c r="DQ16"/>
  <c r="DS16"/>
  <c r="DU16"/>
  <c r="DW16"/>
  <c r="DY16"/>
  <c r="EA16"/>
  <c r="EC16"/>
  <c r="EE16"/>
  <c r="EG16"/>
  <c r="EI16"/>
  <c r="EK16"/>
  <c r="EM16"/>
  <c r="EO16"/>
  <c r="EQ16"/>
  <c r="ES16"/>
  <c r="EU16"/>
  <c r="BB17"/>
  <c r="CY17" s="1"/>
  <c r="EV17" s="1"/>
  <c r="BC17"/>
  <c r="BD17"/>
  <c r="DA17" s="1"/>
  <c r="EX17" s="1"/>
  <c r="BE17"/>
  <c r="BF17"/>
  <c r="DC17" s="1"/>
  <c r="EZ17" s="1"/>
  <c r="BG17"/>
  <c r="BH17"/>
  <c r="DE17" s="1"/>
  <c r="BI17"/>
  <c r="BJ17"/>
  <c r="DG17" s="1"/>
  <c r="BK17"/>
  <c r="BL17"/>
  <c r="DI17" s="1"/>
  <c r="BM17"/>
  <c r="BN17"/>
  <c r="DK17" s="1"/>
  <c r="BO17"/>
  <c r="BP17"/>
  <c r="DM17" s="1"/>
  <c r="BQ17"/>
  <c r="BR17"/>
  <c r="DO17" s="1"/>
  <c r="BS17"/>
  <c r="BT17"/>
  <c r="DQ17" s="1"/>
  <c r="BU17"/>
  <c r="BV17"/>
  <c r="DS17" s="1"/>
  <c r="BW17"/>
  <c r="BX17"/>
  <c r="DU17" s="1"/>
  <c r="BY17"/>
  <c r="BZ17"/>
  <c r="DW17" s="1"/>
  <c r="CA17"/>
  <c r="CB17"/>
  <c r="DY17" s="1"/>
  <c r="CC17"/>
  <c r="CD17"/>
  <c r="EA17" s="1"/>
  <c r="CE17"/>
  <c r="CF17"/>
  <c r="EC17" s="1"/>
  <c r="CG17"/>
  <c r="CH17"/>
  <c r="EE17" s="1"/>
  <c r="CI17"/>
  <c r="CJ17"/>
  <c r="EG17" s="1"/>
  <c r="CK17"/>
  <c r="CL17"/>
  <c r="EI17" s="1"/>
  <c r="CM17"/>
  <c r="CN17"/>
  <c r="EK17" s="1"/>
  <c r="CO17"/>
  <c r="CP17"/>
  <c r="EM17" s="1"/>
  <c r="CQ17"/>
  <c r="CR17"/>
  <c r="EO17" s="1"/>
  <c r="CS17"/>
  <c r="CT17"/>
  <c r="EQ17" s="1"/>
  <c r="CU17"/>
  <c r="CV17"/>
  <c r="ES17" s="1"/>
  <c r="CW17"/>
  <c r="CX17"/>
  <c r="EU17" s="1"/>
  <c r="CZ17"/>
  <c r="EW17" s="1"/>
  <c r="DB17"/>
  <c r="EY17" s="1"/>
  <c r="DD17"/>
  <c r="FA17" s="1"/>
  <c r="DF17"/>
  <c r="DH17"/>
  <c r="DJ17"/>
  <c r="DL17"/>
  <c r="DN17"/>
  <c r="DP17"/>
  <c r="DR17"/>
  <c r="DT17"/>
  <c r="DV17"/>
  <c r="DX17"/>
  <c r="DZ17"/>
  <c r="EB17"/>
  <c r="ED17"/>
  <c r="EF17"/>
  <c r="EH17"/>
  <c r="EJ17"/>
  <c r="EL17"/>
  <c r="EN17"/>
  <c r="EP17"/>
  <c r="ER17"/>
  <c r="ET17"/>
  <c r="FB17"/>
  <c r="BB18"/>
  <c r="BC18"/>
  <c r="CZ18" s="1"/>
  <c r="EW18" s="1"/>
  <c r="BD18"/>
  <c r="BE18"/>
  <c r="DB18" s="1"/>
  <c r="EY18" s="1"/>
  <c r="BF18"/>
  <c r="BG18"/>
  <c r="DD18" s="1"/>
  <c r="FA18" s="1"/>
  <c r="BH18"/>
  <c r="BI18"/>
  <c r="DF18" s="1"/>
  <c r="BJ18"/>
  <c r="BK18"/>
  <c r="DH18" s="1"/>
  <c r="BL18"/>
  <c r="BM18"/>
  <c r="DJ18" s="1"/>
  <c r="BN18"/>
  <c r="BO18"/>
  <c r="DL18" s="1"/>
  <c r="BP18"/>
  <c r="BQ18"/>
  <c r="DN18" s="1"/>
  <c r="BR18"/>
  <c r="BS18"/>
  <c r="DP18" s="1"/>
  <c r="BT18"/>
  <c r="BU18"/>
  <c r="DR18" s="1"/>
  <c r="BV18"/>
  <c r="BW18"/>
  <c r="DT18" s="1"/>
  <c r="BX18"/>
  <c r="BY18"/>
  <c r="DV18" s="1"/>
  <c r="BZ18"/>
  <c r="CA18"/>
  <c r="DX18" s="1"/>
  <c r="CB18"/>
  <c r="CC18"/>
  <c r="DZ18" s="1"/>
  <c r="CD18"/>
  <c r="CE18"/>
  <c r="EB18" s="1"/>
  <c r="CF18"/>
  <c r="CG18"/>
  <c r="ED18" s="1"/>
  <c r="CH18"/>
  <c r="CI18"/>
  <c r="EF18" s="1"/>
  <c r="CJ18"/>
  <c r="CK18"/>
  <c r="EH18" s="1"/>
  <c r="CL18"/>
  <c r="CM18"/>
  <c r="EJ18" s="1"/>
  <c r="CN18"/>
  <c r="CO18"/>
  <c r="EL18" s="1"/>
  <c r="CP18"/>
  <c r="CQ18"/>
  <c r="EN18" s="1"/>
  <c r="CR18"/>
  <c r="CS18"/>
  <c r="EP18" s="1"/>
  <c r="CT18"/>
  <c r="CU18"/>
  <c r="ER18" s="1"/>
  <c r="CV18"/>
  <c r="CW18"/>
  <c r="ET18" s="1"/>
  <c r="CX18"/>
  <c r="CY18"/>
  <c r="EV18" s="1"/>
  <c r="DA18"/>
  <c r="EX18" s="1"/>
  <c r="DC18"/>
  <c r="EZ18" s="1"/>
  <c r="DE18"/>
  <c r="FB18" s="1"/>
  <c r="DG18"/>
  <c r="DI18"/>
  <c r="DK18"/>
  <c r="DM18"/>
  <c r="DO18"/>
  <c r="DQ18"/>
  <c r="DS18"/>
  <c r="DU18"/>
  <c r="DW18"/>
  <c r="DY18"/>
  <c r="EA18"/>
  <c r="EC18"/>
  <c r="EE18"/>
  <c r="EG18"/>
  <c r="EI18"/>
  <c r="EK18"/>
  <c r="EM18"/>
  <c r="EO18"/>
  <c r="EQ18"/>
  <c r="ES18"/>
  <c r="EU18"/>
  <c r="BB19"/>
  <c r="CY19" s="1"/>
  <c r="EV19" s="1"/>
  <c r="BC19"/>
  <c r="BD19"/>
  <c r="DA19" s="1"/>
  <c r="EX19" s="1"/>
  <c r="BE19"/>
  <c r="BF19"/>
  <c r="DC19" s="1"/>
  <c r="EZ19" s="1"/>
  <c r="BG19"/>
  <c r="BH19"/>
  <c r="DE19" s="1"/>
  <c r="BI19"/>
  <c r="BJ19"/>
  <c r="DG19" s="1"/>
  <c r="BK19"/>
  <c r="BL19"/>
  <c r="DI19" s="1"/>
  <c r="BM19"/>
  <c r="BN19"/>
  <c r="DK19" s="1"/>
  <c r="BO19"/>
  <c r="BP19"/>
  <c r="DM19" s="1"/>
  <c r="BQ19"/>
  <c r="BR19"/>
  <c r="DO19" s="1"/>
  <c r="BS19"/>
  <c r="BT19"/>
  <c r="DQ19" s="1"/>
  <c r="BU19"/>
  <c r="BV19"/>
  <c r="DS19" s="1"/>
  <c r="BW19"/>
  <c r="BX19"/>
  <c r="DU19" s="1"/>
  <c r="BY19"/>
  <c r="BZ19"/>
  <c r="DW19" s="1"/>
  <c r="CA19"/>
  <c r="CB19"/>
  <c r="DY19" s="1"/>
  <c r="CC19"/>
  <c r="CD19"/>
  <c r="EA19" s="1"/>
  <c r="CE19"/>
  <c r="CF19"/>
  <c r="EC19" s="1"/>
  <c r="CG19"/>
  <c r="CH19"/>
  <c r="EE19" s="1"/>
  <c r="CI19"/>
  <c r="CJ19"/>
  <c r="EG19" s="1"/>
  <c r="CK19"/>
  <c r="CL19"/>
  <c r="EI19" s="1"/>
  <c r="CM19"/>
  <c r="CN19"/>
  <c r="EK19" s="1"/>
  <c r="CO19"/>
  <c r="CP19"/>
  <c r="EM19" s="1"/>
  <c r="CQ19"/>
  <c r="CR19"/>
  <c r="EO19" s="1"/>
  <c r="CS19"/>
  <c r="CT19"/>
  <c r="EQ19" s="1"/>
  <c r="CU19"/>
  <c r="CV19"/>
  <c r="ES19" s="1"/>
  <c r="CW19"/>
  <c r="CX19"/>
  <c r="EU19" s="1"/>
  <c r="CZ19"/>
  <c r="EW19" s="1"/>
  <c r="DB19"/>
  <c r="EY19" s="1"/>
  <c r="DD19"/>
  <c r="FA19" s="1"/>
  <c r="DF19"/>
  <c r="DH19"/>
  <c r="DJ19"/>
  <c r="DL19"/>
  <c r="DN19"/>
  <c r="DP19"/>
  <c r="DR19"/>
  <c r="DT19"/>
  <c r="DV19"/>
  <c r="DX19"/>
  <c r="DZ19"/>
  <c r="EB19"/>
  <c r="ED19"/>
  <c r="EF19"/>
  <c r="EH19"/>
  <c r="EJ19"/>
  <c r="EL19"/>
  <c r="EN19"/>
  <c r="EP19"/>
  <c r="ER19"/>
  <c r="ET19"/>
  <c r="FB19"/>
  <c r="BB20"/>
  <c r="BC20"/>
  <c r="CZ20" s="1"/>
  <c r="EW20" s="1"/>
  <c r="BD20"/>
  <c r="BE20"/>
  <c r="DB20" s="1"/>
  <c r="EY20" s="1"/>
  <c r="BF20"/>
  <c r="BG20"/>
  <c r="DD20" s="1"/>
  <c r="FA20" s="1"/>
  <c r="BH20"/>
  <c r="BI20"/>
  <c r="DF20" s="1"/>
  <c r="BJ20"/>
  <c r="BK20"/>
  <c r="DH20" s="1"/>
  <c r="BL20"/>
  <c r="BM20"/>
  <c r="DJ20" s="1"/>
  <c r="BN20"/>
  <c r="BO20"/>
  <c r="DL20" s="1"/>
  <c r="BP20"/>
  <c r="BQ20"/>
  <c r="DN20" s="1"/>
  <c r="BR20"/>
  <c r="BS20"/>
  <c r="DP20" s="1"/>
  <c r="BT20"/>
  <c r="BU20"/>
  <c r="DR20" s="1"/>
  <c r="BV20"/>
  <c r="BW20"/>
  <c r="DT20" s="1"/>
  <c r="BX20"/>
  <c r="BY20"/>
  <c r="DV20" s="1"/>
  <c r="BZ20"/>
  <c r="CA20"/>
  <c r="DX20" s="1"/>
  <c r="CB20"/>
  <c r="CC20"/>
  <c r="DZ20" s="1"/>
  <c r="CD20"/>
  <c r="CE20"/>
  <c r="EB20" s="1"/>
  <c r="CF20"/>
  <c r="CG20"/>
  <c r="ED20" s="1"/>
  <c r="CH20"/>
  <c r="CI20"/>
  <c r="EF20" s="1"/>
  <c r="CJ20"/>
  <c r="CK20"/>
  <c r="EH20" s="1"/>
  <c r="CL20"/>
  <c r="CM20"/>
  <c r="EJ20" s="1"/>
  <c r="CN20"/>
  <c r="CO20"/>
  <c r="EL20" s="1"/>
  <c r="CP20"/>
  <c r="CQ20"/>
  <c r="EN20" s="1"/>
  <c r="CR20"/>
  <c r="CS20"/>
  <c r="EP20" s="1"/>
  <c r="CT20"/>
  <c r="CU20"/>
  <c r="ER20" s="1"/>
  <c r="CV20"/>
  <c r="CW20"/>
  <c r="ET20" s="1"/>
  <c r="CX20"/>
  <c r="CY20"/>
  <c r="EV20" s="1"/>
  <c r="DA20"/>
  <c r="EX20" s="1"/>
  <c r="DC20"/>
  <c r="EZ20" s="1"/>
  <c r="DE20"/>
  <c r="FB20" s="1"/>
  <c r="DG20"/>
  <c r="DI20"/>
  <c r="DK20"/>
  <c r="DM20"/>
  <c r="DO20"/>
  <c r="DQ20"/>
  <c r="DS20"/>
  <c r="DU20"/>
  <c r="DW20"/>
  <c r="DY20"/>
  <c r="EA20"/>
  <c r="EC20"/>
  <c r="EE20"/>
  <c r="EG20"/>
  <c r="EI20"/>
  <c r="EK20"/>
  <c r="EM20"/>
  <c r="EO20"/>
  <c r="EQ20"/>
  <c r="ES20"/>
  <c r="EU20"/>
  <c r="BB21"/>
  <c r="CY21" s="1"/>
  <c r="EV21" s="1"/>
  <c r="BC21"/>
  <c r="BD21"/>
  <c r="DA21" s="1"/>
  <c r="EX21" s="1"/>
  <c r="BE21"/>
  <c r="BF21"/>
  <c r="DC21" s="1"/>
  <c r="EZ21" s="1"/>
  <c r="BG21"/>
  <c r="BH21"/>
  <c r="DE21" s="1"/>
  <c r="BI21"/>
  <c r="BJ21"/>
  <c r="DG21" s="1"/>
  <c r="BK21"/>
  <c r="BL21"/>
  <c r="DI21" s="1"/>
  <c r="BM21"/>
  <c r="BN21"/>
  <c r="DK21" s="1"/>
  <c r="BO21"/>
  <c r="BP21"/>
  <c r="DM21" s="1"/>
  <c r="BQ21"/>
  <c r="BR21"/>
  <c r="DO21" s="1"/>
  <c r="BS21"/>
  <c r="BT21"/>
  <c r="DQ21" s="1"/>
  <c r="BU21"/>
  <c r="BV21"/>
  <c r="DS21" s="1"/>
  <c r="BW21"/>
  <c r="BX21"/>
  <c r="DU21" s="1"/>
  <c r="BY21"/>
  <c r="BZ21"/>
  <c r="DW21" s="1"/>
  <c r="CA21"/>
  <c r="CB21"/>
  <c r="DY21" s="1"/>
  <c r="CC21"/>
  <c r="CD21"/>
  <c r="EA21" s="1"/>
  <c r="CE21"/>
  <c r="CF21"/>
  <c r="EC21" s="1"/>
  <c r="CG21"/>
  <c r="CH21"/>
  <c r="EE21" s="1"/>
  <c r="CI21"/>
  <c r="CJ21"/>
  <c r="EG21" s="1"/>
  <c r="CK21"/>
  <c r="CL21"/>
  <c r="EI21" s="1"/>
  <c r="CM21"/>
  <c r="CN21"/>
  <c r="EK21" s="1"/>
  <c r="CO21"/>
  <c r="CP21"/>
  <c r="EM21" s="1"/>
  <c r="CQ21"/>
  <c r="CR21"/>
  <c r="EO21" s="1"/>
  <c r="CS21"/>
  <c r="CT21"/>
  <c r="EQ21" s="1"/>
  <c r="CU21"/>
  <c r="CV21"/>
  <c r="ES21" s="1"/>
  <c r="CW21"/>
  <c r="CX21"/>
  <c r="EU21" s="1"/>
  <c r="CZ21"/>
  <c r="EW21" s="1"/>
  <c r="DB21"/>
  <c r="EY21" s="1"/>
  <c r="DD21"/>
  <c r="FA21" s="1"/>
  <c r="DF21"/>
  <c r="DH21"/>
  <c r="DJ21"/>
  <c r="DL21"/>
  <c r="DN21"/>
  <c r="DP21"/>
  <c r="DR21"/>
  <c r="DT21"/>
  <c r="DV21"/>
  <c r="DX21"/>
  <c r="DZ21"/>
  <c r="EB21"/>
  <c r="ED21"/>
  <c r="EF21"/>
  <c r="EH21"/>
  <c r="EJ21"/>
  <c r="EL21"/>
  <c r="EN21"/>
  <c r="EP21"/>
  <c r="ER21"/>
  <c r="ET21"/>
  <c r="FB21"/>
  <c r="BB22"/>
  <c r="BC22"/>
  <c r="CZ22" s="1"/>
  <c r="EW22" s="1"/>
  <c r="BD22"/>
  <c r="BE22"/>
  <c r="DB22" s="1"/>
  <c r="EY22" s="1"/>
  <c r="BF22"/>
  <c r="BG22"/>
  <c r="DD22" s="1"/>
  <c r="BH22"/>
  <c r="BI22"/>
  <c r="DF22" s="1"/>
  <c r="BJ22"/>
  <c r="BK22"/>
  <c r="DH22" s="1"/>
  <c r="BL22"/>
  <c r="BM22"/>
  <c r="DJ22" s="1"/>
  <c r="BN22"/>
  <c r="BO22"/>
  <c r="DL22" s="1"/>
  <c r="BP22"/>
  <c r="BQ22"/>
  <c r="DN22" s="1"/>
  <c r="BR22"/>
  <c r="BS22"/>
  <c r="DP22" s="1"/>
  <c r="BT22"/>
  <c r="BU22"/>
  <c r="DR22" s="1"/>
  <c r="BV22"/>
  <c r="BW22"/>
  <c r="DT22" s="1"/>
  <c r="BX22"/>
  <c r="BY22"/>
  <c r="DV22" s="1"/>
  <c r="BZ22"/>
  <c r="CA22"/>
  <c r="DX22" s="1"/>
  <c r="CB22"/>
  <c r="CC22"/>
  <c r="DZ22" s="1"/>
  <c r="CD22"/>
  <c r="CE22"/>
  <c r="EB22" s="1"/>
  <c r="CF22"/>
  <c r="CG22"/>
  <c r="ED22" s="1"/>
  <c r="CH22"/>
  <c r="CI22"/>
  <c r="EF22" s="1"/>
  <c r="CJ22"/>
  <c r="CK22"/>
  <c r="EH22" s="1"/>
  <c r="CL22"/>
  <c r="CM22"/>
  <c r="EJ22" s="1"/>
  <c r="CN22"/>
  <c r="CO22"/>
  <c r="EL22" s="1"/>
  <c r="CP22"/>
  <c r="CQ22"/>
  <c r="EN22" s="1"/>
  <c r="CR22"/>
  <c r="CS22"/>
  <c r="EP22" s="1"/>
  <c r="CT22"/>
  <c r="CU22"/>
  <c r="ER22" s="1"/>
  <c r="CV22"/>
  <c r="CW22"/>
  <c r="ET22" s="1"/>
  <c r="CX22"/>
  <c r="CY22"/>
  <c r="EV22" s="1"/>
  <c r="DA22"/>
  <c r="DC22"/>
  <c r="EZ22" s="1"/>
  <c r="DE22"/>
  <c r="DG22"/>
  <c r="DI22"/>
  <c r="DK22"/>
  <c r="DM22"/>
  <c r="DO22"/>
  <c r="DQ22"/>
  <c r="DS22"/>
  <c r="DU22"/>
  <c r="DW22"/>
  <c r="DY22"/>
  <c r="EA22"/>
  <c r="EC22"/>
  <c r="EE22"/>
  <c r="EG22"/>
  <c r="EI22"/>
  <c r="EK22"/>
  <c r="EM22"/>
  <c r="EO22"/>
  <c r="EQ22"/>
  <c r="ES22"/>
  <c r="EU22"/>
  <c r="EX22"/>
  <c r="FA22"/>
  <c r="FB22"/>
  <c r="BD23"/>
  <c r="DA23" s="1"/>
  <c r="EX23" s="1"/>
  <c r="BE23"/>
  <c r="BF23"/>
  <c r="DC23" s="1"/>
  <c r="BG23"/>
  <c r="BH23"/>
  <c r="DE23" s="1"/>
  <c r="FB23" s="1"/>
  <c r="BI23"/>
  <c r="BJ23"/>
  <c r="DG23" s="1"/>
  <c r="BK23"/>
  <c r="BL23"/>
  <c r="DI23" s="1"/>
  <c r="BM23"/>
  <c r="BN23"/>
  <c r="DK23" s="1"/>
  <c r="BO23"/>
  <c r="BP23"/>
  <c r="DM23" s="1"/>
  <c r="BQ23"/>
  <c r="BR23"/>
  <c r="DO23" s="1"/>
  <c r="BS23"/>
  <c r="BT23"/>
  <c r="DQ23" s="1"/>
  <c r="BU23"/>
  <c r="BV23"/>
  <c r="DS23" s="1"/>
  <c r="BW23"/>
  <c r="BX23"/>
  <c r="DU23" s="1"/>
  <c r="BY23"/>
  <c r="BZ23"/>
  <c r="DW23" s="1"/>
  <c r="CA23"/>
  <c r="CB23"/>
  <c r="DY23" s="1"/>
  <c r="CC23"/>
  <c r="CD23"/>
  <c r="EA23" s="1"/>
  <c r="CE23"/>
  <c r="CF23"/>
  <c r="EC23" s="1"/>
  <c r="CG23"/>
  <c r="CH23"/>
  <c r="EE23" s="1"/>
  <c r="CI23"/>
  <c r="CJ23"/>
  <c r="EG23" s="1"/>
  <c r="CK23"/>
  <c r="CL23"/>
  <c r="EI23" s="1"/>
  <c r="CM23"/>
  <c r="CN23"/>
  <c r="EK23" s="1"/>
  <c r="CO23"/>
  <c r="CP23"/>
  <c r="EM23" s="1"/>
  <c r="CQ23"/>
  <c r="CR23"/>
  <c r="EO23" s="1"/>
  <c r="CS23"/>
  <c r="CT23"/>
  <c r="EQ23" s="1"/>
  <c r="CU23"/>
  <c r="CV23"/>
  <c r="ES23" s="1"/>
  <c r="CW23"/>
  <c r="CX23"/>
  <c r="EU23" s="1"/>
  <c r="CY23"/>
  <c r="CZ23"/>
  <c r="EW23" s="1"/>
  <c r="DB23"/>
  <c r="EY23" s="1"/>
  <c r="DD23"/>
  <c r="FA23" s="1"/>
  <c r="DF23"/>
  <c r="DH23"/>
  <c r="DJ23"/>
  <c r="DL23"/>
  <c r="DN23"/>
  <c r="DP23"/>
  <c r="DR23"/>
  <c r="DT23"/>
  <c r="DV23"/>
  <c r="DX23"/>
  <c r="DZ23"/>
  <c r="EB23"/>
  <c r="ED23"/>
  <c r="EF23"/>
  <c r="EH23"/>
  <c r="EJ23"/>
  <c r="EL23"/>
  <c r="EN23"/>
  <c r="EP23"/>
  <c r="ER23"/>
  <c r="ET23"/>
  <c r="EV23"/>
  <c r="EZ23"/>
  <c r="BD24"/>
  <c r="BE24"/>
  <c r="DB24" s="1"/>
  <c r="BF24"/>
  <c r="BG24"/>
  <c r="DD24" s="1"/>
  <c r="BH24"/>
  <c r="BI24"/>
  <c r="DF24" s="1"/>
  <c r="BJ24"/>
  <c r="BK24"/>
  <c r="DH24" s="1"/>
  <c r="BL24"/>
  <c r="BM24"/>
  <c r="DJ24" s="1"/>
  <c r="BN24"/>
  <c r="BO24"/>
  <c r="DL24" s="1"/>
  <c r="BP24"/>
  <c r="BQ24"/>
  <c r="DN24" s="1"/>
  <c r="BR24"/>
  <c r="BS24"/>
  <c r="DP24" s="1"/>
  <c r="BT24"/>
  <c r="BU24"/>
  <c r="DR24" s="1"/>
  <c r="BV24"/>
  <c r="BW24"/>
  <c r="DT24" s="1"/>
  <c r="BX24"/>
  <c r="BY24"/>
  <c r="DV24" s="1"/>
  <c r="BZ24"/>
  <c r="CA24"/>
  <c r="DX24" s="1"/>
  <c r="CB24"/>
  <c r="CC24"/>
  <c r="DZ24" s="1"/>
  <c r="CD24"/>
  <c r="CE24"/>
  <c r="EB24" s="1"/>
  <c r="CF24"/>
  <c r="CG24"/>
  <c r="ED24" s="1"/>
  <c r="CH24"/>
  <c r="CI24"/>
  <c r="EF24" s="1"/>
  <c r="CJ24"/>
  <c r="CK24"/>
  <c r="EH24" s="1"/>
  <c r="CL24"/>
  <c r="CM24"/>
  <c r="EJ24" s="1"/>
  <c r="CN24"/>
  <c r="CO24"/>
  <c r="EL24" s="1"/>
  <c r="CP24"/>
  <c r="CQ24"/>
  <c r="EN24" s="1"/>
  <c r="CR24"/>
  <c r="CS24"/>
  <c r="EP24" s="1"/>
  <c r="CT24"/>
  <c r="CU24"/>
  <c r="ER24" s="1"/>
  <c r="CV24"/>
  <c r="CW24"/>
  <c r="ET24" s="1"/>
  <c r="CX24"/>
  <c r="CY24"/>
  <c r="EV24" s="1"/>
  <c r="CZ24"/>
  <c r="DA24"/>
  <c r="EX24" s="1"/>
  <c r="DC24"/>
  <c r="EZ24" s="1"/>
  <c r="DE24"/>
  <c r="FB24" s="1"/>
  <c r="DG24"/>
  <c r="DI24"/>
  <c r="DK24"/>
  <c r="DM24"/>
  <c r="DO24"/>
  <c r="DQ24"/>
  <c r="DS24"/>
  <c r="DU24"/>
  <c r="DW24"/>
  <c r="DY24"/>
  <c r="EA24"/>
  <c r="EC24"/>
  <c r="EE24"/>
  <c r="EG24"/>
  <c r="EI24"/>
  <c r="EK24"/>
  <c r="EM24"/>
  <c r="EO24"/>
  <c r="EQ24"/>
  <c r="ES24"/>
  <c r="EU24"/>
  <c r="EW24"/>
  <c r="EY24"/>
  <c r="FA24"/>
  <c r="BD25"/>
  <c r="DA25" s="1"/>
  <c r="EX25" s="1"/>
  <c r="BE25"/>
  <c r="BF25"/>
  <c r="DC25" s="1"/>
  <c r="BG25"/>
  <c r="BH25"/>
  <c r="DE25" s="1"/>
  <c r="FB25" s="1"/>
  <c r="BI25"/>
  <c r="BJ25"/>
  <c r="DG25" s="1"/>
  <c r="BK25"/>
  <c r="BL25"/>
  <c r="DI25" s="1"/>
  <c r="BM25"/>
  <c r="BN25"/>
  <c r="DK25" s="1"/>
  <c r="BO25"/>
  <c r="BP25"/>
  <c r="DM25" s="1"/>
  <c r="BQ25"/>
  <c r="BR25"/>
  <c r="DO25" s="1"/>
  <c r="BS25"/>
  <c r="BT25"/>
  <c r="DQ25" s="1"/>
  <c r="BU25"/>
  <c r="BV25"/>
  <c r="DS25" s="1"/>
  <c r="BW25"/>
  <c r="BX25"/>
  <c r="DU25" s="1"/>
  <c r="BY25"/>
  <c r="BZ25"/>
  <c r="DW25" s="1"/>
  <c r="CA25"/>
  <c r="CB25"/>
  <c r="DY25" s="1"/>
  <c r="CC25"/>
  <c r="CD25"/>
  <c r="EA25" s="1"/>
  <c r="CE25"/>
  <c r="CF25"/>
  <c r="EC25" s="1"/>
  <c r="CG25"/>
  <c r="CH25"/>
  <c r="EE25" s="1"/>
  <c r="CI25"/>
  <c r="CJ25"/>
  <c r="EG25" s="1"/>
  <c r="CK25"/>
  <c r="CL25"/>
  <c r="EI25" s="1"/>
  <c r="CM25"/>
  <c r="CN25"/>
  <c r="EK25" s="1"/>
  <c r="CO25"/>
  <c r="CP25"/>
  <c r="EM25" s="1"/>
  <c r="CQ25"/>
  <c r="CR25"/>
  <c r="EO25" s="1"/>
  <c r="CS25"/>
  <c r="CT25"/>
  <c r="EQ25" s="1"/>
  <c r="CU25"/>
  <c r="CV25"/>
  <c r="ES25" s="1"/>
  <c r="CW25"/>
  <c r="CX25"/>
  <c r="EU25" s="1"/>
  <c r="CY25"/>
  <c r="CZ25"/>
  <c r="EW25" s="1"/>
  <c r="DB25"/>
  <c r="EY25" s="1"/>
  <c r="DD25"/>
  <c r="FA25" s="1"/>
  <c r="DF25"/>
  <c r="DH25"/>
  <c r="DJ25"/>
  <c r="DL25"/>
  <c r="DN25"/>
  <c r="DP25"/>
  <c r="DR25"/>
  <c r="DT25"/>
  <c r="DV25"/>
  <c r="DX25"/>
  <c r="DZ25"/>
  <c r="EB25"/>
  <c r="ED25"/>
  <c r="EF25"/>
  <c r="EH25"/>
  <c r="EJ25"/>
  <c r="EL25"/>
  <c r="EN25"/>
  <c r="EP25"/>
  <c r="ER25"/>
  <c r="ET25"/>
  <c r="EV25"/>
  <c r="EZ25"/>
  <c r="BD26"/>
  <c r="BE26"/>
  <c r="DB26" s="1"/>
  <c r="BF26"/>
  <c r="BG26"/>
  <c r="DD26" s="1"/>
  <c r="BH26"/>
  <c r="BI26"/>
  <c r="DF26" s="1"/>
  <c r="BJ26"/>
  <c r="BK26"/>
  <c r="DH26" s="1"/>
  <c r="BL26"/>
  <c r="BM26"/>
  <c r="DJ26" s="1"/>
  <c r="BN26"/>
  <c r="BO26"/>
  <c r="DL26" s="1"/>
  <c r="BP26"/>
  <c r="BQ26"/>
  <c r="DN26" s="1"/>
  <c r="BR26"/>
  <c r="BS26"/>
  <c r="DP26" s="1"/>
  <c r="BT26"/>
  <c r="BU26"/>
  <c r="DR26" s="1"/>
  <c r="BV26"/>
  <c r="BW26"/>
  <c r="DT26" s="1"/>
  <c r="BX26"/>
  <c r="BY26"/>
  <c r="DV26" s="1"/>
  <c r="BZ26"/>
  <c r="CA26"/>
  <c r="DX26" s="1"/>
  <c r="CB26"/>
  <c r="CC26"/>
  <c r="DZ26" s="1"/>
  <c r="CD26"/>
  <c r="CE26"/>
  <c r="EB26" s="1"/>
  <c r="CF26"/>
  <c r="CG26"/>
  <c r="ED26" s="1"/>
  <c r="CH26"/>
  <c r="CI26"/>
  <c r="EF26" s="1"/>
  <c r="CJ26"/>
  <c r="CK26"/>
  <c r="EH26" s="1"/>
  <c r="CL26"/>
  <c r="CM26"/>
  <c r="EJ26" s="1"/>
  <c r="CN26"/>
  <c r="CO26"/>
  <c r="EL26" s="1"/>
  <c r="CP26"/>
  <c r="CQ26"/>
  <c r="EN26" s="1"/>
  <c r="CR26"/>
  <c r="CS26"/>
  <c r="EP26" s="1"/>
  <c r="CT26"/>
  <c r="CU26"/>
  <c r="ER26" s="1"/>
  <c r="CV26"/>
  <c r="CW26"/>
  <c r="ET26" s="1"/>
  <c r="CX26"/>
  <c r="CY26"/>
  <c r="EV26" s="1"/>
  <c r="CZ26"/>
  <c r="DA26"/>
  <c r="EX26" s="1"/>
  <c r="DC26"/>
  <c r="EZ26" s="1"/>
  <c r="DE26"/>
  <c r="FB26" s="1"/>
  <c r="DG26"/>
  <c r="DI26"/>
  <c r="DK26"/>
  <c r="DM26"/>
  <c r="DO26"/>
  <c r="DQ26"/>
  <c r="DS26"/>
  <c r="DU26"/>
  <c r="DW26"/>
  <c r="DY26"/>
  <c r="EA26"/>
  <c r="EC26"/>
  <c r="EE26"/>
  <c r="EG26"/>
  <c r="EI26"/>
  <c r="EK26"/>
  <c r="EM26"/>
  <c r="EO26"/>
  <c r="EQ26"/>
  <c r="ES26"/>
  <c r="EU26"/>
  <c r="EW26"/>
  <c r="EY26"/>
  <c r="FA26"/>
  <c r="BD27"/>
  <c r="DA27" s="1"/>
  <c r="EX27" s="1"/>
  <c r="BE27"/>
  <c r="BF27"/>
  <c r="DC27" s="1"/>
  <c r="BG27"/>
  <c r="BH27"/>
  <c r="DE27" s="1"/>
  <c r="FB27" s="1"/>
  <c r="BI27"/>
  <c r="BJ27"/>
  <c r="DG27" s="1"/>
  <c r="BK27"/>
  <c r="BL27"/>
  <c r="DI27" s="1"/>
  <c r="BM27"/>
  <c r="BN27"/>
  <c r="DK27" s="1"/>
  <c r="BO27"/>
  <c r="BP27"/>
  <c r="DM27" s="1"/>
  <c r="BQ27"/>
  <c r="BR27"/>
  <c r="DO27" s="1"/>
  <c r="BS27"/>
  <c r="BT27"/>
  <c r="DQ27" s="1"/>
  <c r="BU27"/>
  <c r="BV27"/>
  <c r="DS27" s="1"/>
  <c r="BW27"/>
  <c r="BX27"/>
  <c r="DU27" s="1"/>
  <c r="BY27"/>
  <c r="BZ27"/>
  <c r="DW27" s="1"/>
  <c r="CA27"/>
  <c r="CB27"/>
  <c r="DY27" s="1"/>
  <c r="CC27"/>
  <c r="CD27"/>
  <c r="EA27" s="1"/>
  <c r="CE27"/>
  <c r="CF27"/>
  <c r="EC27" s="1"/>
  <c r="CG27"/>
  <c r="CH27"/>
  <c r="EE27" s="1"/>
  <c r="CI27"/>
  <c r="CJ27"/>
  <c r="EG27" s="1"/>
  <c r="CK27"/>
  <c r="CL27"/>
  <c r="EI27" s="1"/>
  <c r="CM27"/>
  <c r="CN27"/>
  <c r="EK27" s="1"/>
  <c r="CO27"/>
  <c r="CP27"/>
  <c r="EM27" s="1"/>
  <c r="CQ27"/>
  <c r="CR27"/>
  <c r="EO27" s="1"/>
  <c r="CS27"/>
  <c r="CT27"/>
  <c r="EQ27" s="1"/>
  <c r="CU27"/>
  <c r="CV27"/>
  <c r="ES27" s="1"/>
  <c r="CW27"/>
  <c r="CX27"/>
  <c r="EU27" s="1"/>
  <c r="CY27"/>
  <c r="CZ27"/>
  <c r="EW27" s="1"/>
  <c r="DB27"/>
  <c r="EY27" s="1"/>
  <c r="DD27"/>
  <c r="FA27" s="1"/>
  <c r="DF27"/>
  <c r="DH27"/>
  <c r="DJ27"/>
  <c r="DL27"/>
  <c r="DN27"/>
  <c r="DP27"/>
  <c r="DR27"/>
  <c r="DT27"/>
  <c r="DV27"/>
  <c r="DX27"/>
  <c r="DZ27"/>
  <c r="EB27"/>
  <c r="ED27"/>
  <c r="EF27"/>
  <c r="EH27"/>
  <c r="EJ27"/>
  <c r="EL27"/>
  <c r="EN27"/>
  <c r="EP27"/>
  <c r="ER27"/>
  <c r="ET27"/>
  <c r="EV27"/>
  <c r="EZ27"/>
  <c r="BD28"/>
  <c r="BE28"/>
  <c r="DB28" s="1"/>
  <c r="BF28"/>
  <c r="BG28"/>
  <c r="DD28" s="1"/>
  <c r="BH28"/>
  <c r="BI28"/>
  <c r="DF28" s="1"/>
  <c r="BJ28"/>
  <c r="BK28"/>
  <c r="DH28" s="1"/>
  <c r="BL28"/>
  <c r="BM28"/>
  <c r="DJ28" s="1"/>
  <c r="BN28"/>
  <c r="BO28"/>
  <c r="DL28" s="1"/>
  <c r="BP28"/>
  <c r="BQ28"/>
  <c r="DN28" s="1"/>
  <c r="BR28"/>
  <c r="BS28"/>
  <c r="DP28" s="1"/>
  <c r="BT28"/>
  <c r="BU28"/>
  <c r="DR28" s="1"/>
  <c r="BV28"/>
  <c r="BW28"/>
  <c r="DT28" s="1"/>
  <c r="BX28"/>
  <c r="BY28"/>
  <c r="DV28" s="1"/>
  <c r="BZ28"/>
  <c r="CA28"/>
  <c r="DX28" s="1"/>
  <c r="CB28"/>
  <c r="CC28"/>
  <c r="DZ28" s="1"/>
  <c r="CD28"/>
  <c r="CE28"/>
  <c r="EB28" s="1"/>
  <c r="CF28"/>
  <c r="CG28"/>
  <c r="ED28" s="1"/>
  <c r="CH28"/>
  <c r="CI28"/>
  <c r="EF28" s="1"/>
  <c r="CJ28"/>
  <c r="CK28"/>
  <c r="EH28" s="1"/>
  <c r="CL28"/>
  <c r="CM28"/>
  <c r="EJ28" s="1"/>
  <c r="CN28"/>
  <c r="CO28"/>
  <c r="EL28" s="1"/>
  <c r="CP28"/>
  <c r="CQ28"/>
  <c r="EN28" s="1"/>
  <c r="CR28"/>
  <c r="CS28"/>
  <c r="EP28" s="1"/>
  <c r="CT28"/>
  <c r="CU28"/>
  <c r="ER28" s="1"/>
  <c r="CV28"/>
  <c r="CW28"/>
  <c r="ET28" s="1"/>
  <c r="CX28"/>
  <c r="CY28"/>
  <c r="EV28" s="1"/>
  <c r="CZ28"/>
  <c r="DA28"/>
  <c r="EX28" s="1"/>
  <c r="DC28"/>
  <c r="EZ28" s="1"/>
  <c r="DE28"/>
  <c r="FB28" s="1"/>
  <c r="DG28"/>
  <c r="DI28"/>
  <c r="DK28"/>
  <c r="DM28"/>
  <c r="DO28"/>
  <c r="DQ28"/>
  <c r="DS28"/>
  <c r="DU28"/>
  <c r="DW28"/>
  <c r="DY28"/>
  <c r="EA28"/>
  <c r="EC28"/>
  <c r="EE28"/>
  <c r="EG28"/>
  <c r="EI28"/>
  <c r="EK28"/>
  <c r="EM28"/>
  <c r="EO28"/>
  <c r="EQ28"/>
  <c r="ES28"/>
  <c r="EU28"/>
  <c r="EW28"/>
  <c r="EY28"/>
  <c r="FA28"/>
  <c r="BD29"/>
  <c r="DA29" s="1"/>
  <c r="EX29" s="1"/>
  <c r="BE29"/>
  <c r="BF29"/>
  <c r="DC29" s="1"/>
  <c r="BG29"/>
  <c r="BH29"/>
  <c r="DE29" s="1"/>
  <c r="FB29" s="1"/>
  <c r="BI29"/>
  <c r="BJ29"/>
  <c r="DG29" s="1"/>
  <c r="BK29"/>
  <c r="BL29"/>
  <c r="DI29" s="1"/>
  <c r="BM29"/>
  <c r="BN29"/>
  <c r="DK29" s="1"/>
  <c r="BO29"/>
  <c r="BP29"/>
  <c r="DM29" s="1"/>
  <c r="BQ29"/>
  <c r="BR29"/>
  <c r="DO29" s="1"/>
  <c r="BS29"/>
  <c r="BT29"/>
  <c r="DQ29" s="1"/>
  <c r="BU29"/>
  <c r="BV29"/>
  <c r="DS29" s="1"/>
  <c r="BW29"/>
  <c r="BX29"/>
  <c r="DU29" s="1"/>
  <c r="BY29"/>
  <c r="BZ29"/>
  <c r="DW29" s="1"/>
  <c r="CA29"/>
  <c r="CB29"/>
  <c r="DY29" s="1"/>
  <c r="CC29"/>
  <c r="CD29"/>
  <c r="EA29" s="1"/>
  <c r="CE29"/>
  <c r="CF29"/>
  <c r="EC29" s="1"/>
  <c r="CG29"/>
  <c r="CH29"/>
  <c r="EE29" s="1"/>
  <c r="CI29"/>
  <c r="CJ29"/>
  <c r="EG29" s="1"/>
  <c r="CK29"/>
  <c r="CL29"/>
  <c r="EI29" s="1"/>
  <c r="CM29"/>
  <c r="CN29"/>
  <c r="EK29" s="1"/>
  <c r="CO29"/>
  <c r="CP29"/>
  <c r="EM29" s="1"/>
  <c r="CQ29"/>
  <c r="CR29"/>
  <c r="EO29" s="1"/>
  <c r="CS29"/>
  <c r="CT29"/>
  <c r="EQ29" s="1"/>
  <c r="CU29"/>
  <c r="CV29"/>
  <c r="ES29" s="1"/>
  <c r="CW29"/>
  <c r="CX29"/>
  <c r="EU29" s="1"/>
  <c r="CY29"/>
  <c r="CZ29"/>
  <c r="EW29" s="1"/>
  <c r="DB29"/>
  <c r="EY29" s="1"/>
  <c r="DD29"/>
  <c r="FA29" s="1"/>
  <c r="DF29"/>
  <c r="DH29"/>
  <c r="DJ29"/>
  <c r="DL29"/>
  <c r="DN29"/>
  <c r="DP29"/>
  <c r="DR29"/>
  <c r="DT29"/>
  <c r="DV29"/>
  <c r="DX29"/>
  <c r="DZ29"/>
  <c r="EB29"/>
  <c r="ED29"/>
  <c r="EF29"/>
  <c r="EH29"/>
  <c r="EJ29"/>
  <c r="EL29"/>
  <c r="EN29"/>
  <c r="EP29"/>
  <c r="ER29"/>
  <c r="ET29"/>
  <c r="EV29"/>
  <c r="EZ29"/>
  <c r="BD30"/>
  <c r="BE30"/>
  <c r="DB30" s="1"/>
  <c r="BF30"/>
  <c r="BG30"/>
  <c r="DD30" s="1"/>
  <c r="BH30"/>
  <c r="BI30"/>
  <c r="DF30" s="1"/>
  <c r="BJ30"/>
  <c r="BK30"/>
  <c r="DH30" s="1"/>
  <c r="BL30"/>
  <c r="BM30"/>
  <c r="DJ30" s="1"/>
  <c r="BN30"/>
  <c r="BO30"/>
  <c r="DL30" s="1"/>
  <c r="BP30"/>
  <c r="BQ30"/>
  <c r="DN30" s="1"/>
  <c r="BR30"/>
  <c r="BS30"/>
  <c r="DP30" s="1"/>
  <c r="BT30"/>
  <c r="BU30"/>
  <c r="DR30" s="1"/>
  <c r="BV30"/>
  <c r="BW30"/>
  <c r="DT30" s="1"/>
  <c r="BX30"/>
  <c r="BY30"/>
  <c r="DV30" s="1"/>
  <c r="BZ30"/>
  <c r="CA30"/>
  <c r="DX30" s="1"/>
  <c r="CB30"/>
  <c r="CC30"/>
  <c r="DZ30" s="1"/>
  <c r="CD30"/>
  <c r="CE30"/>
  <c r="EB30" s="1"/>
  <c r="CF30"/>
  <c r="CG30"/>
  <c r="ED30" s="1"/>
  <c r="CH30"/>
  <c r="CI30"/>
  <c r="EF30" s="1"/>
  <c r="CJ30"/>
  <c r="CK30"/>
  <c r="EH30" s="1"/>
  <c r="CL30"/>
  <c r="CM30"/>
  <c r="EJ30" s="1"/>
  <c r="CN30"/>
  <c r="CO30"/>
  <c r="EL30" s="1"/>
  <c r="CP30"/>
  <c r="CQ30"/>
  <c r="EN30" s="1"/>
  <c r="CR30"/>
  <c r="CS30"/>
  <c r="EP30" s="1"/>
  <c r="CT30"/>
  <c r="CU30"/>
  <c r="ER30" s="1"/>
  <c r="CV30"/>
  <c r="CW30"/>
  <c r="ET30" s="1"/>
  <c r="CX30"/>
  <c r="CY30"/>
  <c r="EV30" s="1"/>
  <c r="CZ30"/>
  <c r="DA30"/>
  <c r="EX30" s="1"/>
  <c r="DC30"/>
  <c r="EZ30" s="1"/>
  <c r="DE30"/>
  <c r="FB30" s="1"/>
  <c r="DG30"/>
  <c r="DI30"/>
  <c r="DK30"/>
  <c r="DM30"/>
  <c r="DO30"/>
  <c r="DQ30"/>
  <c r="DS30"/>
  <c r="DU30"/>
  <c r="DW30"/>
  <c r="DY30"/>
  <c r="EA30"/>
  <c r="EC30"/>
  <c r="EE30"/>
  <c r="EG30"/>
  <c r="EI30"/>
  <c r="EK30"/>
  <c r="EM30"/>
  <c r="EO30"/>
  <c r="EQ30"/>
  <c r="ES30"/>
  <c r="EU30"/>
  <c r="EW30"/>
  <c r="EY30"/>
  <c r="FA30"/>
  <c r="BD31"/>
  <c r="DA31" s="1"/>
  <c r="EX31" s="1"/>
  <c r="BE31"/>
  <c r="BF31"/>
  <c r="DC31" s="1"/>
  <c r="BG31"/>
  <c r="BH31"/>
  <c r="DE31" s="1"/>
  <c r="FB31" s="1"/>
  <c r="BI31"/>
  <c r="BJ31"/>
  <c r="DG31" s="1"/>
  <c r="BK31"/>
  <c r="BL31"/>
  <c r="DI31" s="1"/>
  <c r="BM31"/>
  <c r="BN31"/>
  <c r="DK31" s="1"/>
  <c r="BO31"/>
  <c r="BP31"/>
  <c r="DM31" s="1"/>
  <c r="BQ31"/>
  <c r="BR31"/>
  <c r="DO31" s="1"/>
  <c r="BS31"/>
  <c r="BT31"/>
  <c r="DQ31" s="1"/>
  <c r="BU31"/>
  <c r="BV31"/>
  <c r="DS31" s="1"/>
  <c r="BW31"/>
  <c r="BX31"/>
  <c r="DU31" s="1"/>
  <c r="BY31"/>
  <c r="BZ31"/>
  <c r="DW31" s="1"/>
  <c r="CA31"/>
  <c r="CB31"/>
  <c r="DY31" s="1"/>
  <c r="CC31"/>
  <c r="CD31"/>
  <c r="EA31" s="1"/>
  <c r="CE31"/>
  <c r="CF31"/>
  <c r="EC31" s="1"/>
  <c r="CG31"/>
  <c r="CH31"/>
  <c r="EE31" s="1"/>
  <c r="CI31"/>
  <c r="CJ31"/>
  <c r="EG31" s="1"/>
  <c r="CK31"/>
  <c r="CL31"/>
  <c r="EI31" s="1"/>
  <c r="CM31"/>
  <c r="CN31"/>
  <c r="EK31" s="1"/>
  <c r="CO31"/>
  <c r="CP31"/>
  <c r="EM31" s="1"/>
  <c r="CQ31"/>
  <c r="CR31"/>
  <c r="EO31" s="1"/>
  <c r="CS31"/>
  <c r="CT31"/>
  <c r="EQ31" s="1"/>
  <c r="CU31"/>
  <c r="CV31"/>
  <c r="ES31" s="1"/>
  <c r="CW31"/>
  <c r="CX31"/>
  <c r="EU31" s="1"/>
  <c r="CY31"/>
  <c r="CZ31"/>
  <c r="EW31" s="1"/>
  <c r="DB31"/>
  <c r="EY31" s="1"/>
  <c r="DD31"/>
  <c r="FA31" s="1"/>
  <c r="DF31"/>
  <c r="DH31"/>
  <c r="DJ31"/>
  <c r="DL31"/>
  <c r="DN31"/>
  <c r="DP31"/>
  <c r="DR31"/>
  <c r="DT31"/>
  <c r="DV31"/>
  <c r="DX31"/>
  <c r="DZ31"/>
  <c r="EB31"/>
  <c r="ED31"/>
  <c r="EF31"/>
  <c r="EH31"/>
  <c r="EJ31"/>
  <c r="EL31"/>
  <c r="EN31"/>
  <c r="EP31"/>
  <c r="ER31"/>
  <c r="ET31"/>
  <c r="EV31"/>
  <c r="EZ31"/>
  <c r="BD32"/>
  <c r="BE32"/>
  <c r="DB32" s="1"/>
  <c r="BF32"/>
  <c r="BG32"/>
  <c r="DD32" s="1"/>
  <c r="BH32"/>
  <c r="BI32"/>
  <c r="DF32" s="1"/>
  <c r="BJ32"/>
  <c r="BK32"/>
  <c r="DH32" s="1"/>
  <c r="BL32"/>
  <c r="BM32"/>
  <c r="DJ32" s="1"/>
  <c r="BN32"/>
  <c r="BO32"/>
  <c r="DL32" s="1"/>
  <c r="BP32"/>
  <c r="BQ32"/>
  <c r="DN32" s="1"/>
  <c r="BR32"/>
  <c r="BS32"/>
  <c r="DP32" s="1"/>
  <c r="BT32"/>
  <c r="BU32"/>
  <c r="DR32" s="1"/>
  <c r="BV32"/>
  <c r="BW32"/>
  <c r="DT32" s="1"/>
  <c r="BX32"/>
  <c r="BY32"/>
  <c r="DV32" s="1"/>
  <c r="BZ32"/>
  <c r="CA32"/>
  <c r="DX32" s="1"/>
  <c r="CB32"/>
  <c r="CC32"/>
  <c r="DZ32" s="1"/>
  <c r="CD32"/>
  <c r="CE32"/>
  <c r="EB32" s="1"/>
  <c r="CF32"/>
  <c r="CG32"/>
  <c r="ED32" s="1"/>
  <c r="CH32"/>
  <c r="CI32"/>
  <c r="EF32" s="1"/>
  <c r="CJ32"/>
  <c r="CK32"/>
  <c r="EH32" s="1"/>
  <c r="CL32"/>
  <c r="CM32"/>
  <c r="EJ32" s="1"/>
  <c r="CN32"/>
  <c r="CO32"/>
  <c r="EL32" s="1"/>
  <c r="CP32"/>
  <c r="CQ32"/>
  <c r="EN32" s="1"/>
  <c r="CR32"/>
  <c r="CS32"/>
  <c r="EP32" s="1"/>
  <c r="CT32"/>
  <c r="CU32"/>
  <c r="ER32" s="1"/>
  <c r="CV32"/>
  <c r="CW32"/>
  <c r="ET32" s="1"/>
  <c r="CX32"/>
  <c r="CY32"/>
  <c r="EV32" s="1"/>
  <c r="CZ32"/>
  <c r="DA32"/>
  <c r="EX32" s="1"/>
  <c r="DC32"/>
  <c r="EZ32" s="1"/>
  <c r="DE32"/>
  <c r="FB32" s="1"/>
  <c r="DG32"/>
  <c r="DI32"/>
  <c r="DK32"/>
  <c r="DM32"/>
  <c r="DO32"/>
  <c r="DQ32"/>
  <c r="DS32"/>
  <c r="DU32"/>
  <c r="DW32"/>
  <c r="DY32"/>
  <c r="EA32"/>
  <c r="EC32"/>
  <c r="EE32"/>
  <c r="EG32"/>
  <c r="EI32"/>
  <c r="EK32"/>
  <c r="EM32"/>
  <c r="EO32"/>
  <c r="EQ32"/>
  <c r="ES32"/>
  <c r="EU32"/>
  <c r="EW32"/>
  <c r="EY32"/>
  <c r="FA32"/>
  <c r="BD33"/>
  <c r="DA33" s="1"/>
  <c r="EX33" s="1"/>
  <c r="BE33"/>
  <c r="BF33"/>
  <c r="DC33" s="1"/>
  <c r="BG33"/>
  <c r="BH33"/>
  <c r="DE33" s="1"/>
  <c r="FB33" s="1"/>
  <c r="BI33"/>
  <c r="BJ33"/>
  <c r="DG33" s="1"/>
  <c r="BK33"/>
  <c r="BL33"/>
  <c r="DI33" s="1"/>
  <c r="BM33"/>
  <c r="BN33"/>
  <c r="DK33" s="1"/>
  <c r="BO33"/>
  <c r="BP33"/>
  <c r="DM33" s="1"/>
  <c r="BQ33"/>
  <c r="BR33"/>
  <c r="DO33" s="1"/>
  <c r="BS33"/>
  <c r="BT33"/>
  <c r="DQ33" s="1"/>
  <c r="BU33"/>
  <c r="BV33"/>
  <c r="DS33" s="1"/>
  <c r="BW33"/>
  <c r="BX33"/>
  <c r="DU33" s="1"/>
  <c r="BY33"/>
  <c r="BZ33"/>
  <c r="DW33" s="1"/>
  <c r="CA33"/>
  <c r="CB33"/>
  <c r="DY33" s="1"/>
  <c r="CC33"/>
  <c r="CD33"/>
  <c r="EA33" s="1"/>
  <c r="CE33"/>
  <c r="CF33"/>
  <c r="EC33" s="1"/>
  <c r="CG33"/>
  <c r="CH33"/>
  <c r="EE33" s="1"/>
  <c r="CI33"/>
  <c r="CJ33"/>
  <c r="EG33" s="1"/>
  <c r="CK33"/>
  <c r="CL33"/>
  <c r="EI33" s="1"/>
  <c r="CM33"/>
  <c r="CN33"/>
  <c r="EK33" s="1"/>
  <c r="CO33"/>
  <c r="CP33"/>
  <c r="EM33" s="1"/>
  <c r="CQ33"/>
  <c r="CR33"/>
  <c r="EO33" s="1"/>
  <c r="CS33"/>
  <c r="CT33"/>
  <c r="EQ33" s="1"/>
  <c r="CU33"/>
  <c r="CV33"/>
  <c r="ES33" s="1"/>
  <c r="CW33"/>
  <c r="CX33"/>
  <c r="EU33" s="1"/>
  <c r="CY33"/>
  <c r="CZ33"/>
  <c r="EW33" s="1"/>
  <c r="DB33"/>
  <c r="EY33" s="1"/>
  <c r="DD33"/>
  <c r="FA33" s="1"/>
  <c r="DF33"/>
  <c r="DH33"/>
  <c r="DJ33"/>
  <c r="DL33"/>
  <c r="DN33"/>
  <c r="DP33"/>
  <c r="DR33"/>
  <c r="DT33"/>
  <c r="DV33"/>
  <c r="DX33"/>
  <c r="DZ33"/>
  <c r="EB33"/>
  <c r="ED33"/>
  <c r="EF33"/>
  <c r="EH33"/>
  <c r="EJ33"/>
  <c r="EL33"/>
  <c r="EN33"/>
  <c r="EP33"/>
  <c r="ER33"/>
  <c r="ET33"/>
  <c r="EV33"/>
  <c r="EZ33"/>
  <c r="BD34"/>
  <c r="BE34"/>
  <c r="DB34" s="1"/>
  <c r="BF34"/>
  <c r="BG34"/>
  <c r="DD34" s="1"/>
  <c r="BH34"/>
  <c r="BI34"/>
  <c r="DF34" s="1"/>
  <c r="BJ34"/>
  <c r="BK34"/>
  <c r="DH34" s="1"/>
  <c r="BL34"/>
  <c r="BM34"/>
  <c r="DJ34" s="1"/>
  <c r="BN34"/>
  <c r="BO34"/>
  <c r="DL34" s="1"/>
  <c r="BP34"/>
  <c r="BQ34"/>
  <c r="DN34" s="1"/>
  <c r="BR34"/>
  <c r="BS34"/>
  <c r="DP34" s="1"/>
  <c r="BT34"/>
  <c r="BU34"/>
  <c r="DR34" s="1"/>
  <c r="BV34"/>
  <c r="BW34"/>
  <c r="DT34" s="1"/>
  <c r="BX34"/>
  <c r="BY34"/>
  <c r="DV34" s="1"/>
  <c r="BZ34"/>
  <c r="CA34"/>
  <c r="DX34" s="1"/>
  <c r="CB34"/>
  <c r="CC34"/>
  <c r="DZ34" s="1"/>
  <c r="CD34"/>
  <c r="CE34"/>
  <c r="EB34" s="1"/>
  <c r="CF34"/>
  <c r="CG34"/>
  <c r="ED34" s="1"/>
  <c r="CH34"/>
  <c r="CI34"/>
  <c r="EF34" s="1"/>
  <c r="CJ34"/>
  <c r="CK34"/>
  <c r="EH34" s="1"/>
  <c r="CL34"/>
  <c r="CM34"/>
  <c r="EJ34" s="1"/>
  <c r="CN34"/>
  <c r="CO34"/>
  <c r="EL34" s="1"/>
  <c r="CP34"/>
  <c r="CQ34"/>
  <c r="EN34" s="1"/>
  <c r="CR34"/>
  <c r="CS34"/>
  <c r="EP34" s="1"/>
  <c r="CT34"/>
  <c r="CU34"/>
  <c r="ER34" s="1"/>
  <c r="CV34"/>
  <c r="CW34"/>
  <c r="ET34" s="1"/>
  <c r="CX34"/>
  <c r="CY34"/>
  <c r="EV34" s="1"/>
  <c r="CZ34"/>
  <c r="DA34"/>
  <c r="EX34" s="1"/>
  <c r="DC34"/>
  <c r="EZ34" s="1"/>
  <c r="DE34"/>
  <c r="FB34" s="1"/>
  <c r="DG34"/>
  <c r="DI34"/>
  <c r="DK34"/>
  <c r="DM34"/>
  <c r="DO34"/>
  <c r="DQ34"/>
  <c r="DS34"/>
  <c r="DU34"/>
  <c r="DW34"/>
  <c r="DY34"/>
  <c r="EA34"/>
  <c r="EC34"/>
  <c r="EE34"/>
  <c r="EG34"/>
  <c r="EI34"/>
  <c r="EK34"/>
  <c r="EM34"/>
  <c r="EO34"/>
  <c r="EQ34"/>
  <c r="ES34"/>
  <c r="EU34"/>
  <c r="EW34"/>
  <c r="EY34"/>
  <c r="FA34"/>
  <c r="BD35"/>
  <c r="DA35" s="1"/>
  <c r="EX35" s="1"/>
  <c r="BE35"/>
  <c r="BF35"/>
  <c r="DC35" s="1"/>
  <c r="BG35"/>
  <c r="BH35"/>
  <c r="DE35" s="1"/>
  <c r="FB35" s="1"/>
  <c r="BI35"/>
  <c r="BJ35"/>
  <c r="DG35" s="1"/>
  <c r="BK35"/>
  <c r="BL35"/>
  <c r="DI35" s="1"/>
  <c r="BM35"/>
  <c r="BN35"/>
  <c r="DK35" s="1"/>
  <c r="BO35"/>
  <c r="BP35"/>
  <c r="DM35" s="1"/>
  <c r="BQ35"/>
  <c r="BR35"/>
  <c r="DO35" s="1"/>
  <c r="BS35"/>
  <c r="BT35"/>
  <c r="DQ35" s="1"/>
  <c r="BU35"/>
  <c r="BV35"/>
  <c r="DS35" s="1"/>
  <c r="BW35"/>
  <c r="BX35"/>
  <c r="DU35" s="1"/>
  <c r="BY35"/>
  <c r="BZ35"/>
  <c r="DW35" s="1"/>
  <c r="CA35"/>
  <c r="CB35"/>
  <c r="DY35" s="1"/>
  <c r="CC35"/>
  <c r="CD35"/>
  <c r="EA35" s="1"/>
  <c r="CE35"/>
  <c r="CF35"/>
  <c r="EC35" s="1"/>
  <c r="CG35"/>
  <c r="CH35"/>
  <c r="EE35" s="1"/>
  <c r="CI35"/>
  <c r="CJ35"/>
  <c r="EG35" s="1"/>
  <c r="CK35"/>
  <c r="CL35"/>
  <c r="EI35" s="1"/>
  <c r="CM35"/>
  <c r="CN35"/>
  <c r="EK35" s="1"/>
  <c r="CO35"/>
  <c r="CP35"/>
  <c r="EM35" s="1"/>
  <c r="CQ35"/>
  <c r="CR35"/>
  <c r="EO35" s="1"/>
  <c r="CS35"/>
  <c r="CT35"/>
  <c r="EQ35" s="1"/>
  <c r="CU35"/>
  <c r="CV35"/>
  <c r="ES35" s="1"/>
  <c r="CW35"/>
  <c r="CX35"/>
  <c r="EU35" s="1"/>
  <c r="CY35"/>
  <c r="CZ35"/>
  <c r="EW35" s="1"/>
  <c r="DB35"/>
  <c r="EY35" s="1"/>
  <c r="DD35"/>
  <c r="FA35" s="1"/>
  <c r="DF35"/>
  <c r="DH35"/>
  <c r="DJ35"/>
  <c r="DL35"/>
  <c r="DN35"/>
  <c r="DP35"/>
  <c r="DR35"/>
  <c r="DT35"/>
  <c r="DV35"/>
  <c r="DX35"/>
  <c r="DZ35"/>
  <c r="EB35"/>
  <c r="ED35"/>
  <c r="EF35"/>
  <c r="EH35"/>
  <c r="EJ35"/>
  <c r="EL35"/>
  <c r="EN35"/>
  <c r="EP35"/>
  <c r="ER35"/>
  <c r="ET35"/>
  <c r="EV35"/>
  <c r="EZ35"/>
  <c r="BD36"/>
  <c r="BE36"/>
  <c r="DB36" s="1"/>
  <c r="BF36"/>
  <c r="BG36"/>
  <c r="DD36" s="1"/>
  <c r="BH36"/>
  <c r="BI36"/>
  <c r="DF36" s="1"/>
  <c r="BJ36"/>
  <c r="BK36"/>
  <c r="DH36" s="1"/>
  <c r="BL36"/>
  <c r="BM36"/>
  <c r="DJ36" s="1"/>
  <c r="BN36"/>
  <c r="BO36"/>
  <c r="DL36" s="1"/>
  <c r="BP36"/>
  <c r="BQ36"/>
  <c r="DN36" s="1"/>
  <c r="BR36"/>
  <c r="BS36"/>
  <c r="DP36" s="1"/>
  <c r="BT36"/>
  <c r="BU36"/>
  <c r="DR36" s="1"/>
  <c r="BV36"/>
  <c r="BW36"/>
  <c r="DT36" s="1"/>
  <c r="BX36"/>
  <c r="BY36"/>
  <c r="DV36" s="1"/>
  <c r="BZ36"/>
  <c r="CA36"/>
  <c r="DX36" s="1"/>
  <c r="CB36"/>
  <c r="CC36"/>
  <c r="DZ36" s="1"/>
  <c r="CD36"/>
  <c r="CE36"/>
  <c r="EB36" s="1"/>
  <c r="CF36"/>
  <c r="CG36"/>
  <c r="ED36" s="1"/>
  <c r="CH36"/>
  <c r="CI36"/>
  <c r="EF36" s="1"/>
  <c r="CJ36"/>
  <c r="CK36"/>
  <c r="EH36" s="1"/>
  <c r="CL36"/>
  <c r="CM36"/>
  <c r="EJ36" s="1"/>
  <c r="CN36"/>
  <c r="CO36"/>
  <c r="EL36" s="1"/>
  <c r="CP36"/>
  <c r="CQ36"/>
  <c r="EN36" s="1"/>
  <c r="CR36"/>
  <c r="CS36"/>
  <c r="EP36" s="1"/>
  <c r="CT36"/>
  <c r="CU36"/>
  <c r="ER36" s="1"/>
  <c r="CV36"/>
  <c r="CW36"/>
  <c r="ET36" s="1"/>
  <c r="CX36"/>
  <c r="CY36"/>
  <c r="EV36" s="1"/>
  <c r="CZ36"/>
  <c r="DA36"/>
  <c r="EX36" s="1"/>
  <c r="DC36"/>
  <c r="EZ36" s="1"/>
  <c r="DE36"/>
  <c r="FB36" s="1"/>
  <c r="DG36"/>
  <c r="DI36"/>
  <c r="DK36"/>
  <c r="DM36"/>
  <c r="DO36"/>
  <c r="DQ36"/>
  <c r="DS36"/>
  <c r="DU36"/>
  <c r="DW36"/>
  <c r="DY36"/>
  <c r="EA36"/>
  <c r="EC36"/>
  <c r="EE36"/>
  <c r="EG36"/>
  <c r="EI36"/>
  <c r="EK36"/>
  <c r="EM36"/>
  <c r="EO36"/>
  <c r="EQ36"/>
  <c r="ES36"/>
  <c r="EU36"/>
  <c r="EW36"/>
  <c r="EY36"/>
  <c r="FA36"/>
  <c r="BD37"/>
  <c r="DA37" s="1"/>
  <c r="EX37" s="1"/>
  <c r="BE37"/>
  <c r="BF37"/>
  <c r="DC37" s="1"/>
  <c r="BG37"/>
  <c r="BH37"/>
  <c r="DE37" s="1"/>
  <c r="FB37" s="1"/>
  <c r="BI37"/>
  <c r="BJ37"/>
  <c r="DG37" s="1"/>
  <c r="BK37"/>
  <c r="BL37"/>
  <c r="DI37" s="1"/>
  <c r="BM37"/>
  <c r="BN37"/>
  <c r="DK37" s="1"/>
  <c r="BO37"/>
  <c r="BP37"/>
  <c r="DM37" s="1"/>
  <c r="BQ37"/>
  <c r="BR37"/>
  <c r="DO37" s="1"/>
  <c r="BS37"/>
  <c r="BT37"/>
  <c r="DQ37" s="1"/>
  <c r="BU37"/>
  <c r="BV37"/>
  <c r="DS37" s="1"/>
  <c r="BW37"/>
  <c r="BX37"/>
  <c r="DU37" s="1"/>
  <c r="BY37"/>
  <c r="BZ37"/>
  <c r="DW37" s="1"/>
  <c r="CA37"/>
  <c r="CB37"/>
  <c r="DY37" s="1"/>
  <c r="CC37"/>
  <c r="CD37"/>
  <c r="EA37" s="1"/>
  <c r="CE37"/>
  <c r="CF37"/>
  <c r="EC37" s="1"/>
  <c r="CG37"/>
  <c r="CH37"/>
  <c r="EE37" s="1"/>
  <c r="CI37"/>
  <c r="CJ37"/>
  <c r="EG37" s="1"/>
  <c r="CK37"/>
  <c r="CL37"/>
  <c r="EI37" s="1"/>
  <c r="CM37"/>
  <c r="CN37"/>
  <c r="EK37" s="1"/>
  <c r="CO37"/>
  <c r="CP37"/>
  <c r="EM37" s="1"/>
  <c r="CQ37"/>
  <c r="CR37"/>
  <c r="EO37" s="1"/>
  <c r="CS37"/>
  <c r="CT37"/>
  <c r="EQ37" s="1"/>
  <c r="CU37"/>
  <c r="CV37"/>
  <c r="ES37" s="1"/>
  <c r="CW37"/>
  <c r="CX37"/>
  <c r="EU37" s="1"/>
  <c r="CY37"/>
  <c r="CZ37"/>
  <c r="EW37" s="1"/>
  <c r="DB37"/>
  <c r="EY37" s="1"/>
  <c r="DD37"/>
  <c r="FA37" s="1"/>
  <c r="DF37"/>
  <c r="DH37"/>
  <c r="DJ37"/>
  <c r="DL37"/>
  <c r="DN37"/>
  <c r="DP37"/>
  <c r="DR37"/>
  <c r="DT37"/>
  <c r="DV37"/>
  <c r="DX37"/>
  <c r="DZ37"/>
  <c r="EB37"/>
  <c r="ED37"/>
  <c r="EF37"/>
  <c r="EH37"/>
  <c r="EJ37"/>
  <c r="EL37"/>
  <c r="EN37"/>
  <c r="EP37"/>
  <c r="ER37"/>
  <c r="ET37"/>
  <c r="EV37"/>
  <c r="EZ37"/>
  <c r="BB38"/>
  <c r="BC38"/>
  <c r="CZ38" s="1"/>
  <c r="BD38"/>
  <c r="BE38"/>
  <c r="DB38" s="1"/>
  <c r="BF38"/>
  <c r="BG38"/>
  <c r="DD38" s="1"/>
  <c r="BH38"/>
  <c r="BI38"/>
  <c r="DF38" s="1"/>
  <c r="BJ38"/>
  <c r="BK38"/>
  <c r="DH38" s="1"/>
  <c r="BL38"/>
  <c r="BM38"/>
  <c r="DJ38" s="1"/>
  <c r="BN38"/>
  <c r="BO38"/>
  <c r="DL38" s="1"/>
  <c r="BP38"/>
  <c r="BQ38"/>
  <c r="DN38" s="1"/>
  <c r="BR38"/>
  <c r="BS38"/>
  <c r="DP38" s="1"/>
  <c r="BT38"/>
  <c r="BU38"/>
  <c r="DR38" s="1"/>
  <c r="BV38"/>
  <c r="BW38"/>
  <c r="DT38" s="1"/>
  <c r="BX38"/>
  <c r="BY38"/>
  <c r="DV38" s="1"/>
  <c r="BZ38"/>
  <c r="CA38"/>
  <c r="DX38" s="1"/>
  <c r="CB38"/>
  <c r="CC38"/>
  <c r="DZ38" s="1"/>
  <c r="CD38"/>
  <c r="CE38"/>
  <c r="EB38" s="1"/>
  <c r="CF38"/>
  <c r="CG38"/>
  <c r="ED38" s="1"/>
  <c r="CH38"/>
  <c r="CI38"/>
  <c r="EF38" s="1"/>
  <c r="CJ38"/>
  <c r="CK38"/>
  <c r="EH38" s="1"/>
  <c r="CL38"/>
  <c r="CM38"/>
  <c r="EJ38" s="1"/>
  <c r="CN38"/>
  <c r="CO38"/>
  <c r="EL38" s="1"/>
  <c r="CP38"/>
  <c r="CQ38"/>
  <c r="EN38" s="1"/>
  <c r="CR38"/>
  <c r="CS38"/>
  <c r="EP38" s="1"/>
  <c r="CT38"/>
  <c r="CU38"/>
  <c r="ER38" s="1"/>
  <c r="CV38"/>
  <c r="CW38"/>
  <c r="ET38" s="1"/>
  <c r="CX38"/>
  <c r="CY38"/>
  <c r="EV38" s="1"/>
  <c r="DA38"/>
  <c r="EX38" s="1"/>
  <c r="DC38"/>
  <c r="EZ38" s="1"/>
  <c r="DE38"/>
  <c r="FB38" s="1"/>
  <c r="DG38"/>
  <c r="DI38"/>
  <c r="DK38"/>
  <c r="DM38"/>
  <c r="DO38"/>
  <c r="DQ38"/>
  <c r="DS38"/>
  <c r="DU38"/>
  <c r="DW38"/>
  <c r="DY38"/>
  <c r="EA38"/>
  <c r="EC38"/>
  <c r="EE38"/>
  <c r="EG38"/>
  <c r="EI38"/>
  <c r="EK38"/>
  <c r="EM38"/>
  <c r="EO38"/>
  <c r="EQ38"/>
  <c r="ES38"/>
  <c r="EU38"/>
  <c r="EW38"/>
  <c r="EY38"/>
  <c r="FA38"/>
  <c r="BB39"/>
  <c r="CY39" s="1"/>
  <c r="BC39"/>
  <c r="BD39"/>
  <c r="DA39" s="1"/>
  <c r="BE39"/>
  <c r="BF39"/>
  <c r="DC39" s="1"/>
  <c r="BG39"/>
  <c r="BH39"/>
  <c r="DE39" s="1"/>
  <c r="BI39"/>
  <c r="BJ39"/>
  <c r="DG39" s="1"/>
  <c r="BK39"/>
  <c r="BL39"/>
  <c r="DI39" s="1"/>
  <c r="BM39"/>
  <c r="BN39"/>
  <c r="DK39" s="1"/>
  <c r="BO39"/>
  <c r="BP39"/>
  <c r="DM39" s="1"/>
  <c r="BQ39"/>
  <c r="BR39"/>
  <c r="DO39" s="1"/>
  <c r="BS39"/>
  <c r="BT39"/>
  <c r="DQ39" s="1"/>
  <c r="BU39"/>
  <c r="BV39"/>
  <c r="DS39" s="1"/>
  <c r="BW39"/>
  <c r="BX39"/>
  <c r="DU39" s="1"/>
  <c r="BY39"/>
  <c r="BZ39"/>
  <c r="DW39" s="1"/>
  <c r="CA39"/>
  <c r="CB39"/>
  <c r="DY39" s="1"/>
  <c r="CC39"/>
  <c r="CD39"/>
  <c r="EA39" s="1"/>
  <c r="CE39"/>
  <c r="CF39"/>
  <c r="EC39" s="1"/>
  <c r="CG39"/>
  <c r="CH39"/>
  <c r="EE39" s="1"/>
  <c r="CI39"/>
  <c r="CJ39"/>
  <c r="EG39" s="1"/>
  <c r="CK39"/>
  <c r="CL39"/>
  <c r="EI39" s="1"/>
  <c r="CM39"/>
  <c r="CN39"/>
  <c r="EK39" s="1"/>
  <c r="CO39"/>
  <c r="CP39"/>
  <c r="EM39" s="1"/>
  <c r="CQ39"/>
  <c r="CR39"/>
  <c r="EO39" s="1"/>
  <c r="CS39"/>
  <c r="CT39"/>
  <c r="EQ39" s="1"/>
  <c r="CU39"/>
  <c r="CV39"/>
  <c r="ES39" s="1"/>
  <c r="CW39"/>
  <c r="CX39"/>
  <c r="EU39" s="1"/>
  <c r="CZ39"/>
  <c r="EW39" s="1"/>
  <c r="DB39"/>
  <c r="EY39" s="1"/>
  <c r="DD39"/>
  <c r="FA39" s="1"/>
  <c r="DF39"/>
  <c r="DH39"/>
  <c r="DJ39"/>
  <c r="DL39"/>
  <c r="DN39"/>
  <c r="DP39"/>
  <c r="DR39"/>
  <c r="DT39"/>
  <c r="DV39"/>
  <c r="DX39"/>
  <c r="DZ39"/>
  <c r="EB39"/>
  <c r="ED39"/>
  <c r="EF39"/>
  <c r="EH39"/>
  <c r="EJ39"/>
  <c r="EL39"/>
  <c r="EN39"/>
  <c r="EP39"/>
  <c r="ER39"/>
  <c r="ET39"/>
  <c r="EV39"/>
  <c r="EX39"/>
  <c r="EZ39"/>
  <c r="FB39"/>
  <c r="BB40"/>
  <c r="BC40"/>
  <c r="CZ40" s="1"/>
  <c r="BD40"/>
  <c r="BE40"/>
  <c r="DB40" s="1"/>
  <c r="BF40"/>
  <c r="BG40"/>
  <c r="DD40" s="1"/>
  <c r="BH40"/>
  <c r="BI40"/>
  <c r="DF40" s="1"/>
  <c r="BJ40"/>
  <c r="BK40"/>
  <c r="DH40" s="1"/>
  <c r="BL40"/>
  <c r="BM40"/>
  <c r="DJ40" s="1"/>
  <c r="BN40"/>
  <c r="BO40"/>
  <c r="DL40" s="1"/>
  <c r="BP40"/>
  <c r="BQ40"/>
  <c r="DN40" s="1"/>
  <c r="BR40"/>
  <c r="BS40"/>
  <c r="DP40" s="1"/>
  <c r="BT40"/>
  <c r="BU40"/>
  <c r="DR40" s="1"/>
  <c r="BV40"/>
  <c r="BW40"/>
  <c r="DT40" s="1"/>
  <c r="BX40"/>
  <c r="BY40"/>
  <c r="BZ40"/>
  <c r="CA40"/>
  <c r="CB40"/>
  <c r="CC40"/>
  <c r="CD40"/>
  <c r="CE40"/>
  <c r="CF40"/>
  <c r="CG40"/>
  <c r="CH40"/>
  <c r="CI40"/>
  <c r="CJ40"/>
  <c r="CK40"/>
  <c r="CL40"/>
  <c r="CM40"/>
  <c r="CN40"/>
  <c r="CO40"/>
  <c r="CP40"/>
  <c r="CQ40"/>
  <c r="CR40"/>
  <c r="CS40"/>
  <c r="CT40"/>
  <c r="CU40"/>
  <c r="CV40"/>
  <c r="CW40"/>
  <c r="CX40"/>
  <c r="CY40"/>
  <c r="DA40"/>
  <c r="EX40" s="1"/>
  <c r="DC40"/>
  <c r="DE40"/>
  <c r="FB40" s="1"/>
  <c r="DG40"/>
  <c r="DI40"/>
  <c r="DK40"/>
  <c r="DM40"/>
  <c r="DO40"/>
  <c r="DQ40"/>
  <c r="DS40"/>
  <c r="DU40"/>
  <c r="DV40"/>
  <c r="DW40"/>
  <c r="DX40"/>
  <c r="DY40"/>
  <c r="DZ40"/>
  <c r="EA40"/>
  <c r="EB40"/>
  <c r="EC40"/>
  <c r="ED40"/>
  <c r="EE40"/>
  <c r="EF40"/>
  <c r="EG40"/>
  <c r="EH40"/>
  <c r="EI40"/>
  <c r="EJ40"/>
  <c r="EK40"/>
  <c r="EL40"/>
  <c r="EM40"/>
  <c r="EN40"/>
  <c r="EO40"/>
  <c r="EP40"/>
  <c r="EQ40"/>
  <c r="ER40"/>
  <c r="ES40"/>
  <c r="ET40"/>
  <c r="EU40"/>
  <c r="EV40"/>
  <c r="EW40"/>
  <c r="EY40"/>
  <c r="EZ40"/>
  <c r="FA40"/>
  <c r="BB41"/>
  <c r="CY41" s="1"/>
  <c r="EV41" s="1"/>
  <c r="BC41"/>
  <c r="BD41"/>
  <c r="DA41" s="1"/>
  <c r="EX41" s="1"/>
  <c r="BE41"/>
  <c r="BF41"/>
  <c r="DC41" s="1"/>
  <c r="EZ41" s="1"/>
  <c r="BG41"/>
  <c r="BH41"/>
  <c r="DE41" s="1"/>
  <c r="FB41" s="1"/>
  <c r="BI41"/>
  <c r="BJ41"/>
  <c r="DG41" s="1"/>
  <c r="BK41"/>
  <c r="BL41"/>
  <c r="DI41" s="1"/>
  <c r="BM41"/>
  <c r="BN41"/>
  <c r="DK41" s="1"/>
  <c r="BO41"/>
  <c r="BP41"/>
  <c r="DM41" s="1"/>
  <c r="BQ41"/>
  <c r="BR41"/>
  <c r="DO41" s="1"/>
  <c r="BS41"/>
  <c r="BT41"/>
  <c r="DQ41" s="1"/>
  <c r="BU41"/>
  <c r="BV41"/>
  <c r="DS41" s="1"/>
  <c r="BW41"/>
  <c r="BX41"/>
  <c r="DU41" s="1"/>
  <c r="BY41"/>
  <c r="BZ41"/>
  <c r="DW41" s="1"/>
  <c r="CA41"/>
  <c r="CB41"/>
  <c r="DY41" s="1"/>
  <c r="CC41"/>
  <c r="CD41"/>
  <c r="EA41" s="1"/>
  <c r="CE41"/>
  <c r="CF41"/>
  <c r="EC41" s="1"/>
  <c r="CG41"/>
  <c r="CH41"/>
  <c r="EE41" s="1"/>
  <c r="CI41"/>
  <c r="CJ41"/>
  <c r="EG41" s="1"/>
  <c r="CK41"/>
  <c r="CL41"/>
  <c r="EI41" s="1"/>
  <c r="CM41"/>
  <c r="CN41"/>
  <c r="EK41" s="1"/>
  <c r="CO41"/>
  <c r="CP41"/>
  <c r="EM41" s="1"/>
  <c r="CQ41"/>
  <c r="CR41"/>
  <c r="EO41" s="1"/>
  <c r="CS41"/>
  <c r="CT41"/>
  <c r="EQ41" s="1"/>
  <c r="CU41"/>
  <c r="CV41"/>
  <c r="ES41" s="1"/>
  <c r="CW41"/>
  <c r="CX41"/>
  <c r="EU41" s="1"/>
  <c r="CZ41"/>
  <c r="EW41" s="1"/>
  <c r="DB41"/>
  <c r="EY41" s="1"/>
  <c r="DD41"/>
  <c r="FA41" s="1"/>
  <c r="DF41"/>
  <c r="DH41"/>
  <c r="DJ41"/>
  <c r="DL41"/>
  <c r="DN41"/>
  <c r="DP41"/>
  <c r="DR41"/>
  <c r="DT41"/>
  <c r="DV41"/>
  <c r="DX41"/>
  <c r="DZ41"/>
  <c r="EB41"/>
  <c r="ED41"/>
  <c r="EF41"/>
  <c r="EH41"/>
  <c r="EJ41"/>
  <c r="EL41"/>
  <c r="EN41"/>
  <c r="EP41"/>
  <c r="ER41"/>
  <c r="ET41"/>
  <c r="BB42"/>
  <c r="BC42"/>
  <c r="CZ42" s="1"/>
  <c r="EW42" s="1"/>
  <c r="BD42"/>
  <c r="BE42"/>
  <c r="DB42" s="1"/>
  <c r="EY42" s="1"/>
  <c r="BF42"/>
  <c r="BG42"/>
  <c r="DD42" s="1"/>
  <c r="FA42" s="1"/>
  <c r="BH42"/>
  <c r="BI42"/>
  <c r="DF42" s="1"/>
  <c r="BJ42"/>
  <c r="BK42"/>
  <c r="DH42" s="1"/>
  <c r="BL42"/>
  <c r="BM42"/>
  <c r="DJ42" s="1"/>
  <c r="BN42"/>
  <c r="BO42"/>
  <c r="DL42" s="1"/>
  <c r="BP42"/>
  <c r="BQ42"/>
  <c r="DN42" s="1"/>
  <c r="BR42"/>
  <c r="BS42"/>
  <c r="DP42" s="1"/>
  <c r="BT42"/>
  <c r="BU42"/>
  <c r="DR42" s="1"/>
  <c r="BV42"/>
  <c r="BW42"/>
  <c r="DT42" s="1"/>
  <c r="BX42"/>
  <c r="BY42"/>
  <c r="DV42" s="1"/>
  <c r="BZ42"/>
  <c r="CA42"/>
  <c r="DX42" s="1"/>
  <c r="CB42"/>
  <c r="CC42"/>
  <c r="DZ42" s="1"/>
  <c r="CD42"/>
  <c r="CE42"/>
  <c r="EB42" s="1"/>
  <c r="CF42"/>
  <c r="CG42"/>
  <c r="ED42" s="1"/>
  <c r="CH42"/>
  <c r="CI42"/>
  <c r="EF42" s="1"/>
  <c r="CJ42"/>
  <c r="CK42"/>
  <c r="EH42" s="1"/>
  <c r="CL42"/>
  <c r="CM42"/>
  <c r="EJ42" s="1"/>
  <c r="CN42"/>
  <c r="CO42"/>
  <c r="EL42" s="1"/>
  <c r="CP42"/>
  <c r="CQ42"/>
  <c r="EN42" s="1"/>
  <c r="CR42"/>
  <c r="CS42"/>
  <c r="EP42" s="1"/>
  <c r="CT42"/>
  <c r="CU42"/>
  <c r="ER42" s="1"/>
  <c r="CV42"/>
  <c r="CW42"/>
  <c r="ET42" s="1"/>
  <c r="CX42"/>
  <c r="CY42"/>
  <c r="EV42" s="1"/>
  <c r="DA42"/>
  <c r="EX42" s="1"/>
  <c r="DC42"/>
  <c r="EZ42" s="1"/>
  <c r="DE42"/>
  <c r="FB42" s="1"/>
  <c r="DG42"/>
  <c r="DI42"/>
  <c r="DK42"/>
  <c r="DM42"/>
  <c r="DO42"/>
  <c r="DQ42"/>
  <c r="DS42"/>
  <c r="DU42"/>
  <c r="DW42"/>
  <c r="DY42"/>
  <c r="EA42"/>
  <c r="EC42"/>
  <c r="EE42"/>
  <c r="EG42"/>
  <c r="EI42"/>
  <c r="EK42"/>
  <c r="EM42"/>
  <c r="EO42"/>
  <c r="EQ42"/>
  <c r="ES42"/>
  <c r="EU42"/>
  <c r="BG43"/>
  <c r="DD43" s="1"/>
  <c r="FA43" s="1"/>
  <c r="BH43"/>
  <c r="BI43"/>
  <c r="DF43" s="1"/>
  <c r="BJ43"/>
  <c r="BK43"/>
  <c r="DH43" s="1"/>
  <c r="BL43"/>
  <c r="BM43"/>
  <c r="DJ43" s="1"/>
  <c r="BN43"/>
  <c r="BO43"/>
  <c r="DL43" s="1"/>
  <c r="BP43"/>
  <c r="BQ43"/>
  <c r="DN43" s="1"/>
  <c r="BR43"/>
  <c r="BS43"/>
  <c r="DP43" s="1"/>
  <c r="BT43"/>
  <c r="BU43"/>
  <c r="DR43" s="1"/>
  <c r="BV43"/>
  <c r="BW43"/>
  <c r="DT43" s="1"/>
  <c r="BX43"/>
  <c r="BY43"/>
  <c r="DV43" s="1"/>
  <c r="BZ43"/>
  <c r="CA43"/>
  <c r="DX43" s="1"/>
  <c r="CB43"/>
  <c r="CC43"/>
  <c r="DZ43" s="1"/>
  <c r="CD43"/>
  <c r="CE43"/>
  <c r="EB43" s="1"/>
  <c r="CF43"/>
  <c r="CG43"/>
  <c r="ED43" s="1"/>
  <c r="CH43"/>
  <c r="CI43"/>
  <c r="EF43" s="1"/>
  <c r="CJ43"/>
  <c r="CK43"/>
  <c r="EH43" s="1"/>
  <c r="CL43"/>
  <c r="CM43"/>
  <c r="EJ43" s="1"/>
  <c r="CN43"/>
  <c r="CO43"/>
  <c r="EL43" s="1"/>
  <c r="CP43"/>
  <c r="CQ43"/>
  <c r="EN43" s="1"/>
  <c r="CR43"/>
  <c r="CS43"/>
  <c r="EP43" s="1"/>
  <c r="CT43"/>
  <c r="CU43"/>
  <c r="ER43" s="1"/>
  <c r="CV43"/>
  <c r="CW43"/>
  <c r="ET43" s="1"/>
  <c r="CX43"/>
  <c r="CY43"/>
  <c r="EV43" s="1"/>
  <c r="CZ43"/>
  <c r="DA43"/>
  <c r="EX43" s="1"/>
  <c r="DB43"/>
  <c r="DC43"/>
  <c r="EZ43" s="1"/>
  <c r="DE43"/>
  <c r="FB43" s="1"/>
  <c r="DG43"/>
  <c r="DI43"/>
  <c r="DK43"/>
  <c r="DM43"/>
  <c r="DO43"/>
  <c r="DQ43"/>
  <c r="DS43"/>
  <c r="DU43"/>
  <c r="DW43"/>
  <c r="DY43"/>
  <c r="EA43"/>
  <c r="EC43"/>
  <c r="EE43"/>
  <c r="EG43"/>
  <c r="EI43"/>
  <c r="EK43"/>
  <c r="EM43"/>
  <c r="EO43"/>
  <c r="EQ43"/>
  <c r="ES43"/>
  <c r="EU43"/>
  <c r="EW43"/>
  <c r="EY43"/>
  <c r="BG44"/>
  <c r="DD44" s="1"/>
  <c r="FA44" s="1"/>
  <c r="BH44"/>
  <c r="BI44"/>
  <c r="DF44" s="1"/>
  <c r="BJ44"/>
  <c r="BK44"/>
  <c r="DH44" s="1"/>
  <c r="BL44"/>
  <c r="BM44"/>
  <c r="DJ44" s="1"/>
  <c r="BN44"/>
  <c r="BO44"/>
  <c r="DL44" s="1"/>
  <c r="BP44"/>
  <c r="BQ44"/>
  <c r="DN44" s="1"/>
  <c r="BR44"/>
  <c r="BS44"/>
  <c r="DP44" s="1"/>
  <c r="BT44"/>
  <c r="BU44"/>
  <c r="DR44" s="1"/>
  <c r="BV44"/>
  <c r="BW44"/>
  <c r="DT44" s="1"/>
  <c r="BX44"/>
  <c r="BY44"/>
  <c r="DV44" s="1"/>
  <c r="BZ44"/>
  <c r="CA44"/>
  <c r="DX44" s="1"/>
  <c r="CB44"/>
  <c r="CC44"/>
  <c r="DZ44" s="1"/>
  <c r="CD44"/>
  <c r="CE44"/>
  <c r="EB44" s="1"/>
  <c r="CF44"/>
  <c r="CG44"/>
  <c r="ED44" s="1"/>
  <c r="CH44"/>
  <c r="CI44"/>
  <c r="EF44" s="1"/>
  <c r="CJ44"/>
  <c r="CK44"/>
  <c r="EH44" s="1"/>
  <c r="CL44"/>
  <c r="CM44"/>
  <c r="EJ44" s="1"/>
  <c r="CN44"/>
  <c r="CO44"/>
  <c r="EL44" s="1"/>
  <c r="CP44"/>
  <c r="CQ44"/>
  <c r="EN44" s="1"/>
  <c r="CR44"/>
  <c r="CS44"/>
  <c r="EP44" s="1"/>
  <c r="CT44"/>
  <c r="CU44"/>
  <c r="ER44" s="1"/>
  <c r="CV44"/>
  <c r="CW44"/>
  <c r="ET44" s="1"/>
  <c r="CX44"/>
  <c r="CY44"/>
  <c r="EV44" s="1"/>
  <c r="CZ44"/>
  <c r="DA44"/>
  <c r="EX44" s="1"/>
  <c r="DB44"/>
  <c r="DC44"/>
  <c r="EZ44" s="1"/>
  <c r="DE44"/>
  <c r="FB44" s="1"/>
  <c r="DG44"/>
  <c r="DI44"/>
  <c r="DK44"/>
  <c r="DM44"/>
  <c r="DO44"/>
  <c r="DQ44"/>
  <c r="DS44"/>
  <c r="DU44"/>
  <c r="DW44"/>
  <c r="DY44"/>
  <c r="EA44"/>
  <c r="EC44"/>
  <c r="EE44"/>
  <c r="EG44"/>
  <c r="EI44"/>
  <c r="EK44"/>
  <c r="EM44"/>
  <c r="EO44"/>
  <c r="EQ44"/>
  <c r="ES44"/>
  <c r="EU44"/>
  <c r="EW44"/>
  <c r="EY44"/>
  <c r="BG45"/>
  <c r="DD45" s="1"/>
  <c r="FA45" s="1"/>
  <c r="BH45"/>
  <c r="BI45"/>
  <c r="DF45" s="1"/>
  <c r="BJ45"/>
  <c r="BK45"/>
  <c r="DH45" s="1"/>
  <c r="BL45"/>
  <c r="BM45"/>
  <c r="DJ45" s="1"/>
  <c r="BN45"/>
  <c r="BO45"/>
  <c r="DL45" s="1"/>
  <c r="BP45"/>
  <c r="BQ45"/>
  <c r="DN45" s="1"/>
  <c r="BR45"/>
  <c r="BS45"/>
  <c r="DP45" s="1"/>
  <c r="BT45"/>
  <c r="BU45"/>
  <c r="DR45" s="1"/>
  <c r="BV45"/>
  <c r="BW45"/>
  <c r="DT45" s="1"/>
  <c r="BX45"/>
  <c r="BY45"/>
  <c r="DV45" s="1"/>
  <c r="BZ45"/>
  <c r="CA45"/>
  <c r="DX45" s="1"/>
  <c r="CB45"/>
  <c r="CC45"/>
  <c r="DZ45" s="1"/>
  <c r="CD45"/>
  <c r="CE45"/>
  <c r="EB45" s="1"/>
  <c r="CF45"/>
  <c r="CG45"/>
  <c r="ED45" s="1"/>
  <c r="CH45"/>
  <c r="CI45"/>
  <c r="EF45" s="1"/>
  <c r="CJ45"/>
  <c r="CK45"/>
  <c r="EH45" s="1"/>
  <c r="CL45"/>
  <c r="CM45"/>
  <c r="EJ45" s="1"/>
  <c r="CN45"/>
  <c r="CO45"/>
  <c r="EL45" s="1"/>
  <c r="CP45"/>
  <c r="CQ45"/>
  <c r="EN45" s="1"/>
  <c r="CR45"/>
  <c r="CS45"/>
  <c r="EP45" s="1"/>
  <c r="CT45"/>
  <c r="CU45"/>
  <c r="ER45" s="1"/>
  <c r="CV45"/>
  <c r="CW45"/>
  <c r="ET45" s="1"/>
  <c r="CX45"/>
  <c r="CY45"/>
  <c r="EV45" s="1"/>
  <c r="CZ45"/>
  <c r="DA45"/>
  <c r="EX45" s="1"/>
  <c r="DB45"/>
  <c r="DC45"/>
  <c r="EZ45" s="1"/>
  <c r="DE45"/>
  <c r="FB45" s="1"/>
  <c r="DG45"/>
  <c r="DI45"/>
  <c r="DK45"/>
  <c r="DM45"/>
  <c r="DO45"/>
  <c r="DQ45"/>
  <c r="DS45"/>
  <c r="DU45"/>
  <c r="DW45"/>
  <c r="DY45"/>
  <c r="EA45"/>
  <c r="EC45"/>
  <c r="EE45"/>
  <c r="EG45"/>
  <c r="EI45"/>
  <c r="EK45"/>
  <c r="EM45"/>
  <c r="EO45"/>
  <c r="EQ45"/>
  <c r="ES45"/>
  <c r="EU45"/>
  <c r="EW45"/>
  <c r="EY45"/>
  <c r="BG46"/>
  <c r="DD46" s="1"/>
  <c r="FA46" s="1"/>
  <c r="BH46"/>
  <c r="BI46"/>
  <c r="DF46" s="1"/>
  <c r="BJ46"/>
  <c r="BK46"/>
  <c r="DH46" s="1"/>
  <c r="BL46"/>
  <c r="BM46"/>
  <c r="DJ46" s="1"/>
  <c r="BN46"/>
  <c r="BO46"/>
  <c r="DL46" s="1"/>
  <c r="BP46"/>
  <c r="BQ46"/>
  <c r="DN46" s="1"/>
  <c r="BR46"/>
  <c r="BS46"/>
  <c r="DP46" s="1"/>
  <c r="BT46"/>
  <c r="BU46"/>
  <c r="DR46" s="1"/>
  <c r="BV46"/>
  <c r="BW46"/>
  <c r="DT46" s="1"/>
  <c r="BX46"/>
  <c r="BY46"/>
  <c r="DV46" s="1"/>
  <c r="BZ46"/>
  <c r="CA46"/>
  <c r="DX46" s="1"/>
  <c r="CB46"/>
  <c r="CC46"/>
  <c r="DZ46" s="1"/>
  <c r="CD46"/>
  <c r="CE46"/>
  <c r="EB46" s="1"/>
  <c r="CF46"/>
  <c r="CG46"/>
  <c r="ED46" s="1"/>
  <c r="CH46"/>
  <c r="CI46"/>
  <c r="EF46" s="1"/>
  <c r="CJ46"/>
  <c r="CK46"/>
  <c r="EH46" s="1"/>
  <c r="CL46"/>
  <c r="CM46"/>
  <c r="EJ46" s="1"/>
  <c r="CN46"/>
  <c r="CO46"/>
  <c r="EL46" s="1"/>
  <c r="CP46"/>
  <c r="CQ46"/>
  <c r="EN46" s="1"/>
  <c r="CR46"/>
  <c r="CS46"/>
  <c r="EP46" s="1"/>
  <c r="CT46"/>
  <c r="CU46"/>
  <c r="ER46" s="1"/>
  <c r="CV46"/>
  <c r="CW46"/>
  <c r="ET46" s="1"/>
  <c r="CX46"/>
  <c r="CY46"/>
  <c r="EV46" s="1"/>
  <c r="CZ46"/>
  <c r="DA46"/>
  <c r="EX46" s="1"/>
  <c r="DB46"/>
  <c r="DC46"/>
  <c r="EZ46" s="1"/>
  <c r="DE46"/>
  <c r="FB46" s="1"/>
  <c r="DG46"/>
  <c r="DI46"/>
  <c r="DK46"/>
  <c r="DM46"/>
  <c r="DO46"/>
  <c r="DQ46"/>
  <c r="DS46"/>
  <c r="DU46"/>
  <c r="DW46"/>
  <c r="DY46"/>
  <c r="EA46"/>
  <c r="EC46"/>
  <c r="EE46"/>
  <c r="EG46"/>
  <c r="EI46"/>
  <c r="EK46"/>
  <c r="EM46"/>
  <c r="EO46"/>
  <c r="EQ46"/>
  <c r="ES46"/>
  <c r="EU46"/>
  <c r="EW46"/>
  <c r="EY46"/>
  <c r="BG47"/>
  <c r="DD47" s="1"/>
  <c r="FA47" s="1"/>
  <c r="BH47"/>
  <c r="BI47"/>
  <c r="DF47" s="1"/>
  <c r="BJ47"/>
  <c r="BK47"/>
  <c r="DH47" s="1"/>
  <c r="BL47"/>
  <c r="BM47"/>
  <c r="DJ47" s="1"/>
  <c r="BN47"/>
  <c r="BO47"/>
  <c r="DL47" s="1"/>
  <c r="BP47"/>
  <c r="BQ47"/>
  <c r="DN47" s="1"/>
  <c r="BR47"/>
  <c r="BS47"/>
  <c r="DP47" s="1"/>
  <c r="BT47"/>
  <c r="BU47"/>
  <c r="DR47" s="1"/>
  <c r="BV47"/>
  <c r="BW47"/>
  <c r="DT47" s="1"/>
  <c r="BX47"/>
  <c r="BY47"/>
  <c r="DV47" s="1"/>
  <c r="BZ47"/>
  <c r="CA47"/>
  <c r="DX47" s="1"/>
  <c r="CB47"/>
  <c r="CC47"/>
  <c r="DZ47" s="1"/>
  <c r="CD47"/>
  <c r="CE47"/>
  <c r="EB47" s="1"/>
  <c r="CF47"/>
  <c r="CG47"/>
  <c r="ED47" s="1"/>
  <c r="CH47"/>
  <c r="CI47"/>
  <c r="EF47" s="1"/>
  <c r="CJ47"/>
  <c r="CK47"/>
  <c r="EH47" s="1"/>
  <c r="CL47"/>
  <c r="CM47"/>
  <c r="EJ47" s="1"/>
  <c r="CN47"/>
  <c r="CO47"/>
  <c r="EL47" s="1"/>
  <c r="CP47"/>
  <c r="CQ47"/>
  <c r="EN47" s="1"/>
  <c r="CR47"/>
  <c r="CS47"/>
  <c r="EP47" s="1"/>
  <c r="CT47"/>
  <c r="CU47"/>
  <c r="ER47" s="1"/>
  <c r="CV47"/>
  <c r="CW47"/>
  <c r="ET47" s="1"/>
  <c r="CX47"/>
  <c r="CY47"/>
  <c r="EV47" s="1"/>
  <c r="CZ47"/>
  <c r="DA47"/>
  <c r="EX47" s="1"/>
  <c r="DB47"/>
  <c r="DC47"/>
  <c r="EZ47" s="1"/>
  <c r="DE47"/>
  <c r="FB47" s="1"/>
  <c r="DG47"/>
  <c r="DI47"/>
  <c r="DK47"/>
  <c r="DM47"/>
  <c r="DO47"/>
  <c r="DQ47"/>
  <c r="DS47"/>
  <c r="DU47"/>
  <c r="DW47"/>
  <c r="DY47"/>
  <c r="EA47"/>
  <c r="EC47"/>
  <c r="EE47"/>
  <c r="EG47"/>
  <c r="EI47"/>
  <c r="EK47"/>
  <c r="EM47"/>
  <c r="EO47"/>
  <c r="EQ47"/>
  <c r="ES47"/>
  <c r="EU47"/>
  <c r="EW47"/>
  <c r="EY47"/>
  <c r="B3" i="5"/>
  <c r="BH4" i="2" l="1"/>
  <c r="BH5"/>
  <c r="BH6"/>
  <c r="BH7"/>
  <c r="BH8"/>
  <c r="BH9"/>
  <c r="BH10"/>
  <c r="BH11"/>
  <c r="BH12"/>
  <c r="BH13"/>
  <c r="BH14"/>
  <c r="BH15"/>
  <c r="BH16"/>
  <c r="BH17"/>
  <c r="BH18"/>
  <c r="BH19"/>
  <c r="BH20"/>
  <c r="BH3"/>
  <c r="D19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V1" s="1"/>
  <c r="AW1" s="1"/>
  <c r="AX1" s="1"/>
  <c r="AY1" s="1"/>
  <c r="AZ1" s="1"/>
  <c r="BA1" s="1"/>
  <c r="BB1" s="1"/>
  <c r="BC1" s="1"/>
  <c r="BD1" s="1"/>
  <c r="BE1" s="1"/>
  <c r="BF1" s="1"/>
  <c r="BG1" s="1"/>
  <c r="P4" i="3"/>
  <c r="BH1" i="2" l="1"/>
  <c r="BI1" s="1"/>
  <c r="BJ1" s="1"/>
  <c r="BK1" s="1"/>
  <c r="BL1" s="1"/>
  <c r="BM1" s="1"/>
  <c r="BN1" s="1"/>
  <c r="BO1" s="1"/>
  <c r="BP1" s="1"/>
  <c r="BQ1" s="1"/>
  <c r="BR1" s="1"/>
  <c r="BS1" s="1"/>
  <c r="BT1" s="1"/>
  <c r="BU1" s="1"/>
  <c r="BV1" s="1"/>
  <c r="BW1" s="1"/>
  <c r="BX1" s="1"/>
  <c r="BY1" s="1"/>
  <c r="BZ1" s="1"/>
  <c r="CA1" s="1"/>
  <c r="CB1" s="1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D12" i="3" l="1"/>
  <c r="E12" l="1"/>
  <c r="F12" l="1"/>
  <c r="E11"/>
  <c r="E9" s="1"/>
  <c r="G12" l="1"/>
  <c r="F11"/>
  <c r="F9" s="1"/>
  <c r="H12" l="1"/>
  <c r="G11"/>
  <c r="G9" s="1"/>
  <c r="I12" l="1"/>
  <c r="H11"/>
  <c r="H9" s="1"/>
  <c r="J12" l="1"/>
  <c r="I11"/>
  <c r="I9" s="1"/>
  <c r="K12" l="1"/>
  <c r="J11"/>
  <c r="J9" s="1"/>
  <c r="L12" l="1"/>
  <c r="K11"/>
  <c r="K9" s="1"/>
  <c r="M12" l="1"/>
  <c r="L11"/>
  <c r="L9" s="1"/>
  <c r="N12" l="1"/>
  <c r="M11"/>
  <c r="M9" s="1"/>
  <c r="O12" l="1"/>
  <c r="N11"/>
  <c r="N9" s="1"/>
  <c r="P12" l="1"/>
  <c r="O11"/>
  <c r="O9" s="1"/>
  <c r="Q12" l="1"/>
  <c r="P11"/>
  <c r="P9" s="1"/>
  <c r="R12" l="1"/>
  <c r="Q11"/>
  <c r="Q9" s="1"/>
  <c r="S12" l="1"/>
  <c r="R11"/>
  <c r="R9" s="1"/>
  <c r="T12" l="1"/>
  <c r="S11"/>
  <c r="S9" s="1"/>
  <c r="U12" l="1"/>
  <c r="T11"/>
  <c r="T9" s="1"/>
  <c r="V12" l="1"/>
  <c r="U11"/>
  <c r="U9" s="1"/>
  <c r="W12" l="1"/>
  <c r="V11"/>
  <c r="V9" s="1"/>
  <c r="X12" l="1"/>
  <c r="W11"/>
  <c r="W9" s="1"/>
  <c r="Y12" l="1"/>
  <c r="X11"/>
  <c r="X9" s="1"/>
  <c r="Z12" l="1"/>
  <c r="Y11"/>
  <c r="Y9" s="1"/>
  <c r="AA12" l="1"/>
  <c r="Z11"/>
  <c r="Z9" s="1"/>
  <c r="AB12" l="1"/>
  <c r="AA11"/>
  <c r="AA9" s="1"/>
  <c r="AC12" l="1"/>
  <c r="AB11"/>
  <c r="AB9" s="1"/>
  <c r="AD12" l="1"/>
  <c r="AC11"/>
  <c r="AC9" s="1"/>
  <c r="AE12" l="1"/>
  <c r="AD11"/>
  <c r="AD9" s="1"/>
  <c r="AF12" l="1"/>
  <c r="AE11"/>
  <c r="AE9" s="1"/>
  <c r="AG12" l="1"/>
  <c r="AF11"/>
  <c r="AF9" s="1"/>
  <c r="AH12" l="1"/>
  <c r="AG11"/>
  <c r="AG9" s="1"/>
  <c r="AI12" l="1"/>
  <c r="AH11"/>
  <c r="AH9" s="1"/>
  <c r="AJ12" l="1"/>
  <c r="AI11"/>
  <c r="AI9" s="1"/>
  <c r="AK12" l="1"/>
  <c r="AJ11"/>
  <c r="AJ9" s="1"/>
  <c r="AL12" l="1"/>
  <c r="AK11"/>
  <c r="AK9" s="1"/>
  <c r="AM12" l="1"/>
  <c r="AL11"/>
  <c r="AL9" s="1"/>
  <c r="AN12" l="1"/>
  <c r="AM11"/>
  <c r="AM9" s="1"/>
  <c r="AO12" l="1"/>
  <c r="AN11"/>
  <c r="AN9" s="1"/>
  <c r="AP12" l="1"/>
  <c r="AO11"/>
  <c r="AO9" s="1"/>
  <c r="AQ12" l="1"/>
  <c r="AP11"/>
  <c r="AP9" s="1"/>
  <c r="AR12" l="1"/>
  <c r="AQ11"/>
  <c r="AQ9" s="1"/>
  <c r="AS12" l="1"/>
  <c r="AR11"/>
  <c r="AR9" s="1"/>
  <c r="AT12" l="1"/>
  <c r="AS11"/>
  <c r="AS9" s="1"/>
  <c r="AU12" l="1"/>
  <c r="AT11"/>
  <c r="AT9" s="1"/>
  <c r="AV12" l="1"/>
  <c r="AU11"/>
  <c r="AU9" s="1"/>
  <c r="AW12" l="1"/>
  <c r="AV11"/>
  <c r="AV9" s="1"/>
  <c r="AX12" l="1"/>
  <c r="AW11"/>
  <c r="AW9" s="1"/>
  <c r="AY12" l="1"/>
  <c r="AX11"/>
  <c r="AX9" s="1"/>
  <c r="AZ12" l="1"/>
  <c r="AY11"/>
  <c r="AY9" s="1"/>
  <c r="BA12" l="1"/>
  <c r="AZ11"/>
  <c r="AZ9" s="1"/>
  <c r="BB12" l="1"/>
  <c r="BA11"/>
  <c r="BA9" s="1"/>
  <c r="BC12" l="1"/>
  <c r="BB11"/>
  <c r="BB9" s="1"/>
  <c r="BD12" l="1"/>
  <c r="BC11"/>
  <c r="BC9" s="1"/>
  <c r="BE12" l="1"/>
  <c r="BD11"/>
  <c r="BD9" s="1"/>
  <c r="BF12" l="1"/>
  <c r="BE11"/>
  <c r="BE9" s="1"/>
  <c r="BG12" l="1"/>
  <c r="BF11"/>
  <c r="BF9" s="1"/>
  <c r="BH12" l="1"/>
  <c r="BG11"/>
  <c r="BG9" s="1"/>
  <c r="BI12" l="1"/>
  <c r="BH11"/>
  <c r="BH9" s="1"/>
  <c r="BJ12" l="1"/>
  <c r="BI11"/>
  <c r="BI9" s="1"/>
  <c r="BK12" l="1"/>
  <c r="BJ11"/>
  <c r="BJ9" s="1"/>
  <c r="BL12" l="1"/>
  <c r="BK11"/>
  <c r="BK9" s="1"/>
  <c r="BM12" l="1"/>
  <c r="BL11"/>
  <c r="BL9" s="1"/>
  <c r="BN12" l="1"/>
  <c r="BM11"/>
  <c r="BM9" s="1"/>
  <c r="BO12" l="1"/>
  <c r="BN11"/>
  <c r="BN9" s="1"/>
  <c r="BP12" l="1"/>
  <c r="BO11"/>
  <c r="BO9" s="1"/>
  <c r="BQ12" l="1"/>
  <c r="BP11"/>
  <c r="BP9" s="1"/>
  <c r="BR12" l="1"/>
  <c r="BQ11"/>
  <c r="BQ9" s="1"/>
  <c r="BS12" l="1"/>
  <c r="BR11"/>
  <c r="BR9" s="1"/>
  <c r="BT12" l="1"/>
  <c r="BS11"/>
  <c r="BS9" s="1"/>
  <c r="BU12" l="1"/>
  <c r="BT11"/>
  <c r="BT9" s="1"/>
  <c r="BV12" l="1"/>
  <c r="BU11"/>
  <c r="BU9" s="1"/>
  <c r="BW12" l="1"/>
  <c r="BV11"/>
  <c r="BV9" s="1"/>
  <c r="BX12" l="1"/>
  <c r="BW11"/>
  <c r="BW9" s="1"/>
  <c r="BY12" l="1"/>
  <c r="BX11"/>
  <c r="BX9" s="1"/>
  <c r="BZ12" l="1"/>
  <c r="BY11"/>
  <c r="BY9" s="1"/>
  <c r="CA12" l="1"/>
  <c r="BZ11"/>
  <c r="BZ9" s="1"/>
  <c r="CB12" l="1"/>
  <c r="CA11"/>
  <c r="CA9" s="1"/>
  <c r="CC12" l="1"/>
  <c r="CB11"/>
  <c r="CB9" s="1"/>
  <c r="CD12" l="1"/>
  <c r="CC11"/>
  <c r="CC9" s="1"/>
  <c r="CE12" l="1"/>
  <c r="CD11"/>
  <c r="CD9" s="1"/>
  <c r="CF12" l="1"/>
  <c r="CE11"/>
  <c r="CE9" s="1"/>
  <c r="CG12" l="1"/>
  <c r="CF11"/>
  <c r="CF9" s="1"/>
  <c r="CH12" l="1"/>
  <c r="CG11"/>
  <c r="CG9" s="1"/>
  <c r="CI12" l="1"/>
  <c r="CH11"/>
  <c r="CH9" s="1"/>
  <c r="CJ12" l="1"/>
  <c r="CI11"/>
  <c r="CI9" s="1"/>
  <c r="CK12" l="1"/>
  <c r="CJ11"/>
  <c r="CJ9" s="1"/>
  <c r="CL12" l="1"/>
  <c r="CK11"/>
  <c r="CK9" s="1"/>
  <c r="CM12" l="1"/>
  <c r="CL11"/>
  <c r="CL9" s="1"/>
  <c r="CN12" l="1"/>
  <c r="CM11"/>
  <c r="CM9" s="1"/>
  <c r="CO12" l="1"/>
  <c r="CN11"/>
  <c r="CN9" s="1"/>
  <c r="CP12" l="1"/>
  <c r="CO11"/>
  <c r="CO9" s="1"/>
  <c r="CQ12" l="1"/>
  <c r="CP11"/>
  <c r="CP9" s="1"/>
  <c r="CR12" l="1"/>
  <c r="CQ11"/>
  <c r="CQ9" s="1"/>
  <c r="CS12" l="1"/>
  <c r="CR11"/>
  <c r="CR9" s="1"/>
  <c r="CT12" l="1"/>
  <c r="CS11"/>
  <c r="CS9" s="1"/>
  <c r="CU12" l="1"/>
  <c r="CT11"/>
  <c r="CT9" s="1"/>
  <c r="CV12" l="1"/>
  <c r="CU11"/>
  <c r="CU9" s="1"/>
  <c r="CW12" l="1"/>
  <c r="CV11"/>
  <c r="CV9" s="1"/>
  <c r="CX12" l="1"/>
  <c r="CW11"/>
  <c r="CW9" s="1"/>
  <c r="CY12" l="1"/>
  <c r="CX11"/>
  <c r="CX9" s="1"/>
  <c r="CZ12" l="1"/>
  <c r="CY11"/>
  <c r="CY9" s="1"/>
  <c r="DA12" l="1"/>
  <c r="CZ11"/>
  <c r="CZ9" s="1"/>
  <c r="DB12" l="1"/>
  <c r="DA11"/>
  <c r="DA9" s="1"/>
  <c r="DC12" l="1"/>
  <c r="DB11"/>
  <c r="DB9" s="1"/>
  <c r="DD12" l="1"/>
  <c r="DC11"/>
  <c r="DC9" s="1"/>
  <c r="DE12" l="1"/>
  <c r="DD11"/>
  <c r="DD9" s="1"/>
  <c r="DF12" l="1"/>
  <c r="DE11"/>
  <c r="DE9" s="1"/>
  <c r="DG12" l="1"/>
  <c r="DF11"/>
  <c r="DF9" s="1"/>
  <c r="DH12" l="1"/>
  <c r="DG11"/>
  <c r="DG9" s="1"/>
  <c r="DI12" l="1"/>
  <c r="DH11"/>
  <c r="DH9" s="1"/>
  <c r="DJ12" l="1"/>
  <c r="DI11"/>
  <c r="DI9" s="1"/>
  <c r="DK12" l="1"/>
  <c r="DJ11"/>
  <c r="DJ9" s="1"/>
  <c r="DL12" l="1"/>
  <c r="DK11"/>
  <c r="DK9" s="1"/>
  <c r="DM12" l="1"/>
  <c r="DL11"/>
  <c r="DL9" s="1"/>
  <c r="DN12" l="1"/>
  <c r="DM11"/>
  <c r="DM9" s="1"/>
  <c r="DO12" l="1"/>
  <c r="DN11"/>
  <c r="DN9" s="1"/>
  <c r="DP12" l="1"/>
  <c r="DO11"/>
  <c r="DO9" s="1"/>
  <c r="DQ12" l="1"/>
  <c r="DP11"/>
  <c r="DP9" s="1"/>
  <c r="DR12" l="1"/>
  <c r="DQ11"/>
  <c r="DQ9" s="1"/>
  <c r="DS12" l="1"/>
  <c r="DR11"/>
  <c r="DR9" s="1"/>
  <c r="DT12" l="1"/>
  <c r="DS11"/>
  <c r="DS9" s="1"/>
  <c r="DU12" l="1"/>
  <c r="DT11"/>
  <c r="DT9" s="1"/>
  <c r="DV12" l="1"/>
  <c r="DU11"/>
  <c r="DU9" s="1"/>
  <c r="DW12" l="1"/>
  <c r="DV11"/>
  <c r="DV9" s="1"/>
  <c r="DX12" l="1"/>
  <c r="DW11"/>
  <c r="DW9" s="1"/>
  <c r="DY12" l="1"/>
  <c r="DX11"/>
  <c r="DX9" s="1"/>
  <c r="DZ12" l="1"/>
  <c r="DY11"/>
  <c r="DY9" s="1"/>
  <c r="EA12" l="1"/>
  <c r="DZ11"/>
  <c r="DZ9" s="1"/>
  <c r="EB12" l="1"/>
  <c r="EA11"/>
  <c r="EA9" s="1"/>
  <c r="EC12" l="1"/>
  <c r="EB11"/>
  <c r="EB9" s="1"/>
  <c r="ED12" l="1"/>
  <c r="EC11"/>
  <c r="EC9" s="1"/>
  <c r="EE12" l="1"/>
  <c r="ED11"/>
  <c r="ED9" s="1"/>
  <c r="EF12" l="1"/>
  <c r="EE11"/>
  <c r="EE9" s="1"/>
  <c r="EG12" l="1"/>
  <c r="EF11"/>
  <c r="EF9" s="1"/>
  <c r="EH12" l="1"/>
  <c r="EG11"/>
  <c r="EG9" s="1"/>
  <c r="EI12" l="1"/>
  <c r="EH11"/>
  <c r="EH9" s="1"/>
  <c r="EJ12" l="1"/>
  <c r="EI11"/>
  <c r="EI9" s="1"/>
  <c r="EK12" l="1"/>
  <c r="EJ11"/>
  <c r="EJ9" s="1"/>
  <c r="EL12" l="1"/>
  <c r="EK11"/>
  <c r="EK9" s="1"/>
  <c r="EM12" l="1"/>
  <c r="EL11"/>
  <c r="EL9" s="1"/>
  <c r="EN12" l="1"/>
  <c r="EM11"/>
  <c r="EM9" s="1"/>
  <c r="EO12" l="1"/>
  <c r="EN11"/>
  <c r="EN9" s="1"/>
  <c r="EP12" l="1"/>
  <c r="EO11"/>
  <c r="EO9" s="1"/>
  <c r="EQ12" l="1"/>
  <c r="EP11"/>
  <c r="EP9" s="1"/>
  <c r="ER12" l="1"/>
  <c r="EQ11"/>
  <c r="EQ9" s="1"/>
  <c r="ES12" l="1"/>
  <c r="ER11"/>
  <c r="ER9" s="1"/>
  <c r="ET12" l="1"/>
  <c r="ES11"/>
  <c r="ES9" s="1"/>
  <c r="EU12" l="1"/>
  <c r="ET11"/>
  <c r="ET9" s="1"/>
  <c r="EV12" l="1"/>
  <c r="EU11"/>
  <c r="EU9" s="1"/>
  <c r="EW12" l="1"/>
  <c r="EV11"/>
  <c r="EV9" s="1"/>
  <c r="EX12" l="1"/>
  <c r="EW11"/>
  <c r="EW9" s="1"/>
  <c r="EY12" l="1"/>
  <c r="EX11"/>
  <c r="EX9" s="1"/>
  <c r="EZ12" l="1"/>
  <c r="EY11"/>
  <c r="EY9" s="1"/>
  <c r="FA12" l="1"/>
  <c r="EZ11"/>
  <c r="EZ9" s="1"/>
  <c r="FB12" l="1"/>
  <c r="FB11" s="1"/>
  <c r="FB9" s="1"/>
  <c r="FA11"/>
  <c r="FA9" s="1"/>
</calcChain>
</file>

<file path=xl/sharedStrings.xml><?xml version="1.0" encoding="utf-8"?>
<sst xmlns="http://schemas.openxmlformats.org/spreadsheetml/2006/main" count="2426" uniqueCount="178">
  <si>
    <t>JANVIER</t>
  </si>
  <si>
    <t>J</t>
  </si>
  <si>
    <t>S</t>
  </si>
  <si>
    <t>D</t>
  </si>
  <si>
    <t>L</t>
  </si>
  <si>
    <t>M</t>
  </si>
  <si>
    <t>V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</si>
  <si>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</si>
  <si>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</si>
  <si>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</si>
  <si>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</si>
  <si>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</si>
  <si>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</si>
  <si>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</si>
  <si>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</si>
  <si>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</si>
  <si>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</si>
  <si>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</si>
  <si>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MATIN</t>
  </si>
  <si>
    <t>APRES MIDI</t>
  </si>
  <si>
    <t>NUIT</t>
  </si>
  <si>
    <t xml:space="preserve">HORAIRE NORMAL </t>
  </si>
  <si>
    <t xml:space="preserve"> </t>
  </si>
  <si>
    <t>FORMATION  FISM FISO</t>
  </si>
  <si>
    <t>JOUR  FERIE</t>
  </si>
  <si>
    <t>DEMI JOUR</t>
  </si>
  <si>
    <t>M  : 05H45/13H30</t>
  </si>
  <si>
    <t>AM : 13H15/21H00</t>
  </si>
  <si>
    <t>N : 20H45/06H00</t>
  </si>
  <si>
    <t>HN : 07H45/11H45</t>
  </si>
  <si>
    <t xml:space="preserve">        13H00/17H00</t>
  </si>
  <si>
    <t>CE</t>
  </si>
  <si>
    <t>CED</t>
  </si>
  <si>
    <t>DSE</t>
  </si>
  <si>
    <t>PT</t>
  </si>
  <si>
    <t>Eq 1</t>
  </si>
  <si>
    <t>1/2</t>
  </si>
  <si>
    <t>Jean Paul BERTHIER</t>
  </si>
  <si>
    <t>Emmanuel LAGAISSE</t>
  </si>
  <si>
    <t>Sébastien CARLIN</t>
  </si>
  <si>
    <t>3/4</t>
  </si>
  <si>
    <t>Thibault SIMOND</t>
  </si>
  <si>
    <t>Simon ALBINI</t>
  </si>
  <si>
    <t>Sébastien BOUTTE</t>
  </si>
  <si>
    <t>Joel BRESSON</t>
  </si>
  <si>
    <t>Adelia NADJI</t>
  </si>
  <si>
    <t>Eq 2</t>
  </si>
  <si>
    <t>Gildas CHEVALIER</t>
  </si>
  <si>
    <t>David ANTUNES</t>
  </si>
  <si>
    <t>Gregory CARDON</t>
  </si>
  <si>
    <t>Michel COINDET</t>
  </si>
  <si>
    <t>Julien BESSON</t>
  </si>
  <si>
    <t>Eq 3</t>
  </si>
  <si>
    <t>Aurelien DERRIER</t>
  </si>
  <si>
    <t>Bruno MANSON</t>
  </si>
  <si>
    <t>Yann COIFFET</t>
  </si>
  <si>
    <t>Julien INGLES</t>
  </si>
  <si>
    <t>Cyril SEIGUIN</t>
  </si>
  <si>
    <t>Herve CASTEL</t>
  </si>
  <si>
    <t>Robert SIELVA</t>
  </si>
  <si>
    <t>Eq 4</t>
  </si>
  <si>
    <t>Jean Vincent DI MARCO</t>
  </si>
  <si>
    <t>Christophe MEDINA</t>
  </si>
  <si>
    <t>Jerome VILLETON</t>
  </si>
  <si>
    <t>Jérémy BOISSIE</t>
  </si>
  <si>
    <t>Florian ALIAS</t>
  </si>
  <si>
    <t>Bruno AGOSTO</t>
  </si>
  <si>
    <t>Christophe CANIVET</t>
  </si>
  <si>
    <t>Frédéric LIOGER</t>
  </si>
  <si>
    <t>Frédéric SICURANI</t>
  </si>
  <si>
    <t>Eq 5</t>
  </si>
  <si>
    <t>Marc BOURDAIS</t>
  </si>
  <si>
    <t>Thierry BUEE</t>
  </si>
  <si>
    <t>Fabrice CAUDOUX</t>
  </si>
  <si>
    <t>Thierry SAUVAGE</t>
  </si>
  <si>
    <t>Sylvain DAUPAGNE</t>
  </si>
  <si>
    <t>David LEFEBVRE</t>
  </si>
  <si>
    <t>Mickaël VOLLE</t>
  </si>
  <si>
    <t>Eq 6</t>
  </si>
  <si>
    <t>Cédric CHARBONNIER</t>
  </si>
  <si>
    <t>Cédric HONORE</t>
  </si>
  <si>
    <t>Antoine LIABOEUF</t>
  </si>
  <si>
    <t>Cédric CLAUDE</t>
  </si>
  <si>
    <t>Josselin RISTA</t>
  </si>
  <si>
    <t>Guillaume MONNIER</t>
  </si>
  <si>
    <t>Jonathan BINGLER</t>
  </si>
  <si>
    <t>Franck DUSSART</t>
  </si>
  <si>
    <t xml:space="preserve">Rémi TROMEL </t>
  </si>
  <si>
    <t>Eq 7</t>
  </si>
  <si>
    <t>Frédéric PASCAL</t>
  </si>
  <si>
    <t>Thierry CONVERT</t>
  </si>
  <si>
    <t>Frédéric FRAISSE</t>
  </si>
  <si>
    <t>Fabrice CARABY</t>
  </si>
  <si>
    <t>Fabrice RUIU</t>
  </si>
  <si>
    <t>Gérald GUICHARD</t>
  </si>
  <si>
    <t>Frédéric BOYET</t>
  </si>
  <si>
    <t>Aurélien LEUSIERE</t>
  </si>
  <si>
    <t>Tranches 1/2</t>
  </si>
  <si>
    <t>Tranches 3/4</t>
  </si>
  <si>
    <t>CE : Bip 89 - 32 10 / DECT 83 51</t>
  </si>
  <si>
    <t>CE : Bip 89 - 34 50 / DECT 83 54</t>
  </si>
  <si>
    <t>CED : 31 00</t>
  </si>
  <si>
    <t>CED : 33 00</t>
  </si>
  <si>
    <t xml:space="preserve">PT Tr1 : 21 01 </t>
  </si>
  <si>
    <t>PT Tr 3 : 23 01</t>
  </si>
  <si>
    <t>PT Tr2 : 22 01</t>
  </si>
  <si>
    <t>PT Tr 4 : 24 01</t>
  </si>
  <si>
    <t>SDC T1 : 31 11 / T2 : 32 11</t>
  </si>
  <si>
    <t>SDC T3 : 33 11 / T4 : 34 11</t>
  </si>
  <si>
    <t>Consignations : 31 05</t>
  </si>
  <si>
    <t>Consignations : 33 05</t>
  </si>
  <si>
    <t>Verrue AT - 32 04</t>
  </si>
  <si>
    <t>Verrue AT : 38 43</t>
  </si>
  <si>
    <t>Sylvain ARNAUD</t>
  </si>
  <si>
    <t>Cédric JEAN</t>
  </si>
  <si>
    <t>Guillaume GRES</t>
  </si>
  <si>
    <t>Laurent COULON</t>
  </si>
  <si>
    <t>Guillaume RECOUVROT</t>
  </si>
  <si>
    <t>Mathieu REYMOND</t>
  </si>
  <si>
    <t>Maxime MOUNIER</t>
  </si>
  <si>
    <t>Nicolas DONZE</t>
  </si>
  <si>
    <t>Amaury DE CAILLEBOT DE LA SALLE</t>
  </si>
  <si>
    <t>Frederic GARNIER</t>
  </si>
  <si>
    <t>Sebastien ASTIER</t>
  </si>
  <si>
    <t>ROULEMENT CONDUITE 2022</t>
  </si>
  <si>
    <t>Djamel GUIOUA</t>
  </si>
  <si>
    <t>Jean-Marc BALLESTA Y SASTRE</t>
  </si>
  <si>
    <t>Florian GLEYZE</t>
  </si>
  <si>
    <t>Yannick TATTU</t>
  </si>
  <si>
    <t>Tristan GOUTORBE</t>
  </si>
  <si>
    <t>Christophe CACHAT</t>
  </si>
  <si>
    <t>MD</t>
  </si>
  <si>
    <t>TR 3/4</t>
  </si>
  <si>
    <t>CA</t>
  </si>
  <si>
    <t>SD</t>
  </si>
  <si>
    <t>MANCERON</t>
  </si>
  <si>
    <t>DEZ</t>
  </si>
  <si>
    <t>RISTA</t>
  </si>
  <si>
    <t>DELEURY</t>
  </si>
  <si>
    <t>MARIE</t>
  </si>
  <si>
    <t>GOKOUL</t>
  </si>
  <si>
    <t>BERTELOOT</t>
  </si>
  <si>
    <t>BROUSSIER</t>
  </si>
  <si>
    <t>DELASSAUX</t>
  </si>
  <si>
    <t>CHAMBELLANT</t>
  </si>
  <si>
    <t>ETTAZI</t>
  </si>
  <si>
    <t>SEIWERT</t>
  </si>
  <si>
    <t>DUPUY</t>
  </si>
  <si>
    <t>DAUDOU</t>
  </si>
  <si>
    <t>DE PINHO</t>
  </si>
  <si>
    <t>MEJECASE</t>
  </si>
  <si>
    <t>FUSTER</t>
  </si>
  <si>
    <t>MOUISSON</t>
  </si>
  <si>
    <t>GAUCHE</t>
  </si>
  <si>
    <t>DU BREIL DE PONTBRIAND</t>
  </si>
  <si>
    <t>CLIQUET</t>
  </si>
  <si>
    <t>STEPHAN</t>
  </si>
  <si>
    <t>BURFIN</t>
  </si>
  <si>
    <t>BARBERY</t>
  </si>
  <si>
    <t>SEKHRI</t>
  </si>
  <si>
    <t>SURVIVET</t>
  </si>
  <si>
    <t>BRESSY</t>
  </si>
  <si>
    <t>THIRION</t>
  </si>
  <si>
    <t>BREDEVILLE</t>
  </si>
  <si>
    <t>ROBINE</t>
  </si>
  <si>
    <t>ORLANDO</t>
  </si>
  <si>
    <t>SANCHEZ</t>
  </si>
  <si>
    <t>NIEL</t>
  </si>
  <si>
    <t>AM</t>
  </si>
  <si>
    <t>N</t>
  </si>
  <si>
    <t>m</t>
  </si>
  <si>
    <t>R</t>
  </si>
  <si>
    <t>j</t>
  </si>
  <si>
    <t>r</t>
  </si>
  <si>
    <t xml:space="preserve">N </t>
  </si>
  <si>
    <t xml:space="preserve">DATE DEBUT </t>
  </si>
  <si>
    <t>DATE DE FIN</t>
  </si>
  <si>
    <t>ABS</t>
  </si>
</sst>
</file>

<file path=xl/styles.xml><?xml version="1.0" encoding="utf-8"?>
<styleSheet xmlns="http://schemas.openxmlformats.org/spreadsheetml/2006/main">
  <numFmts count="2">
    <numFmt numFmtId="164" formatCode="dd"/>
    <numFmt numFmtId="165" formatCode="ddd"/>
  </numFmts>
  <fonts count="30"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6"/>
      <name val="Arial Narrow"/>
      <family val="2"/>
    </font>
    <font>
      <sz val="6"/>
      <name val="Wingdings"/>
      <charset val="2"/>
    </font>
    <font>
      <sz val="6"/>
      <color indexed="8"/>
      <name val="Arial Narrow"/>
      <family val="2"/>
    </font>
    <font>
      <sz val="10"/>
      <name val="Arial Narrow"/>
      <family val="2"/>
    </font>
    <font>
      <sz val="5"/>
      <name val="Arial Narrow"/>
      <family val="2"/>
    </font>
    <font>
      <sz val="5"/>
      <color indexed="8"/>
      <name val="Arial Narrow"/>
      <family val="2"/>
    </font>
    <font>
      <sz val="6"/>
      <color indexed="8"/>
      <name val="Wingdings"/>
      <charset val="2"/>
    </font>
    <font>
      <b/>
      <sz val="8"/>
      <name val="Arial Narrow"/>
      <family val="2"/>
    </font>
    <font>
      <b/>
      <sz val="6"/>
      <name val="Arial Narrow"/>
      <family val="2"/>
    </font>
    <font>
      <sz val="6"/>
      <color indexed="10"/>
      <name val="Arial Narrow"/>
      <family val="2"/>
    </font>
    <font>
      <sz val="6"/>
      <color indexed="1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2"/>
      <name val="Wingdings"/>
      <charset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rgb="FF61E23E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Arial Narrow"/>
      <family val="2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Arial Narrow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8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1">
    <xf numFmtId="0" fontId="0" fillId="0" borderId="0" xfId="0"/>
    <xf numFmtId="0" fontId="2" fillId="2" borderId="2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Continuous" vertical="center"/>
    </xf>
    <xf numFmtId="165" fontId="4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/>
    <xf numFmtId="0" fontId="2" fillId="2" borderId="3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5" fillId="5" borderId="3" xfId="0" applyFont="1" applyFill="1" applyBorder="1"/>
    <xf numFmtId="0" fontId="6" fillId="5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65" fontId="8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5" fillId="2" borderId="0" xfId="0" applyFont="1" applyFill="1"/>
    <xf numFmtId="165" fontId="4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Border="1"/>
    <xf numFmtId="0" fontId="7" fillId="0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0" borderId="0" xfId="0" applyFont="1" applyFill="1"/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6" fillId="0" borderId="0" xfId="0" applyFont="1"/>
    <xf numFmtId="0" fontId="5" fillId="3" borderId="8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3" fillId="6" borderId="8" xfId="0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horizontal="left" vertical="center"/>
    </xf>
    <xf numFmtId="0" fontId="5" fillId="0" borderId="9" xfId="0" applyFont="1" applyBorder="1"/>
    <xf numFmtId="0" fontId="15" fillId="2" borderId="8" xfId="0" applyFont="1" applyFill="1" applyBorder="1" applyAlignment="1">
      <alignment horizontal="center" vertical="center"/>
    </xf>
    <xf numFmtId="0" fontId="5" fillId="0" borderId="10" xfId="0" applyFont="1" applyBorder="1"/>
    <xf numFmtId="0" fontId="13" fillId="0" borderId="0" xfId="0" applyFont="1" applyAlignment="1">
      <alignment vertical="center"/>
    </xf>
    <xf numFmtId="0" fontId="6" fillId="0" borderId="0" xfId="0" applyFont="1" applyFill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14" fillId="0" borderId="0" xfId="0" applyFont="1" applyAlignment="1">
      <alignment horizontal="left" vertical="center"/>
    </xf>
    <xf numFmtId="0" fontId="5" fillId="0" borderId="7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7" borderId="0" xfId="0" applyFill="1"/>
    <xf numFmtId="0" fontId="17" fillId="7" borderId="3" xfId="0" applyFont="1" applyFill="1" applyBorder="1" applyAlignment="1">
      <alignment horizontal="center"/>
    </xf>
    <xf numFmtId="0" fontId="18" fillId="7" borderId="3" xfId="0" applyFont="1" applyFill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0" fillId="7" borderId="3" xfId="0" applyFont="1" applyFill="1" applyBorder="1" applyAlignment="1">
      <alignment horizontal="center"/>
    </xf>
    <xf numFmtId="49" fontId="16" fillId="7" borderId="3" xfId="0" applyNumberFormat="1" applyFont="1" applyFill="1" applyBorder="1" applyAlignment="1">
      <alignment horizontal="center"/>
    </xf>
    <xf numFmtId="0" fontId="16" fillId="7" borderId="3" xfId="0" applyFont="1" applyFill="1" applyBorder="1" applyAlignment="1">
      <alignment horizontal="center"/>
    </xf>
    <xf numFmtId="0" fontId="0" fillId="7" borderId="0" xfId="0" applyFill="1" applyBorder="1"/>
    <xf numFmtId="0" fontId="5" fillId="0" borderId="0" xfId="0" applyFont="1" applyAlignment="1">
      <alignment horizontal="centerContinuous"/>
    </xf>
    <xf numFmtId="0" fontId="0" fillId="0" borderId="0" xfId="0" applyAlignment="1">
      <alignment vertical="center"/>
    </xf>
    <xf numFmtId="0" fontId="5" fillId="6" borderId="3" xfId="0" applyFont="1" applyFill="1" applyBorder="1" applyAlignment="1">
      <alignment horizontal="center"/>
    </xf>
    <xf numFmtId="0" fontId="5" fillId="6" borderId="3" xfId="0" applyFont="1" applyFill="1" applyBorder="1"/>
    <xf numFmtId="0" fontId="5" fillId="3" borderId="3" xfId="0" applyFont="1" applyFill="1" applyBorder="1"/>
    <xf numFmtId="0" fontId="5" fillId="0" borderId="6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/>
    </xf>
    <xf numFmtId="49" fontId="16" fillId="7" borderId="3" xfId="0" applyNumberFormat="1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6" borderId="0" xfId="0" applyFont="1" applyFill="1"/>
    <xf numFmtId="0" fontId="5" fillId="4" borderId="3" xfId="0" applyFont="1" applyFill="1" applyBorder="1"/>
    <xf numFmtId="0" fontId="5" fillId="5" borderId="3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5" fillId="3" borderId="6" xfId="0" applyFont="1" applyFill="1" applyBorder="1"/>
    <xf numFmtId="0" fontId="2" fillId="3" borderId="0" xfId="0" applyFont="1" applyFill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10" borderId="0" xfId="0" applyFill="1"/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/>
    <xf numFmtId="14" fontId="0" fillId="0" borderId="0" xfId="0" applyNumberFormat="1" applyAlignment="1">
      <alignment textRotation="90"/>
    </xf>
    <xf numFmtId="0" fontId="0" fillId="7" borderId="0" xfId="0" applyFill="1" applyAlignment="1">
      <alignment textRotation="90"/>
    </xf>
    <xf numFmtId="0" fontId="0" fillId="0" borderId="0" xfId="0" applyAlignment="1">
      <alignment textRotation="90"/>
    </xf>
    <xf numFmtId="0" fontId="0" fillId="11" borderId="9" xfId="0" applyFill="1" applyBorder="1"/>
    <xf numFmtId="0" fontId="0" fillId="11" borderId="33" xfId="0" applyFill="1" applyBorder="1"/>
    <xf numFmtId="0" fontId="0" fillId="11" borderId="10" xfId="0" applyFill="1" applyBorder="1"/>
    <xf numFmtId="0" fontId="0" fillId="0" borderId="35" xfId="0" applyBorder="1"/>
    <xf numFmtId="0" fontId="0" fillId="0" borderId="19" xfId="0" applyBorder="1"/>
    <xf numFmtId="0" fontId="0" fillId="0" borderId="36" xfId="0" applyBorder="1"/>
    <xf numFmtId="0" fontId="0" fillId="0" borderId="20" xfId="0" applyBorder="1"/>
    <xf numFmtId="0" fontId="0" fillId="0" borderId="37" xfId="0" applyBorder="1"/>
    <xf numFmtId="0" fontId="0" fillId="0" borderId="22" xfId="0" applyBorder="1"/>
    <xf numFmtId="0" fontId="0" fillId="0" borderId="38" xfId="0" applyBorder="1"/>
    <xf numFmtId="0" fontId="0" fillId="0" borderId="24" xfId="0" applyBorder="1"/>
    <xf numFmtId="0" fontId="0" fillId="0" borderId="3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39" xfId="0" applyBorder="1"/>
    <xf numFmtId="0" fontId="0" fillId="0" borderId="23" xfId="0" applyBorder="1"/>
    <xf numFmtId="0" fontId="9" fillId="0" borderId="48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50" xfId="0" applyFont="1" applyBorder="1" applyAlignment="1">
      <alignment horizont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1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1" fillId="2" borderId="1" xfId="0" applyFont="1" applyFill="1" applyBorder="1" applyAlignment="1">
      <alignment horizontal="center" vertical="center" textRotation="255"/>
    </xf>
    <xf numFmtId="0" fontId="1" fillId="2" borderId="5" xfId="0" applyFont="1" applyFill="1" applyBorder="1" applyAlignment="1">
      <alignment horizontal="center" vertical="center" textRotation="255"/>
    </xf>
    <xf numFmtId="0" fontId="1" fillId="2" borderId="6" xfId="0" applyFont="1" applyFill="1" applyBorder="1" applyAlignment="1">
      <alignment horizontal="center" vertical="center" textRotation="255"/>
    </xf>
    <xf numFmtId="0" fontId="1" fillId="0" borderId="5" xfId="0" applyFont="1" applyFill="1" applyBorder="1" applyAlignment="1">
      <alignment horizontal="center" vertical="center" textRotation="255"/>
    </xf>
    <xf numFmtId="0" fontId="1" fillId="0" borderId="6" xfId="0" applyFont="1" applyFill="1" applyBorder="1" applyAlignment="1">
      <alignment horizontal="center" vertical="center" textRotation="255"/>
    </xf>
    <xf numFmtId="0" fontId="9" fillId="2" borderId="1" xfId="0" applyFont="1" applyFill="1" applyBorder="1" applyAlignment="1">
      <alignment horizontal="center" vertical="center" textRotation="255"/>
    </xf>
    <xf numFmtId="0" fontId="9" fillId="2" borderId="5" xfId="0" applyFont="1" applyFill="1" applyBorder="1" applyAlignment="1">
      <alignment horizontal="center" vertical="center" textRotation="255"/>
    </xf>
    <xf numFmtId="0" fontId="9" fillId="0" borderId="5" xfId="0" applyFont="1" applyFill="1" applyBorder="1" applyAlignment="1">
      <alignment horizontal="center" vertical="center" textRotation="255"/>
    </xf>
    <xf numFmtId="0" fontId="9" fillId="0" borderId="6" xfId="0" applyFont="1" applyFill="1" applyBorder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textRotation="255"/>
    </xf>
    <xf numFmtId="0" fontId="9" fillId="0" borderId="5" xfId="0" applyFont="1" applyBorder="1" applyAlignment="1">
      <alignment horizontal="center" vertical="center" textRotation="255"/>
    </xf>
    <xf numFmtId="0" fontId="9" fillId="0" borderId="6" xfId="0" applyFont="1" applyBorder="1" applyAlignment="1">
      <alignment horizontal="center" vertical="center" textRotation="255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/>
    </xf>
    <xf numFmtId="0" fontId="16" fillId="7" borderId="4" xfId="0" applyFont="1" applyFill="1" applyBorder="1" applyAlignment="1">
      <alignment horizontal="center"/>
    </xf>
    <xf numFmtId="0" fontId="0" fillId="13" borderId="0" xfId="0" applyFill="1"/>
    <xf numFmtId="0" fontId="0" fillId="13" borderId="0" xfId="0" applyFill="1" applyAlignment="1">
      <alignment vertical="center"/>
    </xf>
    <xf numFmtId="0" fontId="0" fillId="13" borderId="0" xfId="0" applyFill="1" applyAlignment="1">
      <alignment horizontal="center" vertical="center"/>
    </xf>
    <xf numFmtId="0" fontId="5" fillId="13" borderId="0" xfId="0" applyFont="1" applyFill="1"/>
    <xf numFmtId="0" fontId="6" fillId="13" borderId="0" xfId="0" applyFont="1" applyFill="1"/>
    <xf numFmtId="14" fontId="0" fillId="13" borderId="0" xfId="0" applyNumberFormat="1" applyFill="1" applyAlignment="1">
      <alignment horizontal="center" vertical="center"/>
    </xf>
    <xf numFmtId="0" fontId="0" fillId="13" borderId="0" xfId="0" applyFill="1" applyAlignment="1">
      <alignment horizontal="left" vertical="center"/>
    </xf>
    <xf numFmtId="16" fontId="5" fillId="13" borderId="0" xfId="0" applyNumberFormat="1" applyFont="1" applyFill="1"/>
    <xf numFmtId="0" fontId="5" fillId="13" borderId="0" xfId="0" applyFont="1" applyFill="1" applyAlignment="1">
      <alignment vertical="center"/>
    </xf>
    <xf numFmtId="0" fontId="5" fillId="13" borderId="0" xfId="0" applyFont="1" applyFill="1" applyAlignment="1">
      <alignment horizontal="center" vertical="center"/>
    </xf>
    <xf numFmtId="0" fontId="26" fillId="13" borderId="0" xfId="0" applyFont="1" applyFill="1"/>
    <xf numFmtId="0" fontId="27" fillId="13" borderId="0" xfId="0" applyFont="1" applyFill="1" applyAlignment="1">
      <alignment horizontal="center" vertical="center"/>
    </xf>
    <xf numFmtId="0" fontId="27" fillId="13" borderId="9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27" fillId="13" borderId="10" xfId="0" applyFont="1" applyFill="1" applyBorder="1" applyAlignment="1">
      <alignment horizontal="center" vertical="center"/>
    </xf>
    <xf numFmtId="0" fontId="26" fillId="13" borderId="9" xfId="0" applyFont="1" applyFill="1" applyBorder="1" applyAlignment="1">
      <alignment horizontal="center"/>
    </xf>
    <xf numFmtId="0" fontId="26" fillId="13" borderId="33" xfId="0" applyFont="1" applyFill="1" applyBorder="1" applyAlignment="1">
      <alignment horizontal="center"/>
    </xf>
    <xf numFmtId="0" fontId="26" fillId="13" borderId="10" xfId="0" applyFont="1" applyFill="1" applyBorder="1" applyAlignment="1">
      <alignment horizontal="center"/>
    </xf>
    <xf numFmtId="0" fontId="23" fillId="13" borderId="28" xfId="0" applyFont="1" applyFill="1" applyBorder="1" applyAlignment="1">
      <alignment horizontal="center" vertical="center" textRotation="255"/>
    </xf>
    <xf numFmtId="0" fontId="1" fillId="13" borderId="26" xfId="0" applyFont="1" applyFill="1" applyBorder="1" applyAlignment="1">
      <alignment horizontal="center" vertical="center" textRotation="255"/>
    </xf>
    <xf numFmtId="0" fontId="1" fillId="13" borderId="29" xfId="0" applyFont="1" applyFill="1" applyBorder="1" applyAlignment="1">
      <alignment horizontal="center" vertical="center" textRotation="255"/>
    </xf>
    <xf numFmtId="0" fontId="29" fillId="13" borderId="41" xfId="0" applyFont="1" applyFill="1" applyBorder="1" applyAlignment="1">
      <alignment horizontal="center" vertical="center" textRotation="90"/>
    </xf>
    <xf numFmtId="0" fontId="28" fillId="13" borderId="0" xfId="0" applyFont="1" applyFill="1" applyAlignment="1">
      <alignment textRotation="90"/>
    </xf>
    <xf numFmtId="0" fontId="23" fillId="13" borderId="27" xfId="0" applyFont="1" applyFill="1" applyBorder="1" applyAlignment="1">
      <alignment horizontal="center" vertical="center" textRotation="255"/>
    </xf>
    <xf numFmtId="0" fontId="1" fillId="13" borderId="34" xfId="0" applyFont="1" applyFill="1" applyBorder="1" applyAlignment="1">
      <alignment horizontal="center" vertical="center" textRotation="255"/>
    </xf>
    <xf numFmtId="0" fontId="1" fillId="13" borderId="15" xfId="0" applyFont="1" applyFill="1" applyBorder="1" applyAlignment="1">
      <alignment horizontal="center" vertical="center" textRotation="255"/>
    </xf>
    <xf numFmtId="14" fontId="24" fillId="13" borderId="11" xfId="0" applyNumberFormat="1" applyFont="1" applyFill="1" applyBorder="1" applyAlignment="1">
      <alignment horizontal="center" vertical="center" textRotation="90"/>
    </xf>
    <xf numFmtId="14" fontId="24" fillId="13" borderId="39" xfId="0" applyNumberFormat="1" applyFont="1" applyFill="1" applyBorder="1" applyAlignment="1">
      <alignment horizontal="center" vertical="center" textRotation="90"/>
    </xf>
    <xf numFmtId="14" fontId="24" fillId="13" borderId="1" xfId="0" applyNumberFormat="1" applyFont="1" applyFill="1" applyBorder="1" applyAlignment="1">
      <alignment horizontal="center" vertical="center" textRotation="90"/>
    </xf>
    <xf numFmtId="14" fontId="24" fillId="13" borderId="23" xfId="0" applyNumberFormat="1" applyFont="1" applyFill="1" applyBorder="1" applyAlignment="1">
      <alignment horizontal="center" vertical="center" textRotation="90"/>
    </xf>
    <xf numFmtId="14" fontId="24" fillId="13" borderId="13" xfId="0" applyNumberFormat="1" applyFont="1" applyFill="1" applyBorder="1" applyAlignment="1">
      <alignment horizontal="center" vertical="center" textRotation="90"/>
    </xf>
    <xf numFmtId="14" fontId="24" fillId="13" borderId="1" xfId="0" applyNumberFormat="1" applyFont="1" applyFill="1" applyBorder="1" applyAlignment="1">
      <alignment vertical="center" textRotation="90"/>
    </xf>
    <xf numFmtId="14" fontId="24" fillId="13" borderId="11" xfId="0" applyNumberFormat="1" applyFont="1" applyFill="1" applyBorder="1" applyAlignment="1">
      <alignment vertical="center" textRotation="90"/>
    </xf>
    <xf numFmtId="14" fontId="24" fillId="13" borderId="39" xfId="0" applyNumberFormat="1" applyFont="1" applyFill="1" applyBorder="1" applyAlignment="1">
      <alignment vertical="center" textRotation="90"/>
    </xf>
    <xf numFmtId="14" fontId="24" fillId="13" borderId="23" xfId="0" applyNumberFormat="1" applyFont="1" applyFill="1" applyBorder="1" applyAlignment="1">
      <alignment vertical="center" textRotation="90"/>
    </xf>
    <xf numFmtId="14" fontId="24" fillId="13" borderId="13" xfId="0" applyNumberFormat="1" applyFont="1" applyFill="1" applyBorder="1" applyAlignment="1">
      <alignment vertical="center" textRotation="90"/>
    </xf>
    <xf numFmtId="0" fontId="25" fillId="13" borderId="0" xfId="0" applyFont="1" applyFill="1" applyAlignment="1">
      <alignment vertical="center" textRotation="90"/>
    </xf>
    <xf numFmtId="0" fontId="23" fillId="13" borderId="34" xfId="0" applyFont="1" applyFill="1" applyBorder="1" applyAlignment="1">
      <alignment horizontal="center" vertical="center" textRotation="255"/>
    </xf>
    <xf numFmtId="0" fontId="9" fillId="13" borderId="35" xfId="0" applyFont="1" applyFill="1" applyBorder="1" applyAlignment="1">
      <alignment horizontal="center" vertical="center" textRotation="255"/>
    </xf>
    <xf numFmtId="0" fontId="9" fillId="13" borderId="18" xfId="0" applyFont="1" applyFill="1" applyBorder="1" applyAlignment="1">
      <alignment horizontal="center"/>
    </xf>
    <xf numFmtId="0" fontId="14" fillId="13" borderId="41" xfId="0" applyFont="1" applyFill="1" applyBorder="1" applyAlignment="1">
      <alignment horizontal="center"/>
    </xf>
    <xf numFmtId="0" fontId="14" fillId="13" borderId="35" xfId="0" applyFont="1" applyFill="1" applyBorder="1" applyAlignment="1">
      <alignment horizontal="center"/>
    </xf>
    <xf numFmtId="0" fontId="14" fillId="13" borderId="18" xfId="0" applyFont="1" applyFill="1" applyBorder="1" applyAlignment="1">
      <alignment horizontal="center"/>
    </xf>
    <xf numFmtId="0" fontId="14" fillId="13" borderId="19" xfId="0" applyFont="1" applyFill="1" applyBorder="1" applyAlignment="1">
      <alignment horizontal="center"/>
    </xf>
    <xf numFmtId="0" fontId="14" fillId="13" borderId="32" xfId="0" applyFont="1" applyFill="1" applyBorder="1" applyAlignment="1">
      <alignment horizontal="center"/>
    </xf>
    <xf numFmtId="0" fontId="28" fillId="13" borderId="0" xfId="0" applyFont="1" applyFill="1" applyAlignment="1"/>
    <xf numFmtId="0" fontId="9" fillId="13" borderId="36" xfId="0" applyFont="1" applyFill="1" applyBorder="1" applyAlignment="1">
      <alignment horizontal="center" vertical="center" textRotation="255"/>
    </xf>
    <xf numFmtId="0" fontId="9" fillId="13" borderId="3" xfId="0" applyFont="1" applyFill="1" applyBorder="1" applyAlignment="1">
      <alignment horizontal="center"/>
    </xf>
    <xf numFmtId="0" fontId="14" fillId="13" borderId="2" xfId="0" applyFont="1" applyFill="1" applyBorder="1" applyAlignment="1">
      <alignment horizontal="center"/>
    </xf>
    <xf numFmtId="0" fontId="14" fillId="13" borderId="36" xfId="0" applyFont="1" applyFill="1" applyBorder="1" applyAlignment="1">
      <alignment horizontal="center"/>
    </xf>
    <xf numFmtId="0" fontId="14" fillId="13" borderId="3" xfId="0" applyFont="1" applyFill="1" applyBorder="1" applyAlignment="1">
      <alignment horizontal="center"/>
    </xf>
    <xf numFmtId="0" fontId="14" fillId="13" borderId="20" xfId="0" applyFont="1" applyFill="1" applyBorder="1" applyAlignment="1">
      <alignment horizontal="center"/>
    </xf>
    <xf numFmtId="0" fontId="14" fillId="13" borderId="4" xfId="0" applyFont="1" applyFill="1" applyBorder="1" applyAlignment="1">
      <alignment horizontal="center"/>
    </xf>
    <xf numFmtId="0" fontId="9" fillId="13" borderId="37" xfId="0" applyFont="1" applyFill="1" applyBorder="1" applyAlignment="1">
      <alignment horizontal="center" vertical="center" textRotation="255"/>
    </xf>
    <xf numFmtId="0" fontId="9" fillId="13" borderId="21" xfId="0" applyFont="1" applyFill="1" applyBorder="1" applyAlignment="1">
      <alignment horizontal="center"/>
    </xf>
    <xf numFmtId="0" fontId="14" fillId="13" borderId="42" xfId="0" applyFont="1" applyFill="1" applyBorder="1" applyAlignment="1">
      <alignment horizontal="center"/>
    </xf>
    <xf numFmtId="0" fontId="14" fillId="13" borderId="37" xfId="0" applyFont="1" applyFill="1" applyBorder="1" applyAlignment="1">
      <alignment horizontal="center"/>
    </xf>
    <xf numFmtId="0" fontId="14" fillId="13" borderId="21" xfId="0" applyFont="1" applyFill="1" applyBorder="1" applyAlignment="1">
      <alignment horizontal="center"/>
    </xf>
    <xf numFmtId="0" fontId="14" fillId="13" borderId="22" xfId="0" applyFont="1" applyFill="1" applyBorder="1" applyAlignment="1">
      <alignment horizontal="center"/>
    </xf>
    <xf numFmtId="0" fontId="14" fillId="13" borderId="31" xfId="0" applyFont="1" applyFill="1" applyBorder="1" applyAlignment="1">
      <alignment horizontal="center"/>
    </xf>
    <xf numFmtId="0" fontId="14" fillId="13" borderId="0" xfId="0" applyFont="1" applyFill="1" applyBorder="1" applyAlignment="1">
      <alignment horizontal="center"/>
    </xf>
    <xf numFmtId="0" fontId="9" fillId="13" borderId="38" xfId="0" applyFont="1" applyFill="1" applyBorder="1" applyAlignment="1">
      <alignment horizontal="center" vertical="center" textRotation="255"/>
    </xf>
    <xf numFmtId="0" fontId="9" fillId="13" borderId="6" xfId="0" applyFont="1" applyFill="1" applyBorder="1" applyAlignment="1">
      <alignment horizontal="center"/>
    </xf>
    <xf numFmtId="0" fontId="14" fillId="13" borderId="7" xfId="0" applyFont="1" applyFill="1" applyBorder="1" applyAlignment="1">
      <alignment horizontal="center"/>
    </xf>
    <xf numFmtId="0" fontId="14" fillId="13" borderId="38" xfId="0" applyFont="1" applyFill="1" applyBorder="1" applyAlignment="1">
      <alignment horizontal="center"/>
    </xf>
    <xf numFmtId="0" fontId="14" fillId="13" borderId="6" xfId="0" applyFont="1" applyFill="1" applyBorder="1" applyAlignment="1">
      <alignment horizontal="center"/>
    </xf>
    <xf numFmtId="0" fontId="14" fillId="13" borderId="24" xfId="0" applyFont="1" applyFill="1" applyBorder="1" applyAlignment="1">
      <alignment horizontal="center"/>
    </xf>
    <xf numFmtId="0" fontId="14" fillId="13" borderId="17" xfId="0" applyFont="1" applyFill="1" applyBorder="1" applyAlignment="1">
      <alignment horizontal="center"/>
    </xf>
    <xf numFmtId="0" fontId="9" fillId="13" borderId="39" xfId="0" applyFont="1" applyFill="1" applyBorder="1" applyAlignment="1">
      <alignment horizontal="center" vertical="center" textRotation="255"/>
    </xf>
    <xf numFmtId="0" fontId="9" fillId="13" borderId="1" xfId="0" applyFont="1" applyFill="1" applyBorder="1" applyAlignment="1">
      <alignment horizontal="center"/>
    </xf>
    <xf numFmtId="0" fontId="14" fillId="13" borderId="11" xfId="0" applyFont="1" applyFill="1" applyBorder="1" applyAlignment="1">
      <alignment horizontal="center"/>
    </xf>
    <xf numFmtId="0" fontId="14" fillId="13" borderId="39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/>
    </xf>
    <xf numFmtId="0" fontId="14" fillId="13" borderId="23" xfId="0" applyFont="1" applyFill="1" applyBorder="1" applyAlignment="1">
      <alignment horizontal="center"/>
    </xf>
    <xf numFmtId="0" fontId="14" fillId="13" borderId="13" xfId="0" applyFont="1" applyFill="1" applyBorder="1" applyAlignment="1">
      <alignment horizontal="center"/>
    </xf>
    <xf numFmtId="0" fontId="9" fillId="13" borderId="40" xfId="0" applyFont="1" applyFill="1" applyBorder="1" applyAlignment="1">
      <alignment horizontal="center" vertical="center" textRotation="255"/>
    </xf>
    <xf numFmtId="0" fontId="9" fillId="13" borderId="35" xfId="0" applyFont="1" applyFill="1" applyBorder="1" applyAlignment="1">
      <alignment horizontal="center"/>
    </xf>
    <xf numFmtId="0" fontId="9" fillId="13" borderId="36" xfId="0" applyFont="1" applyFill="1" applyBorder="1" applyAlignment="1">
      <alignment horizontal="center"/>
    </xf>
    <xf numFmtId="0" fontId="9" fillId="13" borderId="43" xfId="0" applyFont="1" applyFill="1" applyBorder="1" applyAlignment="1">
      <alignment horizontal="center" vertical="center" textRotation="255"/>
    </xf>
    <xf numFmtId="0" fontId="9" fillId="13" borderId="39" xfId="0" applyFont="1" applyFill="1" applyBorder="1" applyAlignment="1">
      <alignment horizontal="center"/>
    </xf>
    <xf numFmtId="0" fontId="9" fillId="13" borderId="18" xfId="0" applyFont="1" applyFill="1" applyBorder="1" applyAlignment="1">
      <alignment horizontal="center" vertical="center"/>
    </xf>
    <xf numFmtId="0" fontId="28" fillId="13" borderId="0" xfId="0" applyFont="1" applyFill="1"/>
    <xf numFmtId="0" fontId="9" fillId="13" borderId="3" xfId="0" applyFont="1" applyFill="1" applyBorder="1" applyAlignment="1">
      <alignment horizontal="center" vertical="center"/>
    </xf>
    <xf numFmtId="0" fontId="23" fillId="13" borderId="25" xfId="0" applyFont="1" applyFill="1" applyBorder="1" applyAlignment="1">
      <alignment horizontal="center" vertical="center" textRotation="255"/>
    </xf>
    <xf numFmtId="0" fontId="9" fillId="13" borderId="21" xfId="0" applyFont="1" applyFill="1" applyBorder="1" applyAlignment="1">
      <alignment horizontal="center" vertical="center"/>
    </xf>
    <xf numFmtId="0" fontId="0" fillId="13" borderId="12" xfId="0" applyFill="1" applyBorder="1"/>
    <xf numFmtId="0" fontId="5" fillId="13" borderId="0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/>
    </xf>
    <xf numFmtId="0" fontId="0" fillId="13" borderId="0" xfId="0" applyFill="1" applyBorder="1"/>
    <xf numFmtId="0" fontId="5" fillId="13" borderId="0" xfId="0" applyFont="1" applyFill="1" applyBorder="1"/>
    <xf numFmtId="0" fontId="5" fillId="13" borderId="0" xfId="0" applyFont="1" applyFill="1" applyAlignment="1">
      <alignment horizontal="left" vertical="center"/>
    </xf>
    <xf numFmtId="0" fontId="13" fillId="13" borderId="0" xfId="0" applyFont="1" applyFill="1" applyAlignment="1">
      <alignment horizontal="left" vertical="center"/>
    </xf>
    <xf numFmtId="0" fontId="5" fillId="13" borderId="8" xfId="0" applyFont="1" applyFill="1" applyBorder="1" applyAlignment="1">
      <alignment horizontal="left" vertical="center"/>
    </xf>
    <xf numFmtId="0" fontId="9" fillId="13" borderId="0" xfId="0" applyFont="1" applyFill="1" applyBorder="1" applyAlignment="1">
      <alignment horizontal="left" vertical="center"/>
    </xf>
    <xf numFmtId="0" fontId="13" fillId="13" borderId="8" xfId="0" applyFont="1" applyFill="1" applyBorder="1" applyAlignment="1">
      <alignment horizontal="left" vertical="center"/>
    </xf>
    <xf numFmtId="49" fontId="14" fillId="13" borderId="0" xfId="0" applyNumberFormat="1" applyFont="1" applyFill="1" applyBorder="1" applyAlignment="1">
      <alignment horizontal="left" vertical="center"/>
    </xf>
    <xf numFmtId="0" fontId="14" fillId="13" borderId="0" xfId="0" applyFont="1" applyFill="1" applyBorder="1" applyAlignment="1">
      <alignment horizontal="left" vertical="center"/>
    </xf>
    <xf numFmtId="0" fontId="5" fillId="13" borderId="9" xfId="0" applyFont="1" applyFill="1" applyBorder="1"/>
    <xf numFmtId="0" fontId="15" fillId="13" borderId="8" xfId="0" applyFont="1" applyFill="1" applyBorder="1" applyAlignment="1">
      <alignment horizontal="center" vertical="center"/>
    </xf>
    <xf numFmtId="0" fontId="5" fillId="13" borderId="10" xfId="0" applyFont="1" applyFill="1" applyBorder="1"/>
    <xf numFmtId="0" fontId="13" fillId="13" borderId="0" xfId="0" applyFont="1" applyFill="1" applyAlignment="1">
      <alignment vertical="center"/>
    </xf>
    <xf numFmtId="0" fontId="6" fillId="13" borderId="0" xfId="0" applyFont="1" applyFill="1" applyBorder="1"/>
  </cellXfs>
  <cellStyles count="1">
    <cellStyle name="Normal" xfId="0" builtinId="0"/>
  </cellStyles>
  <dxfs count="9">
    <dxf>
      <fill>
        <patternFill>
          <bgColor rgb="FF66FF33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numFmt numFmtId="0" formatCode="General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66FF33"/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104776</xdr:colOff>
      <xdr:row>71</xdr:row>
      <xdr:rowOff>9526</xdr:rowOff>
    </xdr:from>
    <xdr:to>
      <xdr:col>60</xdr:col>
      <xdr:colOff>9526</xdr:colOff>
      <xdr:row>72</xdr:row>
      <xdr:rowOff>1</xdr:rowOff>
    </xdr:to>
    <xdr:sp macro="" textlink="">
      <xdr:nvSpPr>
        <xdr:cNvPr id="8" name="AutoShape 1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 rot="16200000">
          <a:off x="6710363" y="7577139"/>
          <a:ext cx="180975" cy="133350"/>
        </a:xfrm>
        <a:prstGeom prst="rtTriangle">
          <a:avLst/>
        </a:prstGeom>
        <a:solidFill>
          <a:srgbClr val="00FF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21</xdr:col>
      <xdr:colOff>95251</xdr:colOff>
      <xdr:row>72</xdr:row>
      <xdr:rowOff>6350</xdr:rowOff>
    </xdr:from>
    <xdr:to>
      <xdr:col>67</xdr:col>
      <xdr:colOff>57151</xdr:colOff>
      <xdr:row>83</xdr:row>
      <xdr:rowOff>91489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1" y="9906000"/>
          <a:ext cx="5511800" cy="21806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104776</xdr:colOff>
      <xdr:row>54</xdr:row>
      <xdr:rowOff>9526</xdr:rowOff>
    </xdr:from>
    <xdr:to>
      <xdr:col>32</xdr:col>
      <xdr:colOff>9526</xdr:colOff>
      <xdr:row>55</xdr:row>
      <xdr:rowOff>1</xdr:rowOff>
    </xdr:to>
    <xdr:sp macro="" textlink="">
      <xdr:nvSpPr>
        <xdr:cNvPr id="2" name="AutoShape 1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 rot="16200000">
          <a:off x="6710363" y="9615489"/>
          <a:ext cx="180975" cy="133350"/>
        </a:xfrm>
        <a:prstGeom prst="rtTriangle">
          <a:avLst/>
        </a:prstGeom>
        <a:solidFill>
          <a:srgbClr val="00FF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Y87"/>
  <sheetViews>
    <sheetView topLeftCell="O67" zoomScale="175" zoomScaleNormal="175" workbookViewId="0">
      <selection activeCell="Z27" sqref="Z27"/>
    </sheetView>
  </sheetViews>
  <sheetFormatPr baseColWidth="10" defaultColWidth="11.42578125" defaultRowHeight="12.75"/>
  <cols>
    <col min="1" max="66" width="1.7109375" style="12" customWidth="1"/>
    <col min="67" max="68" width="1.7109375" style="65" customWidth="1"/>
    <col min="69" max="16384" width="11.42578125" style="12"/>
  </cols>
  <sheetData>
    <row r="1" spans="1:69" ht="27.75" customHeight="1">
      <c r="A1" s="183" t="s">
        <v>124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99"/>
    </row>
    <row r="2" spans="1:69" ht="15">
      <c r="A2" s="100" t="s">
        <v>97</v>
      </c>
      <c r="AZ2" s="100" t="s">
        <v>98</v>
      </c>
    </row>
    <row r="3" spans="1:69" ht="15">
      <c r="A3" s="100" t="s">
        <v>99</v>
      </c>
      <c r="AZ3" s="100" t="s">
        <v>100</v>
      </c>
    </row>
    <row r="4" spans="1:69" ht="15">
      <c r="A4" s="100" t="s">
        <v>101</v>
      </c>
      <c r="AZ4" s="100" t="s">
        <v>102</v>
      </c>
    </row>
    <row r="5" spans="1:69" ht="15">
      <c r="A5" s="182" t="s">
        <v>103</v>
      </c>
      <c r="B5" s="182"/>
      <c r="C5" s="182"/>
      <c r="D5" s="182"/>
      <c r="E5" s="182"/>
      <c r="F5" s="182"/>
      <c r="G5" s="182"/>
      <c r="AZ5" s="182" t="s">
        <v>104</v>
      </c>
      <c r="BA5" s="182"/>
      <c r="BB5" s="182"/>
      <c r="BC5" s="182"/>
      <c r="BD5" s="182"/>
      <c r="BE5" s="182"/>
      <c r="BF5" s="182"/>
    </row>
    <row r="6" spans="1:69" ht="15">
      <c r="A6" s="182" t="s">
        <v>105</v>
      </c>
      <c r="B6" s="182"/>
      <c r="C6" s="182"/>
      <c r="D6" s="182"/>
      <c r="E6" s="182"/>
      <c r="F6" s="182"/>
      <c r="G6" s="182"/>
      <c r="AZ6" s="182" t="s">
        <v>106</v>
      </c>
      <c r="BA6" s="182"/>
      <c r="BB6" s="182"/>
      <c r="BC6" s="182"/>
      <c r="BD6" s="182"/>
      <c r="BE6" s="182"/>
      <c r="BF6" s="182"/>
    </row>
    <row r="7" spans="1:69" ht="15">
      <c r="A7" s="100" t="s">
        <v>107</v>
      </c>
      <c r="AZ7" s="100" t="s">
        <v>108</v>
      </c>
    </row>
    <row r="8" spans="1:69" ht="15">
      <c r="A8" s="100" t="s">
        <v>109</v>
      </c>
      <c r="AZ8" s="100" t="s">
        <v>110</v>
      </c>
    </row>
    <row r="9" spans="1:69" ht="15">
      <c r="A9" s="100" t="s">
        <v>111</v>
      </c>
      <c r="AZ9" s="100" t="s">
        <v>112</v>
      </c>
    </row>
    <row r="11" spans="1:69" ht="9.9499999999999993" customHeight="1">
      <c r="A11" s="170" t="s">
        <v>0</v>
      </c>
      <c r="B11" s="1"/>
      <c r="C11" s="2" t="s">
        <v>1</v>
      </c>
      <c r="D11" s="3" t="s">
        <v>3</v>
      </c>
      <c r="E11" s="4" t="s">
        <v>4</v>
      </c>
      <c r="F11" s="4" t="s">
        <v>5</v>
      </c>
      <c r="G11" s="4" t="s">
        <v>5</v>
      </c>
      <c r="H11" s="4" t="s">
        <v>1</v>
      </c>
      <c r="I11" s="4" t="s">
        <v>6</v>
      </c>
      <c r="J11" s="4" t="s">
        <v>2</v>
      </c>
      <c r="K11" s="4" t="s">
        <v>3</v>
      </c>
      <c r="L11" s="4" t="s">
        <v>4</v>
      </c>
      <c r="M11" s="4" t="s">
        <v>5</v>
      </c>
      <c r="N11" s="4" t="s">
        <v>5</v>
      </c>
      <c r="O11" s="4" t="s">
        <v>1</v>
      </c>
      <c r="P11" s="4" t="s">
        <v>6</v>
      </c>
      <c r="Q11" s="4" t="s">
        <v>2</v>
      </c>
      <c r="R11" s="4" t="s">
        <v>3</v>
      </c>
      <c r="S11" s="4" t="s">
        <v>4</v>
      </c>
      <c r="T11" s="4" t="s">
        <v>5</v>
      </c>
      <c r="U11" s="4" t="s">
        <v>5</v>
      </c>
      <c r="V11" s="4" t="s">
        <v>1</v>
      </c>
      <c r="W11" s="4" t="s">
        <v>6</v>
      </c>
      <c r="X11" s="4" t="s">
        <v>2</v>
      </c>
      <c r="Y11" s="4" t="s">
        <v>3</v>
      </c>
      <c r="Z11" s="4" t="s">
        <v>4</v>
      </c>
      <c r="AA11" s="4" t="s">
        <v>5</v>
      </c>
      <c r="AB11" s="4" t="s">
        <v>5</v>
      </c>
      <c r="AC11" s="4" t="s">
        <v>1</v>
      </c>
      <c r="AD11" s="4" t="s">
        <v>6</v>
      </c>
      <c r="AE11" s="4" t="s">
        <v>2</v>
      </c>
      <c r="AF11" s="4" t="s">
        <v>3</v>
      </c>
      <c r="AG11" s="4" t="s">
        <v>4</v>
      </c>
      <c r="AH11" s="5"/>
      <c r="AI11" s="173" t="s">
        <v>7</v>
      </c>
      <c r="AJ11" s="6"/>
      <c r="AK11" s="7" t="s">
        <v>5</v>
      </c>
      <c r="AL11" s="7" t="s">
        <v>5</v>
      </c>
      <c r="AM11" s="7" t="s">
        <v>1</v>
      </c>
      <c r="AN11" s="7" t="s">
        <v>6</v>
      </c>
      <c r="AO11" s="7" t="s">
        <v>2</v>
      </c>
      <c r="AP11" s="7" t="s">
        <v>3</v>
      </c>
      <c r="AQ11" s="7" t="s">
        <v>4</v>
      </c>
      <c r="AR11" s="8" t="s">
        <v>5</v>
      </c>
      <c r="AS11" s="7" t="s">
        <v>5</v>
      </c>
      <c r="AT11" s="7" t="s">
        <v>1</v>
      </c>
      <c r="AU11" s="7" t="s">
        <v>6</v>
      </c>
      <c r="AV11" s="7" t="s">
        <v>2</v>
      </c>
      <c r="AW11" s="7" t="s">
        <v>3</v>
      </c>
      <c r="AX11" s="7" t="s">
        <v>4</v>
      </c>
      <c r="AY11" s="8" t="s">
        <v>5</v>
      </c>
      <c r="AZ11" s="7" t="s">
        <v>5</v>
      </c>
      <c r="BA11" s="7" t="s">
        <v>1</v>
      </c>
      <c r="BB11" s="7" t="s">
        <v>6</v>
      </c>
      <c r="BC11" s="7" t="s">
        <v>2</v>
      </c>
      <c r="BD11" s="7" t="s">
        <v>3</v>
      </c>
      <c r="BE11" s="7" t="s">
        <v>4</v>
      </c>
      <c r="BF11" s="8" t="s">
        <v>5</v>
      </c>
      <c r="BG11" s="7" t="s">
        <v>5</v>
      </c>
      <c r="BH11" s="7" t="s">
        <v>1</v>
      </c>
      <c r="BI11" s="7" t="s">
        <v>6</v>
      </c>
      <c r="BJ11" s="7" t="s">
        <v>2</v>
      </c>
      <c r="BK11" s="7" t="s">
        <v>3</v>
      </c>
      <c r="BL11" s="7" t="s">
        <v>4</v>
      </c>
      <c r="BM11" s="9"/>
      <c r="BN11" s="10"/>
      <c r="BO11" s="10"/>
      <c r="BP11" s="11"/>
    </row>
    <row r="12" spans="1:69" ht="9.9499999999999993" customHeight="1">
      <c r="A12" s="171"/>
      <c r="B12" s="13"/>
      <c r="C12" s="14">
        <v>1</v>
      </c>
      <c r="D12" s="15">
        <v>2</v>
      </c>
      <c r="E12" s="15">
        <v>3</v>
      </c>
      <c r="F12" s="15">
        <v>4</v>
      </c>
      <c r="G12" s="15">
        <v>5</v>
      </c>
      <c r="H12" s="15">
        <v>6</v>
      </c>
      <c r="I12" s="15">
        <v>7</v>
      </c>
      <c r="J12" s="15">
        <v>8</v>
      </c>
      <c r="K12" s="15">
        <v>9</v>
      </c>
      <c r="L12" s="15">
        <v>10</v>
      </c>
      <c r="M12" s="15">
        <v>11</v>
      </c>
      <c r="N12" s="15">
        <v>12</v>
      </c>
      <c r="O12" s="15">
        <v>13</v>
      </c>
      <c r="P12" s="15">
        <v>14</v>
      </c>
      <c r="Q12" s="15">
        <v>15</v>
      </c>
      <c r="R12" s="15">
        <v>16</v>
      </c>
      <c r="S12" s="15">
        <v>17</v>
      </c>
      <c r="T12" s="15">
        <v>18</v>
      </c>
      <c r="U12" s="15">
        <v>19</v>
      </c>
      <c r="V12" s="15">
        <v>20</v>
      </c>
      <c r="W12" s="15">
        <v>21</v>
      </c>
      <c r="X12" s="15">
        <v>22</v>
      </c>
      <c r="Y12" s="15">
        <v>23</v>
      </c>
      <c r="Z12" s="15">
        <v>24</v>
      </c>
      <c r="AA12" s="15">
        <v>25</v>
      </c>
      <c r="AB12" s="15">
        <v>26</v>
      </c>
      <c r="AC12" s="15">
        <v>27</v>
      </c>
      <c r="AD12" s="15">
        <v>28</v>
      </c>
      <c r="AE12" s="15">
        <v>29</v>
      </c>
      <c r="AF12" s="15">
        <v>30</v>
      </c>
      <c r="AG12" s="15">
        <v>31</v>
      </c>
      <c r="AH12" s="5"/>
      <c r="AI12" s="174"/>
      <c r="AJ12" s="6"/>
      <c r="AK12" s="15">
        <v>1</v>
      </c>
      <c r="AL12" s="15">
        <v>2</v>
      </c>
      <c r="AM12" s="15">
        <v>3</v>
      </c>
      <c r="AN12" s="15">
        <v>4</v>
      </c>
      <c r="AO12" s="15">
        <v>5</v>
      </c>
      <c r="AP12" s="15">
        <v>6</v>
      </c>
      <c r="AQ12" s="15">
        <v>7</v>
      </c>
      <c r="AR12" s="15">
        <v>8</v>
      </c>
      <c r="AS12" s="15">
        <v>9</v>
      </c>
      <c r="AT12" s="15">
        <v>10</v>
      </c>
      <c r="AU12" s="15">
        <v>11</v>
      </c>
      <c r="AV12" s="15">
        <v>12</v>
      </c>
      <c r="AW12" s="15">
        <v>13</v>
      </c>
      <c r="AX12" s="15">
        <v>14</v>
      </c>
      <c r="AY12" s="15">
        <v>15</v>
      </c>
      <c r="AZ12" s="15">
        <v>16</v>
      </c>
      <c r="BA12" s="15">
        <v>17</v>
      </c>
      <c r="BB12" s="15">
        <v>18</v>
      </c>
      <c r="BC12" s="15">
        <v>19</v>
      </c>
      <c r="BD12" s="15">
        <v>20</v>
      </c>
      <c r="BE12" s="15">
        <v>21</v>
      </c>
      <c r="BF12" s="15">
        <v>22</v>
      </c>
      <c r="BG12" s="15">
        <v>23</v>
      </c>
      <c r="BH12" s="15">
        <v>24</v>
      </c>
      <c r="BI12" s="15">
        <v>25</v>
      </c>
      <c r="BJ12" s="15">
        <v>26</v>
      </c>
      <c r="BK12" s="15">
        <v>27</v>
      </c>
      <c r="BL12" s="15">
        <v>28</v>
      </c>
      <c r="BM12" s="16"/>
      <c r="BN12" s="10"/>
      <c r="BO12" s="10"/>
      <c r="BP12" s="11"/>
    </row>
    <row r="13" spans="1:69" ht="9.9499999999999993" customHeight="1">
      <c r="A13" s="171"/>
      <c r="B13" s="17">
        <v>1</v>
      </c>
      <c r="C13" s="19"/>
      <c r="D13" s="19"/>
      <c r="E13" s="20"/>
      <c r="F13" s="20"/>
      <c r="G13" s="8"/>
      <c r="H13" s="8"/>
      <c r="I13" s="8"/>
      <c r="J13" s="8"/>
      <c r="K13" s="21"/>
      <c r="L13" s="18" t="s">
        <v>134</v>
      </c>
      <c r="M13" s="18"/>
      <c r="N13" s="19"/>
      <c r="O13" s="19"/>
      <c r="P13" s="20"/>
      <c r="Q13" s="20"/>
      <c r="R13" s="20"/>
      <c r="S13" s="8"/>
      <c r="T13" s="8"/>
      <c r="U13" s="8"/>
      <c r="V13" s="8"/>
      <c r="W13" s="8"/>
      <c r="X13" s="8"/>
      <c r="Y13" s="8"/>
      <c r="Z13" s="22"/>
      <c r="AA13" s="22"/>
      <c r="AB13" s="22"/>
      <c r="AC13" s="8"/>
      <c r="AD13" s="18"/>
      <c r="AE13" s="18"/>
      <c r="AF13" s="18"/>
      <c r="AG13" s="19"/>
      <c r="AH13" s="23"/>
      <c r="AI13" s="176"/>
      <c r="AJ13" s="24">
        <v>1</v>
      </c>
      <c r="AK13" s="19"/>
      <c r="AL13" s="20"/>
      <c r="AM13" s="20"/>
      <c r="AN13" s="111"/>
      <c r="AO13" s="111"/>
      <c r="AP13" s="21"/>
      <c r="AQ13" s="21"/>
      <c r="AR13" s="21"/>
      <c r="AS13" s="45"/>
      <c r="AT13" s="45"/>
      <c r="AU13" s="45"/>
      <c r="AV13" s="21"/>
      <c r="AW13" s="8"/>
      <c r="AX13" s="8"/>
      <c r="AY13" s="8"/>
      <c r="AZ13" s="112"/>
      <c r="BA13" s="18"/>
      <c r="BB13" s="19"/>
      <c r="BC13" s="19"/>
      <c r="BD13" s="19"/>
      <c r="BE13" s="20"/>
      <c r="BF13" s="20"/>
      <c r="BG13" s="8"/>
      <c r="BH13" s="8"/>
      <c r="BI13" s="8"/>
      <c r="BJ13" s="8"/>
      <c r="BK13" s="8"/>
      <c r="BL13" s="18"/>
      <c r="BM13" s="16"/>
      <c r="BN13" s="10"/>
      <c r="BO13" s="10"/>
      <c r="BP13" s="11"/>
    </row>
    <row r="14" spans="1:69" ht="9.9499999999999993" customHeight="1">
      <c r="A14" s="171"/>
      <c r="B14" s="26">
        <v>2</v>
      </c>
      <c r="C14" s="8"/>
      <c r="D14" s="8"/>
      <c r="E14" s="18"/>
      <c r="F14" s="18"/>
      <c r="G14" s="19"/>
      <c r="H14" s="19"/>
      <c r="I14" s="20"/>
      <c r="J14" s="20"/>
      <c r="K14" s="20"/>
      <c r="L14" s="8"/>
      <c r="M14" s="8"/>
      <c r="N14" s="8"/>
      <c r="O14" s="8"/>
      <c r="P14" s="8"/>
      <c r="Q14" s="8"/>
      <c r="R14" s="8"/>
      <c r="S14" s="22"/>
      <c r="T14" s="22"/>
      <c r="U14" s="22"/>
      <c r="V14" s="8"/>
      <c r="W14" s="18"/>
      <c r="X14" s="18"/>
      <c r="Y14" s="18"/>
      <c r="Z14" s="19"/>
      <c r="AA14" s="19"/>
      <c r="AB14" s="20"/>
      <c r="AC14" s="20"/>
      <c r="AD14" s="8"/>
      <c r="AE14" s="8"/>
      <c r="AF14" s="8"/>
      <c r="AG14" s="8"/>
      <c r="AH14" s="23"/>
      <c r="AI14" s="176"/>
      <c r="AJ14" s="27">
        <v>2</v>
      </c>
      <c r="AK14" s="8"/>
      <c r="AL14" s="22"/>
      <c r="AM14" s="22"/>
      <c r="AN14" s="22"/>
      <c r="AO14" s="8"/>
      <c r="AP14" s="8"/>
      <c r="AQ14" s="8"/>
      <c r="AR14" s="8"/>
      <c r="AS14" s="18" t="s">
        <v>131</v>
      </c>
      <c r="AT14" s="113" t="s">
        <v>131</v>
      </c>
      <c r="AU14" s="19"/>
      <c r="AV14" s="19"/>
      <c r="AW14" s="19"/>
      <c r="AX14" s="20"/>
      <c r="AY14" s="20"/>
      <c r="AZ14" s="8"/>
      <c r="BA14" s="8"/>
      <c r="BB14" s="8"/>
      <c r="BC14" s="8"/>
      <c r="BD14" s="8"/>
      <c r="BE14" s="18"/>
      <c r="BF14" s="18"/>
      <c r="BG14" s="19" t="s">
        <v>134</v>
      </c>
      <c r="BH14" s="19" t="s">
        <v>134</v>
      </c>
      <c r="BI14" s="20"/>
      <c r="BJ14" s="20"/>
      <c r="BK14" s="20"/>
      <c r="BL14" s="8"/>
      <c r="BM14" s="16"/>
      <c r="BN14" s="10"/>
      <c r="BO14" s="10"/>
      <c r="BP14" s="11"/>
    </row>
    <row r="15" spans="1:69" ht="9.9499999999999993" customHeight="1">
      <c r="A15" s="171"/>
      <c r="B15" s="28">
        <v>3</v>
      </c>
      <c r="C15" s="20"/>
      <c r="D15" s="20"/>
      <c r="E15" s="8"/>
      <c r="F15" s="8"/>
      <c r="G15" s="8"/>
      <c r="H15" s="8"/>
      <c r="I15" s="8"/>
      <c r="J15" s="8"/>
      <c r="K15" s="8"/>
      <c r="L15" s="22"/>
      <c r="M15" s="22"/>
      <c r="N15" s="114"/>
      <c r="O15" s="8"/>
      <c r="P15" s="18" t="s">
        <v>134</v>
      </c>
      <c r="Q15" s="18"/>
      <c r="R15" s="18"/>
      <c r="S15" s="19"/>
      <c r="T15" s="19"/>
      <c r="U15" s="20"/>
      <c r="V15" s="20"/>
      <c r="W15" s="8"/>
      <c r="X15" s="111"/>
      <c r="Y15" s="8"/>
      <c r="Z15" s="8"/>
      <c r="AA15" s="8"/>
      <c r="AB15" s="22"/>
      <c r="AC15" s="22"/>
      <c r="AD15" s="22"/>
      <c r="AE15" s="8"/>
      <c r="AF15" s="8"/>
      <c r="AG15" s="29"/>
      <c r="AH15" s="23"/>
      <c r="AI15" s="176"/>
      <c r="AJ15" s="27">
        <v>3</v>
      </c>
      <c r="AK15" s="35"/>
      <c r="AL15" s="18"/>
      <c r="AM15" s="18"/>
      <c r="AN15" s="19"/>
      <c r="AO15" s="19"/>
      <c r="AP15" s="19"/>
      <c r="AQ15" s="20"/>
      <c r="AR15" s="20"/>
      <c r="AS15" s="8"/>
      <c r="AT15" s="8"/>
      <c r="AU15" s="8"/>
      <c r="AV15" s="8"/>
      <c r="AW15" s="8"/>
      <c r="AX15" s="18"/>
      <c r="AY15" s="18"/>
      <c r="AZ15" s="19"/>
      <c r="BA15" s="19"/>
      <c r="BB15" s="20"/>
      <c r="BC15" s="20"/>
      <c r="BD15" s="20"/>
      <c r="BE15" s="8"/>
      <c r="BF15" s="8"/>
      <c r="BG15" s="8"/>
      <c r="BH15" s="8"/>
      <c r="BI15" s="8"/>
      <c r="BJ15" s="8"/>
      <c r="BK15" s="8"/>
      <c r="BL15" s="22"/>
      <c r="BM15" s="16"/>
      <c r="BN15" s="10"/>
      <c r="BO15" s="10"/>
      <c r="BP15" s="11"/>
    </row>
    <row r="16" spans="1:69" ht="9.9499999999999993" customHeight="1">
      <c r="A16" s="171"/>
      <c r="B16" s="26">
        <v>4</v>
      </c>
      <c r="C16" s="8"/>
      <c r="D16" s="8"/>
      <c r="E16" s="22"/>
      <c r="F16" s="22"/>
      <c r="G16" s="22"/>
      <c r="H16" s="8"/>
      <c r="I16" s="18"/>
      <c r="J16" s="18"/>
      <c r="K16" s="18"/>
      <c r="L16" s="19"/>
      <c r="M16" s="19"/>
      <c r="N16" s="20"/>
      <c r="O16" s="20"/>
      <c r="P16" s="8"/>
      <c r="Q16" s="8"/>
      <c r="R16" s="8"/>
      <c r="S16" s="8"/>
      <c r="T16" s="8"/>
      <c r="U16" s="22"/>
      <c r="V16" s="22"/>
      <c r="W16" s="22"/>
      <c r="X16" s="8"/>
      <c r="Y16" s="8"/>
      <c r="Z16" s="8"/>
      <c r="AA16" s="8"/>
      <c r="AB16" s="112"/>
      <c r="AC16" s="18"/>
      <c r="AD16" s="19"/>
      <c r="AE16" s="19"/>
      <c r="AF16" s="19"/>
      <c r="AG16" s="20"/>
      <c r="AH16" s="23"/>
      <c r="AI16" s="176"/>
      <c r="AJ16" s="27">
        <v>4</v>
      </c>
      <c r="AK16" s="20"/>
      <c r="AL16" s="8"/>
      <c r="AM16" s="8"/>
      <c r="AN16" s="8"/>
      <c r="AO16" s="8"/>
      <c r="AP16" s="8"/>
      <c r="AQ16" s="18"/>
      <c r="AR16" s="18"/>
      <c r="AS16" s="19"/>
      <c r="AT16" s="19"/>
      <c r="AU16" s="20"/>
      <c r="AV16" s="20"/>
      <c r="AW16" s="20"/>
      <c r="AX16" s="8"/>
      <c r="AY16" s="8"/>
      <c r="AZ16" s="8"/>
      <c r="BA16" s="8"/>
      <c r="BB16" s="8"/>
      <c r="BC16" s="8"/>
      <c r="BD16" s="8"/>
      <c r="BE16" s="22"/>
      <c r="BF16" s="22"/>
      <c r="BG16" s="22"/>
      <c r="BH16" s="8"/>
      <c r="BI16" s="18" t="s">
        <v>134</v>
      </c>
      <c r="BJ16" s="18"/>
      <c r="BK16" s="18"/>
      <c r="BL16" s="19"/>
      <c r="BM16" s="16"/>
      <c r="BN16" s="10"/>
      <c r="BO16" s="10"/>
      <c r="BP16" s="11"/>
    </row>
    <row r="17" spans="1:68" ht="9.9499999999999993" customHeight="1">
      <c r="A17" s="171"/>
      <c r="B17" s="26">
        <v>5</v>
      </c>
      <c r="C17" s="18"/>
      <c r="D17" s="18"/>
      <c r="E17" s="19"/>
      <c r="F17" s="19"/>
      <c r="G17" s="20"/>
      <c r="H17" s="20"/>
      <c r="I17" s="8"/>
      <c r="J17" s="8"/>
      <c r="K17" s="8"/>
      <c r="L17" s="8"/>
      <c r="M17" s="8"/>
      <c r="N17" s="22"/>
      <c r="O17" s="22"/>
      <c r="P17" s="22"/>
      <c r="Q17" s="8"/>
      <c r="R17" s="8"/>
      <c r="S17" s="8"/>
      <c r="T17" s="8"/>
      <c r="U17" s="112"/>
      <c r="V17" s="18"/>
      <c r="W17" s="19"/>
      <c r="X17" s="19"/>
      <c r="Y17" s="19"/>
      <c r="Z17" s="20"/>
      <c r="AA17" s="20"/>
      <c r="AB17" s="8"/>
      <c r="AC17" s="8"/>
      <c r="AD17" s="8"/>
      <c r="AE17" s="8"/>
      <c r="AF17" s="8"/>
      <c r="AG17" s="18"/>
      <c r="AH17" s="23"/>
      <c r="AI17" s="176"/>
      <c r="AJ17" s="27">
        <v>5</v>
      </c>
      <c r="AK17" s="18"/>
      <c r="AL17" s="19"/>
      <c r="AM17" s="19"/>
      <c r="AN17" s="20"/>
      <c r="AO17" s="20"/>
      <c r="AP17" s="20"/>
      <c r="AQ17" s="8"/>
      <c r="AR17" s="8"/>
      <c r="AS17" s="8"/>
      <c r="AT17" s="8"/>
      <c r="AU17" s="8"/>
      <c r="AV17" s="8"/>
      <c r="AW17" s="8"/>
      <c r="AX17" s="22"/>
      <c r="AY17" s="22"/>
      <c r="AZ17" s="22"/>
      <c r="BA17" s="8"/>
      <c r="BB17" s="18"/>
      <c r="BC17" s="18"/>
      <c r="BD17" s="18"/>
      <c r="BE17" s="19"/>
      <c r="BF17" s="19"/>
      <c r="BG17" s="20"/>
      <c r="BH17" s="20"/>
      <c r="BI17" s="8"/>
      <c r="BJ17" s="8"/>
      <c r="BK17" s="8"/>
      <c r="BL17" s="8"/>
      <c r="BM17" s="16"/>
      <c r="BN17" s="10"/>
      <c r="BO17" s="10"/>
      <c r="BP17" s="11"/>
    </row>
    <row r="18" spans="1:68" ht="9.9499999999999993" customHeight="1">
      <c r="A18" s="171"/>
      <c r="B18" s="26">
        <v>6</v>
      </c>
      <c r="C18" s="8"/>
      <c r="D18" s="8"/>
      <c r="E18" s="8"/>
      <c r="F18" s="8"/>
      <c r="G18" s="22"/>
      <c r="H18" s="22"/>
      <c r="I18" s="22"/>
      <c r="J18" s="8"/>
      <c r="K18" s="8"/>
      <c r="L18" s="8"/>
      <c r="M18" s="8"/>
      <c r="N18" s="112" t="s">
        <v>133</v>
      </c>
      <c r="O18" s="18" t="s">
        <v>133</v>
      </c>
      <c r="P18" s="19"/>
      <c r="Q18" s="19"/>
      <c r="R18" s="19"/>
      <c r="S18" s="20"/>
      <c r="T18" s="20"/>
      <c r="U18" s="8"/>
      <c r="V18" s="8"/>
      <c r="W18" s="8"/>
      <c r="X18" s="8"/>
      <c r="Y18" s="8"/>
      <c r="Z18" s="18" t="s">
        <v>133</v>
      </c>
      <c r="AA18" s="18" t="s">
        <v>133</v>
      </c>
      <c r="AB18" s="19" t="s">
        <v>133</v>
      </c>
      <c r="AC18" s="19" t="s">
        <v>133</v>
      </c>
      <c r="AD18" s="20"/>
      <c r="AE18" s="20"/>
      <c r="AF18" s="39"/>
      <c r="AG18" s="29"/>
      <c r="AH18" s="30"/>
      <c r="AI18" s="176"/>
      <c r="AJ18" s="27">
        <v>6</v>
      </c>
      <c r="AK18" s="8"/>
      <c r="AL18" s="8"/>
      <c r="AM18" s="8"/>
      <c r="AN18" s="8"/>
      <c r="AO18" s="8"/>
      <c r="AP18" s="8"/>
      <c r="AQ18" s="22"/>
      <c r="AR18" s="22"/>
      <c r="AS18" s="22"/>
      <c r="AT18" s="8"/>
      <c r="AU18" s="18"/>
      <c r="AV18" s="18"/>
      <c r="AW18" s="18"/>
      <c r="AX18" s="19"/>
      <c r="AY18" s="19"/>
      <c r="AZ18" s="20"/>
      <c r="BA18" s="20"/>
      <c r="BB18" s="8"/>
      <c r="BC18" s="8"/>
      <c r="BD18" s="8"/>
      <c r="BE18" s="8"/>
      <c r="BF18" s="8"/>
      <c r="BG18" s="22"/>
      <c r="BH18" s="22"/>
      <c r="BI18" s="22"/>
      <c r="BJ18" s="8"/>
      <c r="BK18" s="8"/>
      <c r="BL18" s="8"/>
      <c r="BM18" s="16"/>
      <c r="BN18" s="10"/>
      <c r="BO18" s="10"/>
      <c r="BP18" s="11"/>
    </row>
    <row r="19" spans="1:68" ht="9.9499999999999993" customHeight="1">
      <c r="A19" s="172"/>
      <c r="B19" s="26">
        <v>7</v>
      </c>
      <c r="C19" s="8"/>
      <c r="D19" s="8"/>
      <c r="E19" s="8"/>
      <c r="F19" s="8"/>
      <c r="G19" s="112"/>
      <c r="H19" s="18"/>
      <c r="I19" s="19"/>
      <c r="J19" s="19"/>
      <c r="K19" s="19"/>
      <c r="L19" s="20"/>
      <c r="M19" s="20"/>
      <c r="N19" s="8"/>
      <c r="O19" s="8"/>
      <c r="P19" s="8"/>
      <c r="Q19" s="8"/>
      <c r="R19" s="8"/>
      <c r="S19" s="18"/>
      <c r="T19" s="18"/>
      <c r="U19" s="19"/>
      <c r="V19" s="19"/>
      <c r="W19" s="20"/>
      <c r="X19" s="20"/>
      <c r="Y19" s="20"/>
      <c r="Z19" s="8"/>
      <c r="AA19" s="8"/>
      <c r="AB19" s="8"/>
      <c r="AC19" s="8"/>
      <c r="AD19" s="8"/>
      <c r="AE19" s="8"/>
      <c r="AF19" s="8"/>
      <c r="AG19" s="22"/>
      <c r="AH19" s="23"/>
      <c r="AI19" s="177"/>
      <c r="AJ19" s="27">
        <v>7</v>
      </c>
      <c r="AK19" s="22"/>
      <c r="AL19" s="22"/>
      <c r="AM19" s="8"/>
      <c r="AN19" s="18"/>
      <c r="AO19" s="18"/>
      <c r="AP19" s="18"/>
      <c r="AQ19" s="19"/>
      <c r="AR19" s="19"/>
      <c r="AS19" s="20"/>
      <c r="AT19" s="20"/>
      <c r="AU19" s="8"/>
      <c r="AV19" s="8"/>
      <c r="AW19" s="8"/>
      <c r="AX19" s="8"/>
      <c r="AY19" s="8"/>
      <c r="AZ19" s="22"/>
      <c r="BA19" s="22"/>
      <c r="BB19" s="22"/>
      <c r="BC19" s="8"/>
      <c r="BD19" s="8"/>
      <c r="BE19" s="8"/>
      <c r="BF19" s="8"/>
      <c r="BG19" s="112" t="s">
        <v>131</v>
      </c>
      <c r="BH19" s="18" t="s">
        <v>131</v>
      </c>
      <c r="BI19" s="19"/>
      <c r="BJ19" s="19"/>
      <c r="BK19" s="19"/>
      <c r="BL19" s="20"/>
      <c r="BM19" s="16"/>
      <c r="BN19" s="10"/>
      <c r="BO19" s="10"/>
      <c r="BP19" s="11"/>
    </row>
    <row r="20" spans="1:68" ht="9" customHeight="1">
      <c r="A20" s="5"/>
      <c r="B20" s="5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5"/>
      <c r="AI20" s="5"/>
      <c r="AJ20" s="5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31"/>
      <c r="BH20" s="31"/>
      <c r="BI20" s="31"/>
      <c r="BJ20" s="31"/>
      <c r="BK20" s="31"/>
      <c r="BL20" s="31"/>
      <c r="BM20" s="31"/>
      <c r="BN20" s="32"/>
      <c r="BO20" s="10"/>
      <c r="BP20" s="11"/>
    </row>
    <row r="21" spans="1:68" ht="9.9499999999999993" customHeight="1">
      <c r="A21" s="170" t="s">
        <v>8</v>
      </c>
      <c r="B21" s="13"/>
      <c r="C21" s="7" t="s">
        <v>5</v>
      </c>
      <c r="D21" s="7" t="s">
        <v>5</v>
      </c>
      <c r="E21" s="7" t="s">
        <v>1</v>
      </c>
      <c r="F21" s="7" t="s">
        <v>6</v>
      </c>
      <c r="G21" s="7" t="s">
        <v>2</v>
      </c>
      <c r="H21" s="7" t="s">
        <v>3</v>
      </c>
      <c r="I21" s="7" t="s">
        <v>4</v>
      </c>
      <c r="J21" s="7" t="s">
        <v>5</v>
      </c>
      <c r="K21" s="7" t="s">
        <v>5</v>
      </c>
      <c r="L21" s="7" t="s">
        <v>1</v>
      </c>
      <c r="M21" s="7" t="s">
        <v>6</v>
      </c>
      <c r="N21" s="7" t="s">
        <v>2</v>
      </c>
      <c r="O21" s="7" t="s">
        <v>3</v>
      </c>
      <c r="P21" s="7" t="s">
        <v>4</v>
      </c>
      <c r="Q21" s="7" t="s">
        <v>5</v>
      </c>
      <c r="R21" s="7" t="s">
        <v>5</v>
      </c>
      <c r="S21" s="7" t="s">
        <v>1</v>
      </c>
      <c r="T21" s="7" t="s">
        <v>6</v>
      </c>
      <c r="U21" s="7" t="s">
        <v>2</v>
      </c>
      <c r="V21" s="7" t="s">
        <v>3</v>
      </c>
      <c r="W21" s="7" t="s">
        <v>4</v>
      </c>
      <c r="X21" s="7" t="s">
        <v>5</v>
      </c>
      <c r="Y21" s="7" t="s">
        <v>5</v>
      </c>
      <c r="Z21" s="7" t="s">
        <v>1</v>
      </c>
      <c r="AA21" s="7" t="s">
        <v>6</v>
      </c>
      <c r="AB21" s="7" t="s">
        <v>2</v>
      </c>
      <c r="AC21" s="7" t="s">
        <v>3</v>
      </c>
      <c r="AD21" s="7" t="s">
        <v>4</v>
      </c>
      <c r="AE21" s="7" t="s">
        <v>5</v>
      </c>
      <c r="AF21" s="7" t="s">
        <v>5</v>
      </c>
      <c r="AG21" s="7" t="s">
        <v>1</v>
      </c>
      <c r="AH21" s="5"/>
      <c r="AI21" s="173" t="s">
        <v>9</v>
      </c>
      <c r="AJ21" s="13"/>
      <c r="AK21" s="4" t="s">
        <v>6</v>
      </c>
      <c r="AL21" s="4" t="s">
        <v>2</v>
      </c>
      <c r="AM21" s="4" t="s">
        <v>3</v>
      </c>
      <c r="AN21" s="4" t="s">
        <v>4</v>
      </c>
      <c r="AO21" s="4" t="s">
        <v>5</v>
      </c>
      <c r="AP21" s="4" t="s">
        <v>5</v>
      </c>
      <c r="AQ21" s="4" t="s">
        <v>1</v>
      </c>
      <c r="AR21" s="4" t="s">
        <v>6</v>
      </c>
      <c r="AS21" s="4" t="s">
        <v>2</v>
      </c>
      <c r="AT21" s="4" t="s">
        <v>3</v>
      </c>
      <c r="AU21" s="4" t="s">
        <v>4</v>
      </c>
      <c r="AV21" s="4" t="s">
        <v>5</v>
      </c>
      <c r="AW21" s="4" t="s">
        <v>5</v>
      </c>
      <c r="AX21" s="4" t="s">
        <v>1</v>
      </c>
      <c r="AY21" s="4" t="s">
        <v>6</v>
      </c>
      <c r="AZ21" s="4" t="s">
        <v>2</v>
      </c>
      <c r="BA21" s="4" t="s">
        <v>3</v>
      </c>
      <c r="BB21" s="33" t="s">
        <v>1</v>
      </c>
      <c r="BC21" s="4" t="s">
        <v>5</v>
      </c>
      <c r="BD21" s="4" t="s">
        <v>5</v>
      </c>
      <c r="BE21" s="4" t="s">
        <v>1</v>
      </c>
      <c r="BF21" s="4" t="s">
        <v>6</v>
      </c>
      <c r="BG21" s="4" t="s">
        <v>2</v>
      </c>
      <c r="BH21" s="4" t="s">
        <v>3</v>
      </c>
      <c r="BI21" s="4" t="s">
        <v>4</v>
      </c>
      <c r="BJ21" s="4" t="s">
        <v>5</v>
      </c>
      <c r="BK21" s="4" t="s">
        <v>5</v>
      </c>
      <c r="BL21" s="4" t="s">
        <v>1</v>
      </c>
      <c r="BM21" s="4" t="s">
        <v>6</v>
      </c>
      <c r="BN21" s="16" t="s">
        <v>2</v>
      </c>
      <c r="BO21" s="10"/>
      <c r="BP21" s="11"/>
    </row>
    <row r="22" spans="1:68" ht="9.9499999999999993" customHeight="1">
      <c r="A22" s="171"/>
      <c r="B22" s="13"/>
      <c r="C22" s="15">
        <v>1</v>
      </c>
      <c r="D22" s="15">
        <v>2</v>
      </c>
      <c r="E22" s="15">
        <v>3</v>
      </c>
      <c r="F22" s="15">
        <v>4</v>
      </c>
      <c r="G22" s="15">
        <v>5</v>
      </c>
      <c r="H22" s="15">
        <v>6</v>
      </c>
      <c r="I22" s="15">
        <v>7</v>
      </c>
      <c r="J22" s="15">
        <v>8</v>
      </c>
      <c r="K22" s="15">
        <v>9</v>
      </c>
      <c r="L22" s="15">
        <v>10</v>
      </c>
      <c r="M22" s="15">
        <v>11</v>
      </c>
      <c r="N22" s="15">
        <v>12</v>
      </c>
      <c r="O22" s="15">
        <v>13</v>
      </c>
      <c r="P22" s="15">
        <v>14</v>
      </c>
      <c r="Q22" s="15">
        <v>15</v>
      </c>
      <c r="R22" s="15">
        <v>16</v>
      </c>
      <c r="S22" s="15">
        <v>17</v>
      </c>
      <c r="T22" s="15">
        <v>18</v>
      </c>
      <c r="U22" s="15">
        <v>19</v>
      </c>
      <c r="V22" s="15">
        <v>20</v>
      </c>
      <c r="W22" s="15">
        <v>21</v>
      </c>
      <c r="X22" s="15">
        <v>22</v>
      </c>
      <c r="Y22" s="15">
        <v>23</v>
      </c>
      <c r="Z22" s="15">
        <v>24</v>
      </c>
      <c r="AA22" s="15">
        <v>25</v>
      </c>
      <c r="AB22" s="15">
        <v>26</v>
      </c>
      <c r="AC22" s="15">
        <v>27</v>
      </c>
      <c r="AD22" s="15">
        <v>28</v>
      </c>
      <c r="AE22" s="15">
        <v>29</v>
      </c>
      <c r="AF22" s="15">
        <v>30</v>
      </c>
      <c r="AG22" s="15">
        <v>31</v>
      </c>
      <c r="AH22" s="5"/>
      <c r="AI22" s="174"/>
      <c r="AJ22" s="13"/>
      <c r="AK22" s="15">
        <v>1</v>
      </c>
      <c r="AL22" s="15">
        <v>2</v>
      </c>
      <c r="AM22" s="15">
        <v>3</v>
      </c>
      <c r="AN22" s="15">
        <v>4</v>
      </c>
      <c r="AO22" s="15">
        <v>5</v>
      </c>
      <c r="AP22" s="15">
        <v>6</v>
      </c>
      <c r="AQ22" s="15">
        <v>7</v>
      </c>
      <c r="AR22" s="15">
        <v>8</v>
      </c>
      <c r="AS22" s="15">
        <v>9</v>
      </c>
      <c r="AT22" s="15">
        <v>10</v>
      </c>
      <c r="AU22" s="15">
        <v>11</v>
      </c>
      <c r="AV22" s="15">
        <v>12</v>
      </c>
      <c r="AW22" s="15">
        <v>13</v>
      </c>
      <c r="AX22" s="15">
        <v>14</v>
      </c>
      <c r="AY22" s="15">
        <v>15</v>
      </c>
      <c r="AZ22" s="15">
        <v>16</v>
      </c>
      <c r="BA22" s="15">
        <v>17</v>
      </c>
      <c r="BB22" s="15">
        <v>18</v>
      </c>
      <c r="BC22" s="15">
        <v>19</v>
      </c>
      <c r="BD22" s="15">
        <v>20</v>
      </c>
      <c r="BE22" s="15">
        <v>21</v>
      </c>
      <c r="BF22" s="15">
        <v>22</v>
      </c>
      <c r="BG22" s="15">
        <v>23</v>
      </c>
      <c r="BH22" s="15">
        <v>24</v>
      </c>
      <c r="BI22" s="15">
        <v>25</v>
      </c>
      <c r="BJ22" s="15">
        <v>26</v>
      </c>
      <c r="BK22" s="15">
        <v>27</v>
      </c>
      <c r="BL22" s="15">
        <v>28</v>
      </c>
      <c r="BM22" s="15">
        <v>29</v>
      </c>
      <c r="BN22" s="16">
        <v>30</v>
      </c>
      <c r="BO22" s="10"/>
      <c r="BP22" s="11"/>
    </row>
    <row r="23" spans="1:68" ht="9.9499999999999993" customHeight="1">
      <c r="A23" s="171"/>
      <c r="B23" s="34">
        <v>1</v>
      </c>
      <c r="C23" s="18"/>
      <c r="D23" s="19"/>
      <c r="E23" s="19"/>
      <c r="F23" s="20"/>
      <c r="G23" s="20"/>
      <c r="H23" s="20"/>
      <c r="I23" s="8"/>
      <c r="J23" s="8"/>
      <c r="K23" s="8"/>
      <c r="L23" s="8"/>
      <c r="M23" s="8"/>
      <c r="N23" s="8"/>
      <c r="O23" s="8"/>
      <c r="P23" s="22"/>
      <c r="Q23" s="22"/>
      <c r="R23" s="22"/>
      <c r="S23" s="8"/>
      <c r="T23" s="18"/>
      <c r="U23" s="18"/>
      <c r="V23" s="18"/>
      <c r="W23" s="19"/>
      <c r="X23" s="19"/>
      <c r="Y23" s="20"/>
      <c r="Z23" s="20"/>
      <c r="AA23" s="8"/>
      <c r="AB23" s="8"/>
      <c r="AC23" s="8"/>
      <c r="AD23" s="8"/>
      <c r="AE23" s="8"/>
      <c r="AF23" s="22"/>
      <c r="AG23" s="22"/>
      <c r="AH23" s="23"/>
      <c r="AI23" s="176"/>
      <c r="AJ23" s="24">
        <v>1</v>
      </c>
      <c r="AK23" s="22"/>
      <c r="AL23" s="8"/>
      <c r="AM23" s="8"/>
      <c r="AN23" s="35"/>
      <c r="AO23" s="8"/>
      <c r="AP23" s="113"/>
      <c r="AQ23" s="18"/>
      <c r="AR23" s="46"/>
      <c r="AS23" s="46"/>
      <c r="AT23" s="19"/>
      <c r="AU23" s="20"/>
      <c r="AV23" s="20"/>
      <c r="AW23" s="8"/>
      <c r="AX23" s="8"/>
      <c r="AY23" s="8"/>
      <c r="AZ23" s="8"/>
      <c r="BA23" s="8"/>
      <c r="BB23" s="18"/>
      <c r="BC23" s="18"/>
      <c r="BD23" s="19"/>
      <c r="BE23" s="19"/>
      <c r="BF23" s="20"/>
      <c r="BG23" s="20"/>
      <c r="BH23" s="20"/>
      <c r="BI23" s="8"/>
      <c r="BJ23" s="8"/>
      <c r="BK23" s="8"/>
      <c r="BL23" s="8"/>
      <c r="BM23" s="8"/>
      <c r="BN23" s="16"/>
      <c r="BO23" s="10"/>
      <c r="BP23" s="11"/>
    </row>
    <row r="24" spans="1:68" ht="9.9499999999999993" customHeight="1">
      <c r="A24" s="171"/>
      <c r="B24" s="38">
        <v>2</v>
      </c>
      <c r="C24" s="8"/>
      <c r="D24" s="8"/>
      <c r="E24" s="8"/>
      <c r="F24" s="8"/>
      <c r="G24" s="8"/>
      <c r="H24" s="8"/>
      <c r="I24" s="22"/>
      <c r="J24" s="22"/>
      <c r="K24" s="22"/>
      <c r="L24" s="8"/>
      <c r="M24" s="18"/>
      <c r="N24" s="18"/>
      <c r="O24" s="18"/>
      <c r="P24" s="19"/>
      <c r="Q24" s="19"/>
      <c r="R24" s="20"/>
      <c r="S24" s="20"/>
      <c r="T24" s="8"/>
      <c r="U24" s="8"/>
      <c r="V24" s="111"/>
      <c r="W24" s="8"/>
      <c r="X24" s="8"/>
      <c r="Y24" s="22"/>
      <c r="Z24" s="22"/>
      <c r="AA24" s="22"/>
      <c r="AB24" s="8"/>
      <c r="AC24" s="8"/>
      <c r="AD24" s="8"/>
      <c r="AE24" s="8"/>
      <c r="AF24" s="18"/>
      <c r="AG24" s="103"/>
      <c r="AH24" s="23"/>
      <c r="AI24" s="176"/>
      <c r="AJ24" s="27">
        <v>2</v>
      </c>
      <c r="AK24" s="19"/>
      <c r="AL24" s="19"/>
      <c r="AM24" s="19"/>
      <c r="AN24" s="20"/>
      <c r="AO24" s="20"/>
      <c r="AP24" s="8"/>
      <c r="AQ24" s="8"/>
      <c r="AR24" s="8"/>
      <c r="AS24" s="8"/>
      <c r="AT24" s="8"/>
      <c r="AU24" s="18"/>
      <c r="AV24" s="18"/>
      <c r="AW24" s="19"/>
      <c r="AX24" s="19"/>
      <c r="AY24" s="20"/>
      <c r="AZ24" s="20"/>
      <c r="BA24" s="20"/>
      <c r="BB24" s="8"/>
      <c r="BC24" s="8"/>
      <c r="BD24" s="8"/>
      <c r="BE24" s="8"/>
      <c r="BF24" s="8"/>
      <c r="BG24" s="8"/>
      <c r="BH24" s="8"/>
      <c r="BI24" s="22"/>
      <c r="BJ24" s="22"/>
      <c r="BK24" s="22"/>
      <c r="BL24" s="8"/>
      <c r="BM24" s="18"/>
      <c r="BN24" s="41"/>
      <c r="BO24" s="10"/>
      <c r="BP24" s="11"/>
    </row>
    <row r="25" spans="1:68" ht="9.9499999999999993" customHeight="1">
      <c r="A25" s="171"/>
      <c r="B25" s="8">
        <v>3</v>
      </c>
      <c r="C25" s="22"/>
      <c r="D25" s="102"/>
      <c r="E25" s="29"/>
      <c r="F25" s="103"/>
      <c r="G25" s="103"/>
      <c r="H25" s="103"/>
      <c r="I25" s="115"/>
      <c r="J25" s="115"/>
      <c r="K25" s="20"/>
      <c r="L25" s="20"/>
      <c r="M25" s="8"/>
      <c r="N25" s="8"/>
      <c r="O25" s="8"/>
      <c r="P25" s="8"/>
      <c r="Q25" s="8"/>
      <c r="R25" s="22"/>
      <c r="S25" s="22"/>
      <c r="T25" s="22"/>
      <c r="U25" s="8"/>
      <c r="V25" s="8"/>
      <c r="W25" s="8"/>
      <c r="X25" s="8"/>
      <c r="Y25" s="18" t="s">
        <v>131</v>
      </c>
      <c r="Z25" s="112" t="s">
        <v>131</v>
      </c>
      <c r="AA25" s="19"/>
      <c r="AB25" s="19"/>
      <c r="AC25" s="19"/>
      <c r="AD25" s="20"/>
      <c r="AE25" s="20"/>
      <c r="AF25" s="8"/>
      <c r="AG25" s="8"/>
      <c r="AH25" s="23"/>
      <c r="AI25" s="176"/>
      <c r="AJ25" s="27">
        <v>3</v>
      </c>
      <c r="AK25" s="8"/>
      <c r="AL25" s="8"/>
      <c r="AM25" s="8"/>
      <c r="AN25" s="18"/>
      <c r="AO25" s="18"/>
      <c r="AP25" s="19"/>
      <c r="AQ25" s="19"/>
      <c r="AR25" s="20"/>
      <c r="AS25" s="20"/>
      <c r="AT25" s="20"/>
      <c r="AU25" s="8"/>
      <c r="AV25" s="8"/>
      <c r="AW25" s="8"/>
      <c r="AX25" s="8"/>
      <c r="AY25" s="8"/>
      <c r="AZ25" s="8"/>
      <c r="BA25" s="8"/>
      <c r="BB25" s="22"/>
      <c r="BC25" s="22"/>
      <c r="BD25" s="22"/>
      <c r="BE25" s="8"/>
      <c r="BF25" s="18"/>
      <c r="BG25" s="18"/>
      <c r="BH25" s="18"/>
      <c r="BI25" s="19"/>
      <c r="BJ25" s="19"/>
      <c r="BK25" s="20"/>
      <c r="BL25" s="20"/>
      <c r="BM25" s="8"/>
      <c r="BN25" s="16"/>
      <c r="BO25" s="10"/>
      <c r="BP25" s="11"/>
    </row>
    <row r="26" spans="1:68" ht="9.9499999999999993" customHeight="1">
      <c r="A26" s="171"/>
      <c r="B26" s="38">
        <v>4</v>
      </c>
      <c r="C26" s="19"/>
      <c r="D26" s="20"/>
      <c r="E26" s="20"/>
      <c r="F26" s="8"/>
      <c r="G26" s="8"/>
      <c r="H26" s="8"/>
      <c r="I26" s="8"/>
      <c r="J26" s="8"/>
      <c r="K26" s="22"/>
      <c r="L26" s="22"/>
      <c r="M26" s="22"/>
      <c r="N26" s="8"/>
      <c r="O26" s="8"/>
      <c r="P26" s="8"/>
      <c r="Q26" s="8"/>
      <c r="R26" s="18"/>
      <c r="S26" s="112"/>
      <c r="T26" s="19"/>
      <c r="U26" s="19"/>
      <c r="V26" s="19"/>
      <c r="W26" s="20"/>
      <c r="X26" s="20"/>
      <c r="Y26" s="8"/>
      <c r="Z26" s="8"/>
      <c r="AA26" s="8"/>
      <c r="AB26" s="8"/>
      <c r="AC26" s="8"/>
      <c r="AD26" s="18"/>
      <c r="AE26" s="18"/>
      <c r="AF26" s="19"/>
      <c r="AG26" s="19"/>
      <c r="AH26" s="23"/>
      <c r="AI26" s="176"/>
      <c r="AJ26" s="27">
        <v>4</v>
      </c>
      <c r="AK26" s="20"/>
      <c r="AL26" s="20"/>
      <c r="AM26" s="20"/>
      <c r="AN26" s="8"/>
      <c r="AO26" s="8"/>
      <c r="AP26" s="8"/>
      <c r="AQ26" s="8"/>
      <c r="AR26" s="8"/>
      <c r="AS26" s="8"/>
      <c r="AT26" s="8"/>
      <c r="AU26" s="22"/>
      <c r="AV26" s="22"/>
      <c r="AW26" s="22"/>
      <c r="AX26" s="8"/>
      <c r="AY26" s="18"/>
      <c r="AZ26" s="18"/>
      <c r="BA26" s="18"/>
      <c r="BB26" s="19"/>
      <c r="BC26" s="19"/>
      <c r="BD26" s="20"/>
      <c r="BE26" s="20"/>
      <c r="BF26" s="8"/>
      <c r="BG26" s="8"/>
      <c r="BH26" s="8"/>
      <c r="BI26" s="8"/>
      <c r="BJ26" s="8"/>
      <c r="BK26" s="22"/>
      <c r="BL26" s="22"/>
      <c r="BM26" s="22"/>
      <c r="BN26" s="16"/>
      <c r="BO26" s="10"/>
      <c r="BP26" s="11"/>
    </row>
    <row r="27" spans="1:68" ht="9.9499999999999993" customHeight="1">
      <c r="A27" s="171"/>
      <c r="B27" s="38">
        <v>5</v>
      </c>
      <c r="C27" s="8"/>
      <c r="D27" s="22"/>
      <c r="E27" s="22"/>
      <c r="F27" s="22"/>
      <c r="G27" s="8"/>
      <c r="H27" s="8"/>
      <c r="I27" s="8"/>
      <c r="J27" s="8"/>
      <c r="K27" s="18"/>
      <c r="L27" s="112"/>
      <c r="M27" s="19"/>
      <c r="N27" s="19"/>
      <c r="O27" s="19"/>
      <c r="P27" s="20"/>
      <c r="Q27" s="20"/>
      <c r="R27" s="8"/>
      <c r="S27" s="8"/>
      <c r="T27" s="8"/>
      <c r="U27" s="8"/>
      <c r="V27" s="8"/>
      <c r="W27" s="18"/>
      <c r="X27" s="18"/>
      <c r="Y27" s="19"/>
      <c r="Z27" s="19"/>
      <c r="AA27" s="20"/>
      <c r="AB27" s="20"/>
      <c r="AC27" s="20"/>
      <c r="AD27" s="8"/>
      <c r="AE27" s="8"/>
      <c r="AF27" s="8"/>
      <c r="AG27" s="8"/>
      <c r="AH27" s="23"/>
      <c r="AI27" s="176"/>
      <c r="AJ27" s="27">
        <v>5</v>
      </c>
      <c r="AK27" s="8"/>
      <c r="AL27" s="8"/>
      <c r="AM27" s="8"/>
      <c r="AN27" s="22"/>
      <c r="AO27" s="22"/>
      <c r="AP27" s="22"/>
      <c r="AQ27" s="8"/>
      <c r="AR27" s="18"/>
      <c r="AS27" s="18"/>
      <c r="AT27" s="18"/>
      <c r="AU27" s="19"/>
      <c r="AV27" s="19"/>
      <c r="AW27" s="20"/>
      <c r="AX27" s="20"/>
      <c r="AY27" s="8"/>
      <c r="AZ27" s="8"/>
      <c r="BA27" s="8"/>
      <c r="BB27" s="8"/>
      <c r="BC27" s="8"/>
      <c r="BD27" s="22"/>
      <c r="BE27" s="22"/>
      <c r="BF27" s="22"/>
      <c r="BG27" s="8"/>
      <c r="BH27" s="8"/>
      <c r="BI27" s="8"/>
      <c r="BJ27" s="9"/>
      <c r="BK27" s="113"/>
      <c r="BL27" s="18"/>
      <c r="BM27" s="19"/>
      <c r="BN27" s="37"/>
      <c r="BO27" s="10"/>
      <c r="BP27" s="11"/>
    </row>
    <row r="28" spans="1:68" ht="9.9499999999999993" customHeight="1">
      <c r="A28" s="171"/>
      <c r="B28" s="38">
        <v>6</v>
      </c>
      <c r="C28" s="8"/>
      <c r="D28" s="18" t="s">
        <v>131</v>
      </c>
      <c r="E28" s="112" t="s">
        <v>131</v>
      </c>
      <c r="F28" s="19"/>
      <c r="G28" s="19"/>
      <c r="H28" s="19"/>
      <c r="I28" s="20"/>
      <c r="J28" s="20"/>
      <c r="K28" s="8"/>
      <c r="L28" s="8"/>
      <c r="M28" s="8"/>
      <c r="N28" s="8"/>
      <c r="O28" s="8"/>
      <c r="P28" s="18"/>
      <c r="Q28" s="18"/>
      <c r="R28" s="19"/>
      <c r="S28" s="19"/>
      <c r="T28" s="20"/>
      <c r="U28" s="20"/>
      <c r="V28" s="20"/>
      <c r="W28" s="8"/>
      <c r="X28" s="8"/>
      <c r="Y28" s="8"/>
      <c r="Z28" s="8"/>
      <c r="AA28" s="8"/>
      <c r="AB28" s="8"/>
      <c r="AC28" s="8"/>
      <c r="AD28" s="22"/>
      <c r="AE28" s="22"/>
      <c r="AF28" s="22"/>
      <c r="AG28" s="8"/>
      <c r="AH28" s="23"/>
      <c r="AI28" s="176"/>
      <c r="AJ28" s="27">
        <v>6</v>
      </c>
      <c r="AK28" s="18"/>
      <c r="AL28" s="18"/>
      <c r="AM28" s="18"/>
      <c r="AN28" s="19"/>
      <c r="AO28" s="19"/>
      <c r="AP28" s="20"/>
      <c r="AQ28" s="20"/>
      <c r="AR28" s="8"/>
      <c r="AS28" s="8"/>
      <c r="AT28" s="8"/>
      <c r="AU28" s="8"/>
      <c r="AV28" s="8"/>
      <c r="AW28" s="22"/>
      <c r="AX28" s="22"/>
      <c r="AY28" s="22"/>
      <c r="AZ28" s="8"/>
      <c r="BA28" s="8"/>
      <c r="BB28" s="8"/>
      <c r="BC28" s="8"/>
      <c r="BD28" s="113"/>
      <c r="BE28" s="18"/>
      <c r="BF28" s="19"/>
      <c r="BG28" s="19"/>
      <c r="BH28" s="19"/>
      <c r="BI28" s="20"/>
      <c r="BJ28" s="20"/>
      <c r="BK28" s="8"/>
      <c r="BL28" s="8"/>
      <c r="BM28" s="8"/>
      <c r="BN28" s="16"/>
      <c r="BO28" s="10"/>
      <c r="BP28" s="11"/>
    </row>
    <row r="29" spans="1:68" ht="9.9499999999999993" customHeight="1">
      <c r="A29" s="172"/>
      <c r="B29" s="38">
        <v>7</v>
      </c>
      <c r="C29" s="20"/>
      <c r="D29" s="8"/>
      <c r="E29" s="8"/>
      <c r="F29" s="8"/>
      <c r="G29" s="8"/>
      <c r="H29" s="8"/>
      <c r="I29" s="18"/>
      <c r="J29" s="18"/>
      <c r="K29" s="19"/>
      <c r="L29" s="19"/>
      <c r="M29" s="20"/>
      <c r="N29" s="20"/>
      <c r="O29" s="20"/>
      <c r="P29" s="8"/>
      <c r="Q29" s="8"/>
      <c r="R29" s="8"/>
      <c r="S29" s="8"/>
      <c r="T29" s="8"/>
      <c r="U29" s="8"/>
      <c r="V29" s="8"/>
      <c r="W29" s="22"/>
      <c r="X29" s="22"/>
      <c r="Y29" s="22"/>
      <c r="Z29" s="8"/>
      <c r="AA29" s="18"/>
      <c r="AB29" s="18"/>
      <c r="AC29" s="18"/>
      <c r="AD29" s="19"/>
      <c r="AE29" s="19"/>
      <c r="AF29" s="20"/>
      <c r="AG29" s="20"/>
      <c r="AH29" s="23"/>
      <c r="AI29" s="177"/>
      <c r="AJ29" s="27">
        <v>7</v>
      </c>
      <c r="AK29" s="8"/>
      <c r="AL29" s="8"/>
      <c r="AM29" s="8"/>
      <c r="AN29" s="8"/>
      <c r="AO29" s="8"/>
      <c r="AP29" s="22"/>
      <c r="AQ29" s="22"/>
      <c r="AR29" s="22"/>
      <c r="AS29" s="8"/>
      <c r="AT29" s="8"/>
      <c r="AU29" s="8"/>
      <c r="AV29" s="8"/>
      <c r="AW29" s="113"/>
      <c r="AX29" s="18"/>
      <c r="AY29" s="19"/>
      <c r="AZ29" s="19"/>
      <c r="BA29" s="19"/>
      <c r="BB29" s="20"/>
      <c r="BC29" s="20"/>
      <c r="BD29" s="8"/>
      <c r="BE29" s="8"/>
      <c r="BF29" s="8"/>
      <c r="BG29" s="8"/>
      <c r="BH29" s="8"/>
      <c r="BI29" s="18"/>
      <c r="BJ29" s="18"/>
      <c r="BK29" s="19"/>
      <c r="BL29" s="19"/>
      <c r="BM29" s="20"/>
      <c r="BN29" s="40"/>
      <c r="BO29" s="10"/>
      <c r="BP29" s="11"/>
    </row>
    <row r="30" spans="1:68" ht="9" customHeight="1">
      <c r="A30" s="5"/>
      <c r="B30" s="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5"/>
      <c r="AI30" s="5"/>
      <c r="AJ30" s="5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31"/>
      <c r="BH30" s="31"/>
      <c r="BI30" s="31"/>
      <c r="BJ30" s="31"/>
      <c r="BK30" s="31"/>
      <c r="BL30" s="31"/>
      <c r="BM30" s="31"/>
      <c r="BN30" s="32"/>
      <c r="BO30" s="10"/>
      <c r="BP30" s="11"/>
    </row>
    <row r="31" spans="1:68" ht="9.9499999999999993" customHeight="1">
      <c r="A31" s="170" t="s">
        <v>10</v>
      </c>
      <c r="B31" s="13"/>
      <c r="C31" s="2" t="s">
        <v>1</v>
      </c>
      <c r="D31" s="7" t="s">
        <v>4</v>
      </c>
      <c r="E31" s="7" t="s">
        <v>5</v>
      </c>
      <c r="F31" s="7" t="s">
        <v>5</v>
      </c>
      <c r="G31" s="7" t="s">
        <v>1</v>
      </c>
      <c r="H31" s="8" t="s">
        <v>6</v>
      </c>
      <c r="I31" s="7" t="s">
        <v>2</v>
      </c>
      <c r="J31" s="43" t="s">
        <v>1</v>
      </c>
      <c r="K31" s="7" t="s">
        <v>4</v>
      </c>
      <c r="L31" s="7" t="s">
        <v>5</v>
      </c>
      <c r="M31" s="7" t="s">
        <v>5</v>
      </c>
      <c r="N31" s="7" t="s">
        <v>1</v>
      </c>
      <c r="O31" s="8" t="s">
        <v>6</v>
      </c>
      <c r="P31" s="7" t="s">
        <v>2</v>
      </c>
      <c r="Q31" s="7" t="s">
        <v>3</v>
      </c>
      <c r="R31" s="7" t="s">
        <v>4</v>
      </c>
      <c r="S31" s="7" t="s">
        <v>5</v>
      </c>
      <c r="T31" s="7" t="s">
        <v>5</v>
      </c>
      <c r="U31" s="7" t="s">
        <v>1</v>
      </c>
      <c r="V31" s="8" t="s">
        <v>6</v>
      </c>
      <c r="W31" s="7" t="s">
        <v>2</v>
      </c>
      <c r="X31" s="7" t="s">
        <v>3</v>
      </c>
      <c r="Y31" s="7" t="s">
        <v>4</v>
      </c>
      <c r="Z31" s="7" t="s">
        <v>5</v>
      </c>
      <c r="AA31" s="7" t="s">
        <v>5</v>
      </c>
      <c r="AB31" s="43" t="s">
        <v>1</v>
      </c>
      <c r="AC31" s="8" t="s">
        <v>6</v>
      </c>
      <c r="AD31" s="7" t="s">
        <v>2</v>
      </c>
      <c r="AE31" s="7" t="s">
        <v>3</v>
      </c>
      <c r="AF31" s="7" t="s">
        <v>4</v>
      </c>
      <c r="AG31" s="7" t="s">
        <v>5</v>
      </c>
      <c r="AH31" s="5"/>
      <c r="AI31" s="178" t="s">
        <v>11</v>
      </c>
      <c r="AJ31" s="13"/>
      <c r="AK31" s="8" t="s">
        <v>5</v>
      </c>
      <c r="AL31" s="7" t="s">
        <v>1</v>
      </c>
      <c r="AM31" s="7" t="s">
        <v>6</v>
      </c>
      <c r="AN31" s="7" t="s">
        <v>2</v>
      </c>
      <c r="AO31" s="7" t="s">
        <v>3</v>
      </c>
      <c r="AP31" s="43" t="s">
        <v>1</v>
      </c>
      <c r="AQ31" s="7" t="s">
        <v>5</v>
      </c>
      <c r="AR31" s="7" t="s">
        <v>5</v>
      </c>
      <c r="AS31" s="7" t="s">
        <v>1</v>
      </c>
      <c r="AT31" s="7" t="s">
        <v>6</v>
      </c>
      <c r="AU31" s="7" t="s">
        <v>2</v>
      </c>
      <c r="AV31" s="7" t="s">
        <v>3</v>
      </c>
      <c r="AW31" s="7" t="s">
        <v>4</v>
      </c>
      <c r="AX31" s="7" t="s">
        <v>5</v>
      </c>
      <c r="AY31" s="7" t="s">
        <v>5</v>
      </c>
      <c r="AZ31" s="7" t="s">
        <v>1</v>
      </c>
      <c r="BA31" s="7" t="s">
        <v>6</v>
      </c>
      <c r="BB31" s="7" t="s">
        <v>2</v>
      </c>
      <c r="BC31" s="7" t="s">
        <v>3</v>
      </c>
      <c r="BD31" s="7" t="s">
        <v>4</v>
      </c>
      <c r="BE31" s="7" t="s">
        <v>5</v>
      </c>
      <c r="BF31" s="7" t="s">
        <v>5</v>
      </c>
      <c r="BG31" s="7" t="s">
        <v>1</v>
      </c>
      <c r="BH31" s="7" t="s">
        <v>6</v>
      </c>
      <c r="BI31" s="7" t="s">
        <v>2</v>
      </c>
      <c r="BJ31" s="7" t="s">
        <v>3</v>
      </c>
      <c r="BK31" s="7" t="s">
        <v>4</v>
      </c>
      <c r="BL31" s="7" t="s">
        <v>5</v>
      </c>
      <c r="BM31" s="7" t="s">
        <v>5</v>
      </c>
      <c r="BN31" s="44" t="s">
        <v>1</v>
      </c>
      <c r="BO31" s="10"/>
      <c r="BP31" s="11"/>
    </row>
    <row r="32" spans="1:68" ht="9.9499999999999993" customHeight="1">
      <c r="A32" s="171"/>
      <c r="B32" s="13"/>
      <c r="C32" s="15">
        <v>1</v>
      </c>
      <c r="D32" s="15">
        <v>2</v>
      </c>
      <c r="E32" s="15">
        <v>3</v>
      </c>
      <c r="F32" s="15">
        <v>4</v>
      </c>
      <c r="G32" s="15">
        <v>5</v>
      </c>
      <c r="H32" s="15">
        <v>6</v>
      </c>
      <c r="I32" s="15">
        <v>7</v>
      </c>
      <c r="J32" s="15">
        <v>8</v>
      </c>
      <c r="K32" s="15">
        <v>9</v>
      </c>
      <c r="L32" s="15">
        <v>10</v>
      </c>
      <c r="M32" s="15">
        <v>11</v>
      </c>
      <c r="N32" s="15">
        <v>12</v>
      </c>
      <c r="O32" s="15">
        <v>13</v>
      </c>
      <c r="P32" s="15">
        <v>14</v>
      </c>
      <c r="Q32" s="15">
        <v>15</v>
      </c>
      <c r="R32" s="15">
        <v>16</v>
      </c>
      <c r="S32" s="15">
        <v>17</v>
      </c>
      <c r="T32" s="15">
        <v>18</v>
      </c>
      <c r="U32" s="15">
        <v>19</v>
      </c>
      <c r="V32" s="15">
        <v>20</v>
      </c>
      <c r="W32" s="15">
        <v>21</v>
      </c>
      <c r="X32" s="15">
        <v>22</v>
      </c>
      <c r="Y32" s="15">
        <v>23</v>
      </c>
      <c r="Z32" s="15">
        <v>24</v>
      </c>
      <c r="AA32" s="15">
        <v>25</v>
      </c>
      <c r="AB32" s="15">
        <v>26</v>
      </c>
      <c r="AC32" s="15">
        <v>27</v>
      </c>
      <c r="AD32" s="15">
        <v>28</v>
      </c>
      <c r="AE32" s="15">
        <v>29</v>
      </c>
      <c r="AF32" s="15">
        <v>30</v>
      </c>
      <c r="AG32" s="15">
        <v>31</v>
      </c>
      <c r="AH32" s="5"/>
      <c r="AI32" s="179"/>
      <c r="AJ32" s="13"/>
      <c r="AK32" s="15">
        <v>1</v>
      </c>
      <c r="AL32" s="15">
        <v>2</v>
      </c>
      <c r="AM32" s="15">
        <v>3</v>
      </c>
      <c r="AN32" s="15">
        <v>4</v>
      </c>
      <c r="AO32" s="15">
        <v>5</v>
      </c>
      <c r="AP32" s="15">
        <v>6</v>
      </c>
      <c r="AQ32" s="15">
        <v>7</v>
      </c>
      <c r="AR32" s="15">
        <v>8</v>
      </c>
      <c r="AS32" s="15">
        <v>9</v>
      </c>
      <c r="AT32" s="15">
        <v>10</v>
      </c>
      <c r="AU32" s="15">
        <v>11</v>
      </c>
      <c r="AV32" s="15">
        <v>12</v>
      </c>
      <c r="AW32" s="15">
        <v>13</v>
      </c>
      <c r="AX32" s="15">
        <v>14</v>
      </c>
      <c r="AY32" s="15">
        <v>15</v>
      </c>
      <c r="AZ32" s="15">
        <v>16</v>
      </c>
      <c r="BA32" s="15">
        <v>17</v>
      </c>
      <c r="BB32" s="15">
        <v>18</v>
      </c>
      <c r="BC32" s="15">
        <v>19</v>
      </c>
      <c r="BD32" s="15">
        <v>20</v>
      </c>
      <c r="BE32" s="15">
        <v>21</v>
      </c>
      <c r="BF32" s="15">
        <v>22</v>
      </c>
      <c r="BG32" s="15">
        <v>23</v>
      </c>
      <c r="BH32" s="15">
        <v>24</v>
      </c>
      <c r="BI32" s="15">
        <v>25</v>
      </c>
      <c r="BJ32" s="15">
        <v>26</v>
      </c>
      <c r="BK32" s="15">
        <v>27</v>
      </c>
      <c r="BL32" s="15">
        <v>28</v>
      </c>
      <c r="BM32" s="15">
        <v>29</v>
      </c>
      <c r="BN32" s="44">
        <v>30</v>
      </c>
      <c r="BO32" s="10"/>
      <c r="BP32" s="11"/>
    </row>
    <row r="33" spans="1:69" ht="9.9499999999999993" customHeight="1">
      <c r="A33" s="171"/>
      <c r="B33" s="34">
        <v>1</v>
      </c>
      <c r="C33" s="8"/>
      <c r="D33" s="22"/>
      <c r="E33" s="22"/>
      <c r="F33" s="22"/>
      <c r="G33" s="8"/>
      <c r="H33" s="18"/>
      <c r="I33" s="18"/>
      <c r="J33" s="18"/>
      <c r="K33" s="19"/>
      <c r="L33" s="19"/>
      <c r="M33" s="20"/>
      <c r="N33" s="20"/>
      <c r="O33" s="8"/>
      <c r="P33" s="8"/>
      <c r="Q33" s="8"/>
      <c r="R33" s="8"/>
      <c r="S33" s="8"/>
      <c r="T33" s="22"/>
      <c r="U33" s="22"/>
      <c r="V33" s="22"/>
      <c r="W33" s="8"/>
      <c r="X33" s="8"/>
      <c r="Y33" s="8"/>
      <c r="Z33" s="8"/>
      <c r="AA33" s="18"/>
      <c r="AB33" s="112"/>
      <c r="AC33" s="19"/>
      <c r="AD33" s="19"/>
      <c r="AE33" s="19"/>
      <c r="AF33" s="20"/>
      <c r="AG33" s="20"/>
      <c r="AH33" s="23"/>
      <c r="AI33" s="180"/>
      <c r="AJ33" s="24">
        <v>1</v>
      </c>
      <c r="AK33" s="8"/>
      <c r="AL33" s="8"/>
      <c r="AM33" s="8"/>
      <c r="AN33" s="8"/>
      <c r="AO33" s="8"/>
      <c r="AP33" s="18"/>
      <c r="AQ33" s="18"/>
      <c r="AR33" s="46"/>
      <c r="AS33" s="46"/>
      <c r="AT33" s="25"/>
      <c r="AU33" s="25"/>
      <c r="AV33" s="25"/>
      <c r="AW33" s="21"/>
      <c r="AX33" s="21"/>
      <c r="AY33" s="21"/>
      <c r="AZ33" s="21"/>
      <c r="BA33" s="21"/>
      <c r="BB33" s="21"/>
      <c r="BC33" s="21"/>
      <c r="BD33" s="45"/>
      <c r="BE33" s="45"/>
      <c r="BF33" s="45"/>
      <c r="BG33" s="21"/>
      <c r="BH33" s="36"/>
      <c r="BI33" s="36"/>
      <c r="BJ33" s="36"/>
      <c r="BK33" s="46"/>
      <c r="BL33" s="46"/>
      <c r="BM33" s="25"/>
      <c r="BN33" s="40"/>
      <c r="BO33" s="10"/>
      <c r="BP33" s="11"/>
    </row>
    <row r="34" spans="1:69" ht="9.9499999999999993" customHeight="1">
      <c r="A34" s="171"/>
      <c r="B34" s="38">
        <v>2</v>
      </c>
      <c r="C34" s="18"/>
      <c r="D34" s="115"/>
      <c r="E34" s="115"/>
      <c r="F34" s="20"/>
      <c r="G34" s="20"/>
      <c r="H34" s="8"/>
      <c r="I34" s="8"/>
      <c r="J34" s="8"/>
      <c r="K34" s="8"/>
      <c r="L34" s="8"/>
      <c r="M34" s="22"/>
      <c r="N34" s="22"/>
      <c r="O34" s="22"/>
      <c r="P34" s="8"/>
      <c r="Q34" s="8"/>
      <c r="R34" s="8"/>
      <c r="S34" s="8"/>
      <c r="T34" s="18"/>
      <c r="U34" s="112"/>
      <c r="V34" s="19"/>
      <c r="W34" s="19"/>
      <c r="X34" s="19"/>
      <c r="Y34" s="20"/>
      <c r="Z34" s="20"/>
      <c r="AA34" s="8"/>
      <c r="AB34" s="8"/>
      <c r="AC34" s="8"/>
      <c r="AD34" s="8"/>
      <c r="AE34" s="8"/>
      <c r="AF34" s="18"/>
      <c r="AG34" s="18"/>
      <c r="AH34" s="23"/>
      <c r="AI34" s="180"/>
      <c r="AJ34" s="27">
        <v>2</v>
      </c>
      <c r="AK34" s="19"/>
      <c r="AL34" s="19"/>
      <c r="AM34" s="20"/>
      <c r="AN34" s="20"/>
      <c r="AO34" s="20"/>
      <c r="AP34" s="8"/>
      <c r="AQ34" s="8"/>
      <c r="AR34" s="8"/>
      <c r="AS34" s="8"/>
      <c r="AT34" s="8"/>
      <c r="AU34" s="8"/>
      <c r="AV34" s="8"/>
      <c r="AW34" s="22"/>
      <c r="AX34" s="22"/>
      <c r="AY34" s="22"/>
      <c r="AZ34" s="8"/>
      <c r="BA34" s="18"/>
      <c r="BB34" s="18"/>
      <c r="BC34" s="18"/>
      <c r="BD34" s="19"/>
      <c r="BE34" s="19"/>
      <c r="BF34" s="20"/>
      <c r="BG34" s="20"/>
      <c r="BH34" s="8"/>
      <c r="BI34" s="8"/>
      <c r="BJ34" s="8"/>
      <c r="BK34" s="8"/>
      <c r="BL34" s="8"/>
      <c r="BM34" s="22"/>
      <c r="BN34" s="42"/>
      <c r="BO34" s="10"/>
      <c r="BP34" s="11"/>
    </row>
    <row r="35" spans="1:69" ht="9.9499999999999993" customHeight="1">
      <c r="A35" s="171"/>
      <c r="B35" s="8">
        <v>3</v>
      </c>
      <c r="C35" s="8"/>
      <c r="D35" s="8"/>
      <c r="E35" s="8"/>
      <c r="F35" s="22"/>
      <c r="G35" s="22"/>
      <c r="H35" s="22"/>
      <c r="I35" s="8"/>
      <c r="J35" s="8"/>
      <c r="K35" s="8"/>
      <c r="L35" s="8"/>
      <c r="M35" s="18"/>
      <c r="N35" s="18"/>
      <c r="O35" s="19"/>
      <c r="P35" s="19"/>
      <c r="Q35" s="19"/>
      <c r="R35" s="20"/>
      <c r="S35" s="20"/>
      <c r="T35" s="8"/>
      <c r="U35" s="8"/>
      <c r="V35" s="8"/>
      <c r="W35" s="8"/>
      <c r="X35" s="8"/>
      <c r="Y35" s="18"/>
      <c r="Z35" s="18"/>
      <c r="AA35" s="19"/>
      <c r="AB35" s="19"/>
      <c r="AC35" s="20"/>
      <c r="AD35" s="20"/>
      <c r="AE35" s="20"/>
      <c r="AF35" s="8"/>
      <c r="AG35" s="8"/>
      <c r="AH35" s="23"/>
      <c r="AI35" s="180"/>
      <c r="AJ35" s="27">
        <v>3</v>
      </c>
      <c r="AK35" s="8"/>
      <c r="AL35" s="8"/>
      <c r="AM35" s="8"/>
      <c r="AN35" s="8"/>
      <c r="AO35" s="8"/>
      <c r="AP35" s="22"/>
      <c r="AQ35" s="22"/>
      <c r="AR35" s="22"/>
      <c r="AS35" s="8"/>
      <c r="AT35" s="18"/>
      <c r="AU35" s="18"/>
      <c r="AV35" s="18"/>
      <c r="AW35" s="19"/>
      <c r="AX35" s="19"/>
      <c r="AY35" s="20"/>
      <c r="AZ35" s="20"/>
      <c r="BA35" s="8"/>
      <c r="BB35" s="8"/>
      <c r="BC35" s="8"/>
      <c r="BD35" s="8"/>
      <c r="BE35" s="8"/>
      <c r="BF35" s="101"/>
      <c r="BG35" s="22"/>
      <c r="BH35" s="22"/>
      <c r="BI35" s="8"/>
      <c r="BJ35" s="8"/>
      <c r="BK35" s="8"/>
      <c r="BL35" s="8"/>
      <c r="BM35" s="18"/>
      <c r="BN35" s="41"/>
      <c r="BO35" s="10"/>
      <c r="BP35" s="11"/>
    </row>
    <row r="36" spans="1:69" ht="9.9499999999999993" customHeight="1">
      <c r="A36" s="171"/>
      <c r="B36" s="38">
        <v>4</v>
      </c>
      <c r="C36" s="8"/>
      <c r="D36" s="8"/>
      <c r="E36" s="8"/>
      <c r="F36" s="18"/>
      <c r="G36" s="18"/>
      <c r="H36" s="19"/>
      <c r="I36" s="115"/>
      <c r="J36" s="19"/>
      <c r="K36" s="20"/>
      <c r="L36" s="20"/>
      <c r="M36" s="8"/>
      <c r="N36" s="8"/>
      <c r="O36" s="8"/>
      <c r="P36" s="8"/>
      <c r="Q36" s="8"/>
      <c r="R36" s="18"/>
      <c r="S36" s="18"/>
      <c r="T36" s="19"/>
      <c r="U36" s="19"/>
      <c r="V36" s="20"/>
      <c r="W36" s="20"/>
      <c r="X36" s="20"/>
      <c r="Y36" s="8"/>
      <c r="Z36" s="8"/>
      <c r="AA36" s="8"/>
      <c r="AB36" s="8"/>
      <c r="AC36" s="8"/>
      <c r="AD36" s="8"/>
      <c r="AE36" s="8"/>
      <c r="AF36" s="22"/>
      <c r="AG36" s="22"/>
      <c r="AH36" s="23"/>
      <c r="AI36" s="180"/>
      <c r="AJ36" s="27">
        <v>4</v>
      </c>
      <c r="AK36" s="22"/>
      <c r="AL36" s="8"/>
      <c r="AM36" s="18"/>
      <c r="AN36" s="18"/>
      <c r="AO36" s="18"/>
      <c r="AP36" s="19"/>
      <c r="AQ36" s="19"/>
      <c r="AR36" s="20"/>
      <c r="AS36" s="20"/>
      <c r="AT36" s="8"/>
      <c r="AU36" s="8"/>
      <c r="AV36" s="8"/>
      <c r="AW36" s="8"/>
      <c r="AX36" s="8"/>
      <c r="AY36" s="22"/>
      <c r="AZ36" s="22"/>
      <c r="BA36" s="22"/>
      <c r="BB36" s="8"/>
      <c r="BC36" s="8"/>
      <c r="BD36" s="8"/>
      <c r="BE36" s="8"/>
      <c r="BF36" s="113"/>
      <c r="BG36" s="18"/>
      <c r="BH36" s="19"/>
      <c r="BI36" s="19"/>
      <c r="BJ36" s="19"/>
      <c r="BK36" s="20"/>
      <c r="BL36" s="20"/>
      <c r="BM36" s="8"/>
      <c r="BN36" s="16"/>
      <c r="BO36" s="10"/>
      <c r="BP36" s="11"/>
    </row>
    <row r="37" spans="1:69" ht="9.9499999999999993" customHeight="1">
      <c r="A37" s="171"/>
      <c r="B37" s="38">
        <v>5</v>
      </c>
      <c r="C37" s="19"/>
      <c r="D37" s="20"/>
      <c r="E37" s="20"/>
      <c r="F37" s="8"/>
      <c r="G37" s="8"/>
      <c r="H37" s="8"/>
      <c r="I37" s="8"/>
      <c r="J37" s="8"/>
      <c r="K37" s="18"/>
      <c r="L37" s="18"/>
      <c r="M37" s="19"/>
      <c r="N37" s="19"/>
      <c r="O37" s="20"/>
      <c r="P37" s="20"/>
      <c r="Q37" s="20"/>
      <c r="R37" s="8"/>
      <c r="S37" s="8"/>
      <c r="T37" s="8"/>
      <c r="U37" s="8"/>
      <c r="V37" s="8"/>
      <c r="W37" s="8"/>
      <c r="X37" s="8"/>
      <c r="Y37" s="22"/>
      <c r="Z37" s="22"/>
      <c r="AA37" s="22"/>
      <c r="AB37" s="8"/>
      <c r="AC37" s="18"/>
      <c r="AD37" s="18"/>
      <c r="AE37" s="18"/>
      <c r="AF37" s="19"/>
      <c r="AG37" s="19"/>
      <c r="AH37" s="23"/>
      <c r="AI37" s="180"/>
      <c r="AJ37" s="27">
        <v>5</v>
      </c>
      <c r="AK37" s="20"/>
      <c r="AL37" s="20"/>
      <c r="AM37" s="8"/>
      <c r="AN37" s="8"/>
      <c r="AO37" s="8"/>
      <c r="AP37" s="8"/>
      <c r="AQ37" s="8"/>
      <c r="AR37" s="22"/>
      <c r="AS37" s="22"/>
      <c r="AT37" s="22"/>
      <c r="AU37" s="8"/>
      <c r="AV37" s="8"/>
      <c r="AW37" s="8"/>
      <c r="AX37" s="8"/>
      <c r="AY37" s="113"/>
      <c r="AZ37" s="18"/>
      <c r="BA37" s="19"/>
      <c r="BB37" s="19"/>
      <c r="BC37" s="19"/>
      <c r="BD37" s="20"/>
      <c r="BE37" s="20"/>
      <c r="BF37" s="8"/>
      <c r="BG37" s="8"/>
      <c r="BH37" s="8"/>
      <c r="BI37" s="8"/>
      <c r="BJ37" s="8"/>
      <c r="BK37" s="18"/>
      <c r="BL37" s="18"/>
      <c r="BM37" s="19"/>
      <c r="BN37" s="37"/>
      <c r="BO37" s="10"/>
      <c r="BP37" s="11"/>
    </row>
    <row r="38" spans="1:69" ht="9.9499999999999993" customHeight="1">
      <c r="A38" s="171"/>
      <c r="B38" s="38">
        <v>6</v>
      </c>
      <c r="C38" s="8"/>
      <c r="D38" s="18"/>
      <c r="E38" s="18"/>
      <c r="F38" s="19"/>
      <c r="G38" s="19"/>
      <c r="H38" s="20"/>
      <c r="I38" s="20"/>
      <c r="J38" s="20"/>
      <c r="K38" s="8"/>
      <c r="L38" s="8"/>
      <c r="M38" s="8"/>
      <c r="N38" s="8"/>
      <c r="O38" s="8"/>
      <c r="P38" s="8"/>
      <c r="Q38" s="8"/>
      <c r="R38" s="22"/>
      <c r="S38" s="22"/>
      <c r="T38" s="22"/>
      <c r="U38" s="8"/>
      <c r="V38" s="18"/>
      <c r="W38" s="18"/>
      <c r="X38" s="18"/>
      <c r="Y38" s="19"/>
      <c r="Z38" s="19"/>
      <c r="AA38" s="20"/>
      <c r="AB38" s="20"/>
      <c r="AC38" s="8"/>
      <c r="AD38" s="8"/>
      <c r="AE38" s="111"/>
      <c r="AF38" s="8"/>
      <c r="AG38" s="8"/>
      <c r="AH38" s="23"/>
      <c r="AI38" s="180"/>
      <c r="AJ38" s="27">
        <v>6</v>
      </c>
      <c r="AK38" s="22"/>
      <c r="AL38" s="22"/>
      <c r="AM38" s="22"/>
      <c r="AN38" s="8"/>
      <c r="AO38" s="8"/>
      <c r="AP38" s="8"/>
      <c r="AQ38" s="8"/>
      <c r="AR38" s="18"/>
      <c r="AS38" s="18"/>
      <c r="AT38" s="19"/>
      <c r="AU38" s="19"/>
      <c r="AV38" s="19"/>
      <c r="AW38" s="20"/>
      <c r="AX38" s="20"/>
      <c r="AY38" s="8"/>
      <c r="AZ38" s="8"/>
      <c r="BA38" s="8"/>
      <c r="BB38" s="8"/>
      <c r="BC38" s="8"/>
      <c r="BD38" s="18"/>
      <c r="BE38" s="18"/>
      <c r="BF38" s="19"/>
      <c r="BG38" s="19"/>
      <c r="BH38" s="20"/>
      <c r="BI38" s="20"/>
      <c r="BJ38" s="116"/>
      <c r="BK38" s="35"/>
      <c r="BL38" s="8"/>
      <c r="BM38" s="8"/>
      <c r="BN38" s="16"/>
      <c r="BO38" s="10"/>
      <c r="BP38" s="11"/>
    </row>
    <row r="39" spans="1:69" ht="9.9499999999999993" customHeight="1">
      <c r="A39" s="172"/>
      <c r="B39" s="38">
        <v>7</v>
      </c>
      <c r="C39" s="20"/>
      <c r="D39" s="8"/>
      <c r="E39" s="8"/>
      <c r="F39" s="8"/>
      <c r="G39" s="8"/>
      <c r="H39" s="8"/>
      <c r="I39" s="8"/>
      <c r="J39" s="8"/>
      <c r="K39" s="22"/>
      <c r="L39" s="22"/>
      <c r="M39" s="22"/>
      <c r="N39" s="8"/>
      <c r="O39" s="18"/>
      <c r="P39" s="18"/>
      <c r="Q39" s="18"/>
      <c r="R39" s="19"/>
      <c r="S39" s="19"/>
      <c r="T39" s="20"/>
      <c r="U39" s="20"/>
      <c r="V39" s="8"/>
      <c r="W39" s="8"/>
      <c r="X39" s="111"/>
      <c r="Y39" s="8"/>
      <c r="Z39" s="8"/>
      <c r="AA39" s="22"/>
      <c r="AB39" s="22"/>
      <c r="AC39" s="22"/>
      <c r="AD39" s="8"/>
      <c r="AE39" s="8"/>
      <c r="AF39" s="8"/>
      <c r="AG39" s="8"/>
      <c r="AH39" s="23"/>
      <c r="AI39" s="181"/>
      <c r="AJ39" s="27">
        <v>7</v>
      </c>
      <c r="AK39" s="113"/>
      <c r="AL39" s="18"/>
      <c r="AM39" s="19"/>
      <c r="AN39" s="19"/>
      <c r="AO39" s="19"/>
      <c r="AP39" s="20"/>
      <c r="AQ39" s="20"/>
      <c r="AR39" s="8"/>
      <c r="AS39" s="8"/>
      <c r="AT39" s="8"/>
      <c r="AU39" s="8"/>
      <c r="AV39" s="8"/>
      <c r="AW39" s="18"/>
      <c r="AX39" s="18"/>
      <c r="AY39" s="19"/>
      <c r="AZ39" s="19"/>
      <c r="BA39" s="20"/>
      <c r="BB39" s="20"/>
      <c r="BC39" s="20"/>
      <c r="BD39" s="8"/>
      <c r="BE39" s="8"/>
      <c r="BF39" s="8"/>
      <c r="BG39" s="8"/>
      <c r="BH39" s="8"/>
      <c r="BI39" s="8"/>
      <c r="BJ39" s="8"/>
      <c r="BK39" s="22"/>
      <c r="BL39" s="22"/>
      <c r="BM39" s="22"/>
      <c r="BN39" s="16"/>
      <c r="BO39" s="10"/>
      <c r="BP39" s="11"/>
    </row>
    <row r="40" spans="1:69" ht="9" customHeight="1">
      <c r="A40" s="5"/>
      <c r="B40" s="5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5"/>
      <c r="AI40" s="47"/>
      <c r="AJ40" s="48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2"/>
      <c r="BO40" s="10"/>
      <c r="BP40" s="11"/>
    </row>
    <row r="41" spans="1:69" ht="9.9499999999999993" customHeight="1">
      <c r="A41" s="184" t="s">
        <v>12</v>
      </c>
      <c r="B41" s="13"/>
      <c r="C41" s="7" t="s">
        <v>6</v>
      </c>
      <c r="D41" s="7" t="s">
        <v>2</v>
      </c>
      <c r="E41" s="7" t="s">
        <v>3</v>
      </c>
      <c r="F41" s="7" t="s">
        <v>4</v>
      </c>
      <c r="G41" s="7" t="s">
        <v>5</v>
      </c>
      <c r="H41" s="7" t="s">
        <v>5</v>
      </c>
      <c r="I41" s="7" t="s">
        <v>1</v>
      </c>
      <c r="J41" s="7" t="s">
        <v>6</v>
      </c>
      <c r="K41" s="7" t="s">
        <v>2</v>
      </c>
      <c r="L41" s="7" t="s">
        <v>3</v>
      </c>
      <c r="M41" s="7" t="s">
        <v>4</v>
      </c>
      <c r="N41" s="7" t="s">
        <v>5</v>
      </c>
      <c r="O41" s="7" t="s">
        <v>5</v>
      </c>
      <c r="P41" s="2" t="s">
        <v>1</v>
      </c>
      <c r="Q41" s="7" t="s">
        <v>6</v>
      </c>
      <c r="R41" s="7" t="s">
        <v>2</v>
      </c>
      <c r="S41" s="7" t="s">
        <v>3</v>
      </c>
      <c r="T41" s="7" t="s">
        <v>4</v>
      </c>
      <c r="U41" s="7" t="s">
        <v>5</v>
      </c>
      <c r="V41" s="7" t="s">
        <v>5</v>
      </c>
      <c r="W41" s="7" t="s">
        <v>1</v>
      </c>
      <c r="X41" s="7" t="s">
        <v>6</v>
      </c>
      <c r="Y41" s="7" t="s">
        <v>2</v>
      </c>
      <c r="Z41" s="7" t="s">
        <v>3</v>
      </c>
      <c r="AA41" s="7" t="s">
        <v>4</v>
      </c>
      <c r="AB41" s="7" t="s">
        <v>5</v>
      </c>
      <c r="AC41" s="7" t="s">
        <v>5</v>
      </c>
      <c r="AD41" s="7" t="s">
        <v>1</v>
      </c>
      <c r="AE41" s="7" t="s">
        <v>6</v>
      </c>
      <c r="AF41" s="7" t="s">
        <v>2</v>
      </c>
      <c r="AG41" s="7" t="s">
        <v>3</v>
      </c>
      <c r="AH41" s="5"/>
      <c r="AI41" s="173" t="s">
        <v>13</v>
      </c>
      <c r="AJ41" s="13"/>
      <c r="AK41" s="7" t="s">
        <v>4</v>
      </c>
      <c r="AL41" s="7" t="s">
        <v>5</v>
      </c>
      <c r="AM41" s="7" t="s">
        <v>5</v>
      </c>
      <c r="AN41" s="7" t="s">
        <v>1</v>
      </c>
      <c r="AO41" s="7" t="s">
        <v>6</v>
      </c>
      <c r="AP41" s="7" t="s">
        <v>2</v>
      </c>
      <c r="AQ41" s="7" t="s">
        <v>3</v>
      </c>
      <c r="AR41" s="7" t="s">
        <v>4</v>
      </c>
      <c r="AS41" s="7" t="s">
        <v>5</v>
      </c>
      <c r="AT41" s="7" t="s">
        <v>5</v>
      </c>
      <c r="AU41" s="7" t="s">
        <v>1</v>
      </c>
      <c r="AV41" s="7" t="s">
        <v>6</v>
      </c>
      <c r="AW41" s="7" t="s">
        <v>2</v>
      </c>
      <c r="AX41" s="8" t="s">
        <v>3</v>
      </c>
      <c r="AY41" s="43" t="s">
        <v>1</v>
      </c>
      <c r="AZ41" s="7" t="s">
        <v>5</v>
      </c>
      <c r="BA41" s="7" t="s">
        <v>5</v>
      </c>
      <c r="BB41" s="7" t="s">
        <v>1</v>
      </c>
      <c r="BC41" s="7" t="s">
        <v>6</v>
      </c>
      <c r="BD41" s="7" t="s">
        <v>2</v>
      </c>
      <c r="BE41" s="7" t="s">
        <v>3</v>
      </c>
      <c r="BF41" s="7" t="s">
        <v>4</v>
      </c>
      <c r="BG41" s="7" t="s">
        <v>5</v>
      </c>
      <c r="BH41" s="7" t="s">
        <v>5</v>
      </c>
      <c r="BI41" s="7" t="s">
        <v>1</v>
      </c>
      <c r="BJ41" s="7" t="s">
        <v>6</v>
      </c>
      <c r="BK41" s="7" t="s">
        <v>2</v>
      </c>
      <c r="BL41" s="7" t="s">
        <v>3</v>
      </c>
      <c r="BM41" s="7" t="s">
        <v>4</v>
      </c>
      <c r="BN41" s="49" t="s">
        <v>5</v>
      </c>
      <c r="BO41" s="16" t="s">
        <v>5</v>
      </c>
      <c r="BP41" s="11"/>
    </row>
    <row r="42" spans="1:69" ht="9.9499999999999993" customHeight="1">
      <c r="A42" s="185"/>
      <c r="B42" s="13"/>
      <c r="C42" s="15">
        <v>1</v>
      </c>
      <c r="D42" s="15">
        <v>2</v>
      </c>
      <c r="E42" s="15">
        <v>3</v>
      </c>
      <c r="F42" s="15">
        <v>4</v>
      </c>
      <c r="G42" s="15">
        <v>5</v>
      </c>
      <c r="H42" s="15">
        <v>6</v>
      </c>
      <c r="I42" s="15">
        <v>7</v>
      </c>
      <c r="J42" s="15">
        <v>8</v>
      </c>
      <c r="K42" s="15">
        <v>9</v>
      </c>
      <c r="L42" s="15">
        <v>10</v>
      </c>
      <c r="M42" s="15">
        <v>11</v>
      </c>
      <c r="N42" s="15">
        <v>12</v>
      </c>
      <c r="O42" s="15">
        <v>13</v>
      </c>
      <c r="P42" s="15">
        <v>14</v>
      </c>
      <c r="Q42" s="15">
        <v>15</v>
      </c>
      <c r="R42" s="15">
        <v>16</v>
      </c>
      <c r="S42" s="15">
        <v>17</v>
      </c>
      <c r="T42" s="15">
        <v>18</v>
      </c>
      <c r="U42" s="15">
        <v>19</v>
      </c>
      <c r="V42" s="15">
        <v>20</v>
      </c>
      <c r="W42" s="15">
        <v>21</v>
      </c>
      <c r="X42" s="15">
        <v>22</v>
      </c>
      <c r="Y42" s="15">
        <v>23</v>
      </c>
      <c r="Z42" s="15">
        <v>24</v>
      </c>
      <c r="AA42" s="15">
        <v>25</v>
      </c>
      <c r="AB42" s="15">
        <v>26</v>
      </c>
      <c r="AC42" s="15">
        <v>27</v>
      </c>
      <c r="AD42" s="15">
        <v>28</v>
      </c>
      <c r="AE42" s="15">
        <v>29</v>
      </c>
      <c r="AF42" s="15">
        <v>30</v>
      </c>
      <c r="AG42" s="15">
        <v>31</v>
      </c>
      <c r="AH42" s="5"/>
      <c r="AI42" s="174"/>
      <c r="AJ42" s="13"/>
      <c r="AK42" s="15">
        <v>1</v>
      </c>
      <c r="AL42" s="15">
        <v>2</v>
      </c>
      <c r="AM42" s="15">
        <v>3</v>
      </c>
      <c r="AN42" s="15">
        <v>4</v>
      </c>
      <c r="AO42" s="15">
        <v>5</v>
      </c>
      <c r="AP42" s="15">
        <v>6</v>
      </c>
      <c r="AQ42" s="15">
        <v>7</v>
      </c>
      <c r="AR42" s="15">
        <v>8</v>
      </c>
      <c r="AS42" s="15">
        <v>9</v>
      </c>
      <c r="AT42" s="15">
        <v>10</v>
      </c>
      <c r="AU42" s="15">
        <v>11</v>
      </c>
      <c r="AV42" s="15">
        <v>12</v>
      </c>
      <c r="AW42" s="15">
        <v>13</v>
      </c>
      <c r="AX42" s="15">
        <v>14</v>
      </c>
      <c r="AY42" s="15">
        <v>15</v>
      </c>
      <c r="AZ42" s="15">
        <v>16</v>
      </c>
      <c r="BA42" s="15">
        <v>17</v>
      </c>
      <c r="BB42" s="15">
        <v>18</v>
      </c>
      <c r="BC42" s="15">
        <v>19</v>
      </c>
      <c r="BD42" s="15">
        <v>20</v>
      </c>
      <c r="BE42" s="15">
        <v>21</v>
      </c>
      <c r="BF42" s="15">
        <v>22</v>
      </c>
      <c r="BG42" s="15">
        <v>23</v>
      </c>
      <c r="BH42" s="15">
        <v>24</v>
      </c>
      <c r="BI42" s="15">
        <v>25</v>
      </c>
      <c r="BJ42" s="15">
        <v>26</v>
      </c>
      <c r="BK42" s="15">
        <v>27</v>
      </c>
      <c r="BL42" s="15">
        <v>28</v>
      </c>
      <c r="BM42" s="15">
        <v>29</v>
      </c>
      <c r="BN42" s="15">
        <v>30</v>
      </c>
      <c r="BO42" s="16">
        <v>31</v>
      </c>
      <c r="BP42" s="11"/>
    </row>
    <row r="43" spans="1:69" ht="9.9499999999999993" customHeight="1">
      <c r="A43" s="185"/>
      <c r="B43" s="34">
        <v>1</v>
      </c>
      <c r="C43" s="21"/>
      <c r="D43" s="21"/>
      <c r="E43" s="117"/>
      <c r="F43" s="21"/>
      <c r="G43" s="21"/>
      <c r="H43" s="45"/>
      <c r="I43" s="45"/>
      <c r="J43" s="45"/>
      <c r="K43" s="21"/>
      <c r="L43" s="21"/>
      <c r="M43" s="21"/>
      <c r="N43" s="21"/>
      <c r="O43" s="36"/>
      <c r="P43" s="118"/>
      <c r="Q43" s="46"/>
      <c r="R43" s="46"/>
      <c r="S43" s="46"/>
      <c r="T43" s="25"/>
      <c r="U43" s="25"/>
      <c r="V43" s="21"/>
      <c r="W43" s="21"/>
      <c r="X43" s="21"/>
      <c r="Y43" s="21"/>
      <c r="Z43" s="21"/>
      <c r="AA43" s="36"/>
      <c r="AB43" s="36"/>
      <c r="AC43" s="46"/>
      <c r="AD43" s="46"/>
      <c r="AE43" s="25"/>
      <c r="AF43" s="25"/>
      <c r="AG43" s="25"/>
      <c r="AH43" s="23"/>
      <c r="AI43" s="176"/>
      <c r="AJ43" s="24">
        <v>1</v>
      </c>
      <c r="AK43" s="21"/>
      <c r="AL43" s="21"/>
      <c r="AM43" s="21"/>
      <c r="AN43" s="21"/>
      <c r="AO43" s="21"/>
      <c r="AP43" s="21"/>
      <c r="AQ43" s="21"/>
      <c r="AR43" s="45"/>
      <c r="AS43" s="45"/>
      <c r="AT43" s="45"/>
      <c r="AU43" s="21"/>
      <c r="AV43" s="36"/>
      <c r="AW43" s="36"/>
      <c r="AX43" s="36"/>
      <c r="AY43" s="46"/>
      <c r="AZ43" s="46"/>
      <c r="BA43" s="25"/>
      <c r="BB43" s="25"/>
      <c r="BC43" s="21"/>
      <c r="BD43" s="117"/>
      <c r="BE43" s="21"/>
      <c r="BF43" s="21"/>
      <c r="BG43" s="21"/>
      <c r="BH43" s="45"/>
      <c r="BI43" s="45"/>
      <c r="BJ43" s="45"/>
      <c r="BK43" s="21"/>
      <c r="BL43" s="21"/>
      <c r="BM43" s="21"/>
      <c r="BN43" s="105"/>
      <c r="BO43" s="41"/>
      <c r="BP43" s="11"/>
      <c r="BQ43" s="11"/>
    </row>
    <row r="44" spans="1:69" ht="9.9499999999999993" customHeight="1">
      <c r="A44" s="185"/>
      <c r="B44" s="38">
        <v>2</v>
      </c>
      <c r="C44" s="22"/>
      <c r="D44" s="8"/>
      <c r="E44" s="8"/>
      <c r="F44" s="8"/>
      <c r="G44" s="8"/>
      <c r="H44" s="18"/>
      <c r="I44" s="103"/>
      <c r="J44" s="19"/>
      <c r="K44" s="19"/>
      <c r="L44" s="19"/>
      <c r="M44" s="20"/>
      <c r="N44" s="20"/>
      <c r="O44" s="8"/>
      <c r="P44" s="8"/>
      <c r="Q44" s="8"/>
      <c r="R44" s="8"/>
      <c r="S44" s="8"/>
      <c r="T44" s="18"/>
      <c r="U44" s="18"/>
      <c r="V44" s="19"/>
      <c r="W44" s="19"/>
      <c r="X44" s="20"/>
      <c r="Y44" s="20"/>
      <c r="Z44" s="20"/>
      <c r="AA44" s="8"/>
      <c r="AB44" s="8"/>
      <c r="AC44" s="8"/>
      <c r="AD44" s="8"/>
      <c r="AE44" s="8"/>
      <c r="AF44" s="8"/>
      <c r="AG44" s="8"/>
      <c r="AH44" s="23"/>
      <c r="AI44" s="176"/>
      <c r="AJ44" s="27">
        <v>2</v>
      </c>
      <c r="AK44" s="22"/>
      <c r="AL44" s="22"/>
      <c r="AM44" s="22"/>
      <c r="AN44" s="8"/>
      <c r="AO44" s="18"/>
      <c r="AP44" s="18"/>
      <c r="AQ44" s="18"/>
      <c r="AR44" s="19"/>
      <c r="AS44" s="19"/>
      <c r="AT44" s="20"/>
      <c r="AU44" s="20"/>
      <c r="AV44" s="8"/>
      <c r="AW44" s="8"/>
      <c r="AX44" s="8"/>
      <c r="AY44" s="8"/>
      <c r="AZ44" s="8"/>
      <c r="BA44" s="22"/>
      <c r="BB44" s="22"/>
      <c r="BC44" s="22"/>
      <c r="BD44" s="8"/>
      <c r="BE44" s="8"/>
      <c r="BF44" s="8"/>
      <c r="BG44" s="8"/>
      <c r="BH44" s="119"/>
      <c r="BI44" s="18"/>
      <c r="BJ44" s="19"/>
      <c r="BK44" s="19"/>
      <c r="BL44" s="19"/>
      <c r="BM44" s="20"/>
      <c r="BN44" s="52"/>
      <c r="BO44" s="16"/>
      <c r="BP44" s="11"/>
      <c r="BQ44" s="11"/>
    </row>
    <row r="45" spans="1:69" ht="9.9499999999999993" customHeight="1">
      <c r="A45" s="185"/>
      <c r="B45" s="8">
        <v>3</v>
      </c>
      <c r="C45" s="19"/>
      <c r="D45" s="19"/>
      <c r="E45" s="19"/>
      <c r="F45" s="20"/>
      <c r="G45" s="20"/>
      <c r="H45" s="8"/>
      <c r="I45" s="8"/>
      <c r="J45" s="8"/>
      <c r="K45" s="8"/>
      <c r="L45" s="8"/>
      <c r="M45" s="18"/>
      <c r="N45" s="18"/>
      <c r="O45" s="19"/>
      <c r="P45" s="19"/>
      <c r="Q45" s="20"/>
      <c r="R45" s="20"/>
      <c r="S45" s="20"/>
      <c r="T45" s="8"/>
      <c r="U45" s="8"/>
      <c r="V45" s="8"/>
      <c r="W45" s="8"/>
      <c r="X45" s="8"/>
      <c r="Y45" s="8"/>
      <c r="Z45" s="8"/>
      <c r="AA45" s="22"/>
      <c r="AB45" s="22"/>
      <c r="AC45" s="102"/>
      <c r="AD45" s="29"/>
      <c r="AE45" s="103"/>
      <c r="AF45" s="103"/>
      <c r="AG45" s="103"/>
      <c r="AH45" s="23"/>
      <c r="AI45" s="176"/>
      <c r="AJ45" s="27">
        <v>3</v>
      </c>
      <c r="AK45" s="120"/>
      <c r="AL45" s="19"/>
      <c r="AM45" s="20"/>
      <c r="AN45" s="20"/>
      <c r="AO45" s="8"/>
      <c r="AP45" s="8"/>
      <c r="AQ45" s="8"/>
      <c r="AR45" s="8"/>
      <c r="AS45" s="8"/>
      <c r="AT45" s="22"/>
      <c r="AU45" s="22"/>
      <c r="AV45" s="22"/>
      <c r="AW45" s="8"/>
      <c r="AX45" s="8"/>
      <c r="AY45" s="51"/>
      <c r="AZ45" s="8"/>
      <c r="BA45" s="119"/>
      <c r="BB45" s="18"/>
      <c r="BC45" s="19"/>
      <c r="BD45" s="19"/>
      <c r="BE45" s="19"/>
      <c r="BF45" s="20"/>
      <c r="BG45" s="20"/>
      <c r="BH45" s="8"/>
      <c r="BI45" s="8"/>
      <c r="BJ45" s="8"/>
      <c r="BK45" s="8"/>
      <c r="BL45" s="8"/>
      <c r="BM45" s="18"/>
      <c r="BN45" s="53"/>
      <c r="BO45" s="37"/>
      <c r="BP45" s="11"/>
      <c r="BQ45" s="11"/>
    </row>
    <row r="46" spans="1:69" ht="9.9499999999999993" customHeight="1">
      <c r="A46" s="185"/>
      <c r="B46" s="38">
        <v>4</v>
      </c>
      <c r="C46" s="8"/>
      <c r="D46" s="8"/>
      <c r="E46" s="8"/>
      <c r="F46" s="18"/>
      <c r="G46" s="18"/>
      <c r="H46" s="19"/>
      <c r="I46" s="19"/>
      <c r="J46" s="20"/>
      <c r="K46" s="20"/>
      <c r="L46" s="20"/>
      <c r="M46" s="8"/>
      <c r="N46" s="8"/>
      <c r="O46" s="8"/>
      <c r="P46" s="8"/>
      <c r="Q46" s="8"/>
      <c r="R46" s="8"/>
      <c r="S46" s="8"/>
      <c r="T46" s="22"/>
      <c r="U46" s="22"/>
      <c r="V46" s="22"/>
      <c r="W46" s="8"/>
      <c r="X46" s="18"/>
      <c r="Y46" s="18"/>
      <c r="Z46" s="18"/>
      <c r="AA46" s="19"/>
      <c r="AB46" s="19"/>
      <c r="AC46" s="20"/>
      <c r="AD46" s="20"/>
      <c r="AE46" s="8"/>
      <c r="AF46" s="8"/>
      <c r="AG46" s="8"/>
      <c r="AH46" s="23"/>
      <c r="AI46" s="176"/>
      <c r="AJ46" s="27">
        <v>4</v>
      </c>
      <c r="AK46" s="8"/>
      <c r="AL46" s="8"/>
      <c r="AM46" s="22"/>
      <c r="AN46" s="22"/>
      <c r="AO46" s="22"/>
      <c r="AP46" s="8"/>
      <c r="AQ46" s="8"/>
      <c r="AR46" s="8"/>
      <c r="AS46" s="8"/>
      <c r="AT46" s="18"/>
      <c r="AU46" s="18"/>
      <c r="AV46" s="19"/>
      <c r="AW46" s="19"/>
      <c r="AX46" s="19"/>
      <c r="AY46" s="20"/>
      <c r="AZ46" s="20"/>
      <c r="BA46" s="8"/>
      <c r="BB46" s="8"/>
      <c r="BC46" s="8"/>
      <c r="BD46" s="8"/>
      <c r="BE46" s="8"/>
      <c r="BF46" s="18"/>
      <c r="BG46" s="18"/>
      <c r="BH46" s="19"/>
      <c r="BI46" s="19"/>
      <c r="BJ46" s="20"/>
      <c r="BK46" s="20"/>
      <c r="BL46" s="20"/>
      <c r="BM46" s="8"/>
      <c r="BN46" s="44"/>
      <c r="BO46" s="16"/>
      <c r="BP46" s="11"/>
      <c r="BQ46" s="11"/>
    </row>
    <row r="47" spans="1:69" ht="9.9499999999999993" customHeight="1">
      <c r="A47" s="185"/>
      <c r="B47" s="38">
        <v>5</v>
      </c>
      <c r="C47" s="20"/>
      <c r="D47" s="20"/>
      <c r="E47" s="20"/>
      <c r="F47" s="8"/>
      <c r="G47" s="8"/>
      <c r="H47" s="8"/>
      <c r="I47" s="8"/>
      <c r="J47" s="8"/>
      <c r="K47" s="8"/>
      <c r="L47" s="8"/>
      <c r="M47" s="22"/>
      <c r="N47" s="22"/>
      <c r="O47" s="22"/>
      <c r="P47" s="8"/>
      <c r="Q47" s="18"/>
      <c r="R47" s="18"/>
      <c r="S47" s="18"/>
      <c r="T47" s="19"/>
      <c r="U47" s="19"/>
      <c r="V47" s="20"/>
      <c r="W47" s="20"/>
      <c r="X47" s="8"/>
      <c r="Y47" s="8"/>
      <c r="Z47" s="8"/>
      <c r="AA47" s="8"/>
      <c r="AB47" s="8"/>
      <c r="AC47" s="22"/>
      <c r="AD47" s="22"/>
      <c r="AE47" s="22"/>
      <c r="AF47" s="8"/>
      <c r="AG47" s="8"/>
      <c r="AH47" s="23"/>
      <c r="AI47" s="176"/>
      <c r="AJ47" s="27">
        <v>5</v>
      </c>
      <c r="AK47" s="8"/>
      <c r="AL47" s="8"/>
      <c r="AM47" s="113"/>
      <c r="AN47" s="18"/>
      <c r="AO47" s="19"/>
      <c r="AP47" s="19"/>
      <c r="AQ47" s="19"/>
      <c r="AR47" s="20"/>
      <c r="AS47" s="20"/>
      <c r="AT47" s="8"/>
      <c r="AU47" s="8"/>
      <c r="AV47" s="8"/>
      <c r="AW47" s="8"/>
      <c r="AX47" s="8"/>
      <c r="AY47" s="18"/>
      <c r="AZ47" s="18"/>
      <c r="BA47" s="19"/>
      <c r="BB47" s="19"/>
      <c r="BC47" s="20"/>
      <c r="BD47" s="20"/>
      <c r="BE47" s="20"/>
      <c r="BF47" s="8"/>
      <c r="BG47" s="8"/>
      <c r="BH47" s="8"/>
      <c r="BI47" s="8"/>
      <c r="BJ47" s="8"/>
      <c r="BK47" s="8"/>
      <c r="BL47" s="8"/>
      <c r="BM47" s="22"/>
      <c r="BN47" s="61"/>
      <c r="BO47" s="42"/>
      <c r="BP47" s="11"/>
      <c r="BQ47" s="11"/>
    </row>
    <row r="48" spans="1:69" ht="9.9499999999999993" customHeight="1">
      <c r="A48" s="185"/>
      <c r="B48" s="38">
        <v>6</v>
      </c>
      <c r="C48" s="8"/>
      <c r="D48" s="8"/>
      <c r="E48" s="8"/>
      <c r="F48" s="22"/>
      <c r="G48" s="22"/>
      <c r="H48" s="22"/>
      <c r="I48" s="8"/>
      <c r="J48" s="18"/>
      <c r="K48" s="18"/>
      <c r="L48" s="18"/>
      <c r="M48" s="19"/>
      <c r="N48" s="19"/>
      <c r="O48" s="20"/>
      <c r="P48" s="20"/>
      <c r="Q48" s="8"/>
      <c r="R48" s="8"/>
      <c r="S48" s="8"/>
      <c r="T48" s="8"/>
      <c r="U48" s="8"/>
      <c r="V48" s="22"/>
      <c r="W48" s="22"/>
      <c r="X48" s="22"/>
      <c r="Y48" s="8"/>
      <c r="Z48" s="8"/>
      <c r="AA48" s="8"/>
      <c r="AB48" s="8"/>
      <c r="AC48" s="18"/>
      <c r="AD48" s="103"/>
      <c r="AE48" s="19"/>
      <c r="AF48" s="19"/>
      <c r="AG48" s="19"/>
      <c r="AH48" s="23"/>
      <c r="AI48" s="176"/>
      <c r="AJ48" s="27">
        <v>6</v>
      </c>
      <c r="AK48" s="20"/>
      <c r="AL48" s="20"/>
      <c r="AM48" s="8"/>
      <c r="AN48" s="8"/>
      <c r="AO48" s="8"/>
      <c r="AP48" s="8"/>
      <c r="AQ48" s="8"/>
      <c r="AR48" s="18"/>
      <c r="AS48" s="18"/>
      <c r="AT48" s="19"/>
      <c r="AU48" s="19"/>
      <c r="AV48" s="20"/>
      <c r="AW48" s="20"/>
      <c r="AX48" s="107"/>
      <c r="AY48" s="35"/>
      <c r="AZ48" s="8"/>
      <c r="BA48" s="8"/>
      <c r="BB48" s="8"/>
      <c r="BC48" s="8"/>
      <c r="BD48" s="8"/>
      <c r="BE48" s="8"/>
      <c r="BF48" s="22"/>
      <c r="BG48" s="22"/>
      <c r="BH48" s="22"/>
      <c r="BI48" s="8"/>
      <c r="BJ48" s="18"/>
      <c r="BK48" s="18"/>
      <c r="BL48" s="18"/>
      <c r="BM48" s="19"/>
      <c r="BN48" s="50"/>
      <c r="BO48" s="40"/>
      <c r="BP48" s="11"/>
      <c r="BQ48" s="11"/>
    </row>
    <row r="49" spans="1:71" ht="9.9499999999999993" customHeight="1">
      <c r="A49" s="186"/>
      <c r="B49" s="38">
        <v>7</v>
      </c>
      <c r="C49" s="18"/>
      <c r="D49" s="18"/>
      <c r="E49" s="18"/>
      <c r="F49" s="19"/>
      <c r="G49" s="19"/>
      <c r="H49" s="20"/>
      <c r="I49" s="20"/>
      <c r="J49" s="8"/>
      <c r="K49" s="8"/>
      <c r="L49" s="8"/>
      <c r="M49" s="8"/>
      <c r="N49" s="8"/>
      <c r="O49" s="22"/>
      <c r="P49" s="22"/>
      <c r="Q49" s="22"/>
      <c r="R49" s="8"/>
      <c r="S49" s="8"/>
      <c r="T49" s="8"/>
      <c r="U49" s="8"/>
      <c r="V49" s="18"/>
      <c r="W49" s="103"/>
      <c r="X49" s="19"/>
      <c r="Y49" s="19"/>
      <c r="Z49" s="19"/>
      <c r="AA49" s="20"/>
      <c r="AB49" s="20"/>
      <c r="AC49" s="8"/>
      <c r="AD49" s="8"/>
      <c r="AE49" s="8"/>
      <c r="AF49" s="8"/>
      <c r="AG49" s="8"/>
      <c r="AH49" s="23"/>
      <c r="AI49" s="177"/>
      <c r="AJ49" s="27">
        <v>7</v>
      </c>
      <c r="AK49" s="18"/>
      <c r="AL49" s="18"/>
      <c r="AM49" s="19"/>
      <c r="AN49" s="19"/>
      <c r="AO49" s="20"/>
      <c r="AP49" s="20"/>
      <c r="AQ49" s="20"/>
      <c r="AR49" s="8"/>
      <c r="AS49" s="54"/>
      <c r="AT49" s="54"/>
      <c r="AU49" s="8"/>
      <c r="AV49" s="8"/>
      <c r="AW49" s="8"/>
      <c r="AX49" s="8"/>
      <c r="AY49" s="22"/>
      <c r="AZ49" s="22"/>
      <c r="BA49" s="22"/>
      <c r="BB49" s="8"/>
      <c r="BC49" s="18"/>
      <c r="BD49" s="18"/>
      <c r="BE49" s="18"/>
      <c r="BF49" s="19"/>
      <c r="BG49" s="19"/>
      <c r="BH49" s="20"/>
      <c r="BI49" s="20"/>
      <c r="BJ49" s="8"/>
      <c r="BK49" s="8"/>
      <c r="BL49" s="8"/>
      <c r="BM49" s="8"/>
      <c r="BN49" s="44"/>
      <c r="BO49" s="42"/>
      <c r="BP49" s="11"/>
      <c r="BQ49" s="11"/>
    </row>
    <row r="50" spans="1:71" ht="9" customHeight="1">
      <c r="A50" s="5"/>
      <c r="B50" s="5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5"/>
      <c r="AI50" s="55"/>
      <c r="AJ50" s="55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10"/>
      <c r="BO50" s="10"/>
      <c r="BP50" s="11"/>
    </row>
    <row r="51" spans="1:71" ht="9.9499999999999993" customHeight="1">
      <c r="A51" s="170" t="s">
        <v>14</v>
      </c>
      <c r="B51" s="13"/>
      <c r="C51" s="7" t="s">
        <v>1</v>
      </c>
      <c r="D51" s="56" t="s">
        <v>6</v>
      </c>
      <c r="E51" s="7" t="s">
        <v>2</v>
      </c>
      <c r="F51" s="56" t="s">
        <v>3</v>
      </c>
      <c r="G51" s="56" t="s">
        <v>4</v>
      </c>
      <c r="H51" s="56" t="s">
        <v>5</v>
      </c>
      <c r="I51" s="56" t="s">
        <v>5</v>
      </c>
      <c r="J51" s="56" t="s">
        <v>1</v>
      </c>
      <c r="K51" s="56" t="s">
        <v>6</v>
      </c>
      <c r="L51" s="7" t="s">
        <v>2</v>
      </c>
      <c r="M51" s="56" t="s">
        <v>3</v>
      </c>
      <c r="N51" s="56" t="s">
        <v>4</v>
      </c>
      <c r="O51" s="56" t="s">
        <v>5</v>
      </c>
      <c r="P51" s="56" t="s">
        <v>5</v>
      </c>
      <c r="Q51" s="56" t="s">
        <v>1</v>
      </c>
      <c r="R51" s="56" t="s">
        <v>6</v>
      </c>
      <c r="S51" s="7" t="s">
        <v>2</v>
      </c>
      <c r="T51" s="56" t="s">
        <v>3</v>
      </c>
      <c r="U51" s="56" t="s">
        <v>4</v>
      </c>
      <c r="V51" s="56" t="s">
        <v>5</v>
      </c>
      <c r="W51" s="56" t="s">
        <v>5</v>
      </c>
      <c r="X51" s="56" t="s">
        <v>1</v>
      </c>
      <c r="Y51" s="56" t="s">
        <v>6</v>
      </c>
      <c r="Z51" s="7" t="s">
        <v>2</v>
      </c>
      <c r="AA51" s="56" t="s">
        <v>3</v>
      </c>
      <c r="AB51" s="56" t="s">
        <v>4</v>
      </c>
      <c r="AC51" s="56" t="s">
        <v>5</v>
      </c>
      <c r="AD51" s="56" t="s">
        <v>5</v>
      </c>
      <c r="AE51" s="56" t="s">
        <v>1</v>
      </c>
      <c r="AF51" s="56" t="s">
        <v>6</v>
      </c>
      <c r="AG51" s="11"/>
      <c r="AH51" s="5"/>
      <c r="AI51" s="173" t="s">
        <v>15</v>
      </c>
      <c r="AJ51" s="13"/>
      <c r="AK51" s="4" t="s">
        <v>2</v>
      </c>
      <c r="AL51" s="4" t="s">
        <v>3</v>
      </c>
      <c r="AM51" s="4" t="s">
        <v>4</v>
      </c>
      <c r="AN51" s="4" t="s">
        <v>5</v>
      </c>
      <c r="AO51" s="4" t="s">
        <v>5</v>
      </c>
      <c r="AP51" s="4" t="s">
        <v>1</v>
      </c>
      <c r="AQ51" s="4" t="s">
        <v>6</v>
      </c>
      <c r="AR51" s="4" t="s">
        <v>2</v>
      </c>
      <c r="AS51" s="4" t="s">
        <v>3</v>
      </c>
      <c r="AT51" s="4" t="s">
        <v>4</v>
      </c>
      <c r="AU51" s="4" t="s">
        <v>5</v>
      </c>
      <c r="AV51" s="4" t="s">
        <v>5</v>
      </c>
      <c r="AW51" s="4" t="s">
        <v>1</v>
      </c>
      <c r="AX51" s="4" t="s">
        <v>6</v>
      </c>
      <c r="AY51" s="4" t="s">
        <v>2</v>
      </c>
      <c r="AZ51" s="4" t="s">
        <v>3</v>
      </c>
      <c r="BA51" s="4" t="s">
        <v>4</v>
      </c>
      <c r="BB51" s="4" t="s">
        <v>5</v>
      </c>
      <c r="BC51" s="4" t="s">
        <v>5</v>
      </c>
      <c r="BD51" s="4" t="s">
        <v>1</v>
      </c>
      <c r="BE51" s="4" t="s">
        <v>6</v>
      </c>
      <c r="BF51" s="4" t="s">
        <v>2</v>
      </c>
      <c r="BG51" s="4" t="s">
        <v>3</v>
      </c>
      <c r="BH51" s="4" t="s">
        <v>4</v>
      </c>
      <c r="BI51" s="4" t="s">
        <v>5</v>
      </c>
      <c r="BJ51" s="4" t="s">
        <v>5</v>
      </c>
      <c r="BK51" s="4" t="s">
        <v>1</v>
      </c>
      <c r="BL51" s="4" t="s">
        <v>6</v>
      </c>
      <c r="BM51" s="4" t="s">
        <v>2</v>
      </c>
      <c r="BN51" s="57" t="s">
        <v>3</v>
      </c>
      <c r="BO51" s="16" t="s">
        <v>4</v>
      </c>
      <c r="BP51" s="11"/>
    </row>
    <row r="52" spans="1:71" ht="9.9499999999999993" customHeight="1">
      <c r="A52" s="171"/>
      <c r="B52" s="13"/>
      <c r="C52" s="15">
        <v>1</v>
      </c>
      <c r="D52" s="15">
        <v>2</v>
      </c>
      <c r="E52" s="15">
        <v>3</v>
      </c>
      <c r="F52" s="15">
        <v>4</v>
      </c>
      <c r="G52" s="15">
        <v>5</v>
      </c>
      <c r="H52" s="15">
        <v>6</v>
      </c>
      <c r="I52" s="15">
        <v>7</v>
      </c>
      <c r="J52" s="15">
        <v>8</v>
      </c>
      <c r="K52" s="15">
        <v>9</v>
      </c>
      <c r="L52" s="15">
        <v>10</v>
      </c>
      <c r="M52" s="15">
        <v>11</v>
      </c>
      <c r="N52" s="15">
        <v>12</v>
      </c>
      <c r="O52" s="15">
        <v>13</v>
      </c>
      <c r="P52" s="15">
        <v>14</v>
      </c>
      <c r="Q52" s="15">
        <v>15</v>
      </c>
      <c r="R52" s="15">
        <v>16</v>
      </c>
      <c r="S52" s="15">
        <v>17</v>
      </c>
      <c r="T52" s="15">
        <v>18</v>
      </c>
      <c r="U52" s="15">
        <v>19</v>
      </c>
      <c r="V52" s="15">
        <v>20</v>
      </c>
      <c r="W52" s="15">
        <v>21</v>
      </c>
      <c r="X52" s="15">
        <v>22</v>
      </c>
      <c r="Y52" s="15">
        <v>23</v>
      </c>
      <c r="Z52" s="15">
        <v>24</v>
      </c>
      <c r="AA52" s="15">
        <v>25</v>
      </c>
      <c r="AB52" s="15">
        <v>26</v>
      </c>
      <c r="AC52" s="15">
        <v>27</v>
      </c>
      <c r="AD52" s="15">
        <v>28</v>
      </c>
      <c r="AE52" s="15">
        <v>29</v>
      </c>
      <c r="AF52" s="15">
        <v>30</v>
      </c>
      <c r="AG52" s="11"/>
      <c r="AH52" s="5"/>
      <c r="AI52" s="174"/>
      <c r="AJ52" s="13"/>
      <c r="AK52" s="15">
        <v>1</v>
      </c>
      <c r="AL52" s="15">
        <v>2</v>
      </c>
      <c r="AM52" s="15">
        <v>3</v>
      </c>
      <c r="AN52" s="15">
        <v>4</v>
      </c>
      <c r="AO52" s="15">
        <v>5</v>
      </c>
      <c r="AP52" s="15">
        <v>6</v>
      </c>
      <c r="AQ52" s="15">
        <v>7</v>
      </c>
      <c r="AR52" s="15">
        <v>8</v>
      </c>
      <c r="AS52" s="15">
        <v>9</v>
      </c>
      <c r="AT52" s="15">
        <v>10</v>
      </c>
      <c r="AU52" s="15">
        <v>11</v>
      </c>
      <c r="AV52" s="15">
        <v>12</v>
      </c>
      <c r="AW52" s="15">
        <v>13</v>
      </c>
      <c r="AX52" s="15">
        <v>14</v>
      </c>
      <c r="AY52" s="15">
        <v>15</v>
      </c>
      <c r="AZ52" s="15">
        <v>16</v>
      </c>
      <c r="BA52" s="15">
        <v>17</v>
      </c>
      <c r="BB52" s="15">
        <v>18</v>
      </c>
      <c r="BC52" s="15">
        <v>19</v>
      </c>
      <c r="BD52" s="15">
        <v>20</v>
      </c>
      <c r="BE52" s="15">
        <v>21</v>
      </c>
      <c r="BF52" s="15">
        <v>22</v>
      </c>
      <c r="BG52" s="15">
        <v>23</v>
      </c>
      <c r="BH52" s="15">
        <v>24</v>
      </c>
      <c r="BI52" s="15">
        <v>25</v>
      </c>
      <c r="BJ52" s="15">
        <v>26</v>
      </c>
      <c r="BK52" s="15">
        <v>27</v>
      </c>
      <c r="BL52" s="15">
        <v>28</v>
      </c>
      <c r="BM52" s="15">
        <v>29</v>
      </c>
      <c r="BN52" s="15">
        <v>30</v>
      </c>
      <c r="BO52" s="16">
        <v>31</v>
      </c>
      <c r="BP52" s="11"/>
    </row>
    <row r="53" spans="1:71" ht="9.9499999999999993" customHeight="1">
      <c r="A53" s="171"/>
      <c r="B53" s="34">
        <v>1</v>
      </c>
      <c r="C53" s="119"/>
      <c r="D53" s="46"/>
      <c r="E53" s="46"/>
      <c r="F53" s="46"/>
      <c r="G53" s="25"/>
      <c r="H53" s="25"/>
      <c r="I53" s="21"/>
      <c r="J53" s="21"/>
      <c r="K53" s="21"/>
      <c r="L53" s="21"/>
      <c r="M53" s="21"/>
      <c r="N53" s="36"/>
      <c r="O53" s="36"/>
      <c r="P53" s="46"/>
      <c r="Q53" s="46"/>
      <c r="R53" s="25"/>
      <c r="S53" s="25"/>
      <c r="T53" s="25"/>
      <c r="U53" s="21"/>
      <c r="V53" s="21"/>
      <c r="W53" s="21"/>
      <c r="X53" s="21"/>
      <c r="Y53" s="21"/>
      <c r="Z53" s="21"/>
      <c r="AA53" s="21"/>
      <c r="AB53" s="45"/>
      <c r="AC53" s="45"/>
      <c r="AD53" s="45"/>
      <c r="AE53" s="21"/>
      <c r="AF53" s="36"/>
      <c r="AG53" s="11"/>
      <c r="AH53" s="23"/>
      <c r="AI53" s="174"/>
      <c r="AJ53" s="24">
        <v>1</v>
      </c>
      <c r="AK53" s="36"/>
      <c r="AL53" s="36"/>
      <c r="AM53" s="46"/>
      <c r="AN53" s="46"/>
      <c r="AO53" s="25"/>
      <c r="AP53" s="25"/>
      <c r="AQ53" s="21"/>
      <c r="AR53" s="21"/>
      <c r="AS53" s="21"/>
      <c r="AT53" s="21"/>
      <c r="AU53" s="21"/>
      <c r="AV53" s="45"/>
      <c r="AW53" s="45"/>
      <c r="AX53" s="45"/>
      <c r="AY53" s="21"/>
      <c r="AZ53" s="21"/>
      <c r="BA53" s="104"/>
      <c r="BB53" s="21"/>
      <c r="BC53" s="121"/>
      <c r="BD53" s="36"/>
      <c r="BE53" s="46"/>
      <c r="BF53" s="46"/>
      <c r="BG53" s="46"/>
      <c r="BH53" s="25"/>
      <c r="BI53" s="25"/>
      <c r="BJ53" s="122"/>
      <c r="BK53" s="21"/>
      <c r="BL53" s="21"/>
      <c r="BM53" s="21"/>
      <c r="BN53" s="105"/>
      <c r="BO53" s="41"/>
      <c r="BP53" s="11"/>
      <c r="BQ53" s="11"/>
    </row>
    <row r="54" spans="1:71" ht="9.9499999999999993" customHeight="1">
      <c r="A54" s="171"/>
      <c r="B54" s="38">
        <v>2</v>
      </c>
      <c r="C54" s="8"/>
      <c r="D54" s="8"/>
      <c r="E54" s="8"/>
      <c r="F54" s="8"/>
      <c r="G54" s="18"/>
      <c r="H54" s="18"/>
      <c r="I54" s="19"/>
      <c r="J54" s="19"/>
      <c r="K54" s="20"/>
      <c r="L54" s="20"/>
      <c r="M54" s="20"/>
      <c r="N54" s="8"/>
      <c r="O54" s="8"/>
      <c r="P54" s="8"/>
      <c r="Q54" s="8"/>
      <c r="R54" s="8"/>
      <c r="S54" s="8"/>
      <c r="T54" s="8"/>
      <c r="U54" s="22"/>
      <c r="V54" s="22"/>
      <c r="W54" s="22"/>
      <c r="X54" s="8"/>
      <c r="Y54" s="18"/>
      <c r="Z54" s="18"/>
      <c r="AA54" s="18"/>
      <c r="AB54" s="19"/>
      <c r="AC54" s="19"/>
      <c r="AD54" s="20"/>
      <c r="AE54" s="20"/>
      <c r="AF54" s="8"/>
      <c r="AG54" s="11"/>
      <c r="AH54" s="23"/>
      <c r="AI54" s="174"/>
      <c r="AJ54" s="27">
        <v>2</v>
      </c>
      <c r="AK54" s="111"/>
      <c r="AL54" s="8"/>
      <c r="AM54" s="8"/>
      <c r="AN54" s="8"/>
      <c r="AO54" s="22"/>
      <c r="AP54" s="22"/>
      <c r="AQ54" s="22"/>
      <c r="AR54" s="8"/>
      <c r="AS54" s="8"/>
      <c r="AT54" s="8"/>
      <c r="AU54" s="8"/>
      <c r="AV54" s="112"/>
      <c r="AW54" s="18"/>
      <c r="AX54" s="19"/>
      <c r="AY54" s="19"/>
      <c r="AZ54" s="19"/>
      <c r="BA54" s="20"/>
      <c r="BB54" s="20"/>
      <c r="BC54" s="8"/>
      <c r="BD54" s="8"/>
      <c r="BE54" s="8"/>
      <c r="BF54" s="8"/>
      <c r="BG54" s="8"/>
      <c r="BH54" s="18"/>
      <c r="BI54" s="18"/>
      <c r="BJ54" s="19"/>
      <c r="BK54" s="19"/>
      <c r="BL54" s="20"/>
      <c r="BM54" s="20"/>
      <c r="BN54" s="52"/>
      <c r="BO54" s="16"/>
      <c r="BP54" s="11"/>
      <c r="BQ54" s="11"/>
    </row>
    <row r="55" spans="1:71" ht="9.9499999999999993" customHeight="1">
      <c r="A55" s="171"/>
      <c r="B55" s="8">
        <v>3</v>
      </c>
      <c r="C55" s="19"/>
      <c r="D55" s="20"/>
      <c r="E55" s="20"/>
      <c r="F55" s="20"/>
      <c r="G55" s="8"/>
      <c r="H55" s="8"/>
      <c r="I55" s="8"/>
      <c r="J55" s="8"/>
      <c r="K55" s="8"/>
      <c r="L55" s="8"/>
      <c r="M55" s="8"/>
      <c r="N55" s="22"/>
      <c r="O55" s="22"/>
      <c r="P55" s="102"/>
      <c r="Q55" s="29"/>
      <c r="R55" s="103"/>
      <c r="S55" s="103"/>
      <c r="T55" s="103"/>
      <c r="U55" s="115"/>
      <c r="V55" s="115"/>
      <c r="W55" s="20"/>
      <c r="X55" s="20"/>
      <c r="Y55" s="8"/>
      <c r="Z55" s="8"/>
      <c r="AA55" s="8"/>
      <c r="AB55" s="8"/>
      <c r="AC55" s="8"/>
      <c r="AD55" s="22"/>
      <c r="AE55" s="22"/>
      <c r="AF55" s="22"/>
      <c r="AG55" s="11"/>
      <c r="AH55" s="23"/>
      <c r="AI55" s="174"/>
      <c r="AJ55" s="27">
        <v>3</v>
      </c>
      <c r="AK55" s="8"/>
      <c r="AL55" s="8"/>
      <c r="AM55" s="8"/>
      <c r="AN55" s="8"/>
      <c r="AO55" s="113"/>
      <c r="AP55" s="18"/>
      <c r="AQ55" s="19"/>
      <c r="AR55" s="19"/>
      <c r="AS55" s="19"/>
      <c r="AT55" s="20"/>
      <c r="AU55" s="20"/>
      <c r="AV55" s="9"/>
      <c r="AW55" s="8"/>
      <c r="AX55" s="8"/>
      <c r="AY55" s="8"/>
      <c r="AZ55" s="8"/>
      <c r="BA55" s="18"/>
      <c r="BB55" s="18"/>
      <c r="BC55" s="19"/>
      <c r="BD55" s="19"/>
      <c r="BE55" s="20"/>
      <c r="BF55" s="20"/>
      <c r="BG55" s="20"/>
      <c r="BH55" s="8"/>
      <c r="BI55" s="8"/>
      <c r="BJ55" s="8"/>
      <c r="BK55" s="8"/>
      <c r="BL55" s="8"/>
      <c r="BM55" s="8"/>
      <c r="BN55" s="44"/>
      <c r="BO55" s="42"/>
      <c r="BP55" s="11"/>
      <c r="BQ55" s="11"/>
    </row>
    <row r="56" spans="1:71" ht="9.9499999999999993" customHeight="1">
      <c r="A56" s="171"/>
      <c r="B56" s="38">
        <v>4</v>
      </c>
      <c r="C56" s="8"/>
      <c r="D56" s="8"/>
      <c r="E56" s="8"/>
      <c r="F56" s="8"/>
      <c r="G56" s="22"/>
      <c r="H56" s="22"/>
      <c r="I56" s="22"/>
      <c r="J56" s="8"/>
      <c r="K56" s="18"/>
      <c r="L56" s="18"/>
      <c r="M56" s="18"/>
      <c r="N56" s="19"/>
      <c r="O56" s="19"/>
      <c r="P56" s="20"/>
      <c r="Q56" s="20"/>
      <c r="R56" s="8"/>
      <c r="S56" s="8"/>
      <c r="T56" s="8"/>
      <c r="U56" s="8"/>
      <c r="V56" s="8"/>
      <c r="W56" s="22"/>
      <c r="X56" s="22"/>
      <c r="Y56" s="22"/>
      <c r="Z56" s="8"/>
      <c r="AA56" s="8"/>
      <c r="AB56" s="8"/>
      <c r="AC56" s="8"/>
      <c r="AD56" s="112"/>
      <c r="AE56" s="112"/>
      <c r="AF56" s="19"/>
      <c r="AG56" s="11"/>
      <c r="AH56" s="23"/>
      <c r="AI56" s="174"/>
      <c r="AJ56" s="27">
        <v>4</v>
      </c>
      <c r="AK56" s="19"/>
      <c r="AL56" s="19"/>
      <c r="AM56" s="20"/>
      <c r="AN56" s="20"/>
      <c r="AO56" s="8"/>
      <c r="AP56" s="8"/>
      <c r="AQ56" s="8"/>
      <c r="AR56" s="8"/>
      <c r="AS56" s="8"/>
      <c r="AT56" s="18"/>
      <c r="AU56" s="18"/>
      <c r="AV56" s="19"/>
      <c r="AW56" s="19"/>
      <c r="AX56" s="20"/>
      <c r="AY56" s="20"/>
      <c r="AZ56" s="20"/>
      <c r="BA56" s="8"/>
      <c r="BB56" s="8"/>
      <c r="BC56" s="8"/>
      <c r="BD56" s="8"/>
      <c r="BE56" s="8"/>
      <c r="BF56" s="8"/>
      <c r="BG56" s="8"/>
      <c r="BH56" s="22"/>
      <c r="BI56" s="22"/>
      <c r="BJ56" s="22"/>
      <c r="BK56" s="8"/>
      <c r="BL56" s="18"/>
      <c r="BM56" s="18"/>
      <c r="BN56" s="53"/>
      <c r="BO56" s="50"/>
      <c r="BP56" s="58"/>
      <c r="BQ56" s="58"/>
      <c r="BR56" s="59"/>
      <c r="BS56" s="59"/>
    </row>
    <row r="57" spans="1:71" ht="9.9499999999999993" customHeight="1">
      <c r="A57" s="171"/>
      <c r="B57" s="38">
        <v>5</v>
      </c>
      <c r="C57" s="8"/>
      <c r="D57" s="18"/>
      <c r="E57" s="18"/>
      <c r="F57" s="18"/>
      <c r="G57" s="19"/>
      <c r="H57" s="19"/>
      <c r="I57" s="20"/>
      <c r="J57" s="20"/>
      <c r="K57" s="8"/>
      <c r="L57" s="8"/>
      <c r="M57" s="8"/>
      <c r="N57" s="8"/>
      <c r="O57" s="8"/>
      <c r="P57" s="22"/>
      <c r="Q57" s="22"/>
      <c r="R57" s="22"/>
      <c r="S57" s="8"/>
      <c r="T57" s="8"/>
      <c r="U57" s="8"/>
      <c r="V57" s="8"/>
      <c r="W57" s="18"/>
      <c r="X57" s="112"/>
      <c r="Y57" s="19"/>
      <c r="Z57" s="19"/>
      <c r="AA57" s="19"/>
      <c r="AB57" s="20"/>
      <c r="AC57" s="20"/>
      <c r="AD57" s="8"/>
      <c r="AE57" s="8"/>
      <c r="AF57" s="8"/>
      <c r="AG57" s="11"/>
      <c r="AH57" s="23"/>
      <c r="AI57" s="174"/>
      <c r="AJ57" s="27">
        <v>5</v>
      </c>
      <c r="AK57" s="8"/>
      <c r="AL57" s="8"/>
      <c r="AM57" s="18"/>
      <c r="AN57" s="18"/>
      <c r="AO57" s="19"/>
      <c r="AP57" s="19"/>
      <c r="AQ57" s="20"/>
      <c r="AR57" s="20"/>
      <c r="AS57" s="20"/>
      <c r="AT57" s="8"/>
      <c r="AU57" s="8"/>
      <c r="AV57" s="8"/>
      <c r="AW57" s="8"/>
      <c r="AX57" s="8"/>
      <c r="AY57" s="8"/>
      <c r="AZ57" s="8"/>
      <c r="BA57" s="22"/>
      <c r="BB57" s="22"/>
      <c r="BC57" s="22"/>
      <c r="BD57" s="8"/>
      <c r="BE57" s="18"/>
      <c r="BF57" s="18"/>
      <c r="BG57" s="18"/>
      <c r="BH57" s="19"/>
      <c r="BI57" s="19"/>
      <c r="BJ57" s="20"/>
      <c r="BK57" s="20"/>
      <c r="BL57" s="8"/>
      <c r="BM57" s="8"/>
      <c r="BN57" s="44"/>
      <c r="BO57" s="16"/>
      <c r="BP57" s="11"/>
      <c r="BQ57" s="11"/>
    </row>
    <row r="58" spans="1:71" ht="9.9499999999999993" customHeight="1">
      <c r="A58" s="171"/>
      <c r="B58" s="38">
        <v>6</v>
      </c>
      <c r="C58" s="20"/>
      <c r="D58" s="8"/>
      <c r="E58" s="8"/>
      <c r="F58" s="8"/>
      <c r="G58" s="8"/>
      <c r="H58" s="8"/>
      <c r="I58" s="22"/>
      <c r="J58" s="22"/>
      <c r="K58" s="22"/>
      <c r="L58" s="8"/>
      <c r="M58" s="8"/>
      <c r="N58" s="8"/>
      <c r="O58" s="8"/>
      <c r="P58" s="112"/>
      <c r="Q58" s="112"/>
      <c r="R58" s="19"/>
      <c r="S58" s="19"/>
      <c r="T58" s="19"/>
      <c r="U58" s="20"/>
      <c r="V58" s="20"/>
      <c r="W58" s="8"/>
      <c r="X58" s="8"/>
      <c r="Y58" s="8"/>
      <c r="Z58" s="8"/>
      <c r="AA58" s="8"/>
      <c r="AB58" s="18"/>
      <c r="AC58" s="18"/>
      <c r="AD58" s="19"/>
      <c r="AE58" s="19"/>
      <c r="AF58" s="20"/>
      <c r="AG58" s="11"/>
      <c r="AH58" s="23"/>
      <c r="AI58" s="174"/>
      <c r="AJ58" s="27">
        <v>6</v>
      </c>
      <c r="AK58" s="20"/>
      <c r="AL58" s="20"/>
      <c r="AM58" s="8"/>
      <c r="AN58" s="8"/>
      <c r="AO58" s="8"/>
      <c r="AP58" s="8"/>
      <c r="AQ58" s="8"/>
      <c r="AR58" s="8"/>
      <c r="AS58" s="8"/>
      <c r="AT58" s="22"/>
      <c r="AU58" s="22"/>
      <c r="AV58" s="22"/>
      <c r="AW58" s="8"/>
      <c r="AX58" s="18"/>
      <c r="AY58" s="18"/>
      <c r="AZ58" s="18"/>
      <c r="BA58" s="19"/>
      <c r="BB58" s="19"/>
      <c r="BC58" s="20"/>
      <c r="BD58" s="20"/>
      <c r="BE58" s="8"/>
      <c r="BF58" s="8"/>
      <c r="BG58" s="8"/>
      <c r="BH58" s="8"/>
      <c r="BI58" s="8"/>
      <c r="BJ58" s="22"/>
      <c r="BK58" s="22"/>
      <c r="BL58" s="22"/>
      <c r="BM58" s="8"/>
      <c r="BN58" s="44"/>
      <c r="BO58" s="16"/>
      <c r="BP58" s="11"/>
      <c r="BQ58" s="11"/>
    </row>
    <row r="59" spans="1:71" ht="9.9499999999999993" customHeight="1">
      <c r="A59" s="172"/>
      <c r="B59" s="38">
        <v>7</v>
      </c>
      <c r="C59" s="22"/>
      <c r="D59" s="22"/>
      <c r="E59" s="8"/>
      <c r="F59" s="8"/>
      <c r="G59" s="8"/>
      <c r="H59" s="8"/>
      <c r="I59" s="18"/>
      <c r="J59" s="112"/>
      <c r="K59" s="19"/>
      <c r="L59" s="19"/>
      <c r="M59" s="19"/>
      <c r="N59" s="20"/>
      <c r="O59" s="20"/>
      <c r="P59" s="8"/>
      <c r="Q59" s="8"/>
      <c r="R59" s="8"/>
      <c r="S59" s="8"/>
      <c r="T59" s="8"/>
      <c r="U59" s="18"/>
      <c r="V59" s="18"/>
      <c r="W59" s="19"/>
      <c r="X59" s="19"/>
      <c r="Y59" s="20"/>
      <c r="Z59" s="20"/>
      <c r="AA59" s="20"/>
      <c r="AB59" s="8"/>
      <c r="AC59" s="8"/>
      <c r="AD59" s="8"/>
      <c r="AE59" s="8"/>
      <c r="AF59" s="8"/>
      <c r="AG59" s="11"/>
      <c r="AH59" s="23"/>
      <c r="AI59" s="175"/>
      <c r="AJ59" s="27">
        <v>7</v>
      </c>
      <c r="AK59" s="8"/>
      <c r="AL59" s="8"/>
      <c r="AM59" s="22"/>
      <c r="AN59" s="123"/>
      <c r="AO59" s="123"/>
      <c r="AP59" s="106"/>
      <c r="AQ59" s="18"/>
      <c r="AR59" s="18"/>
      <c r="AS59" s="18"/>
      <c r="AT59" s="19"/>
      <c r="AU59" s="19"/>
      <c r="AV59" s="20"/>
      <c r="AW59" s="20"/>
      <c r="AX59" s="8"/>
      <c r="AY59" s="8"/>
      <c r="AZ59" s="8"/>
      <c r="BA59" s="8"/>
      <c r="BB59" s="8"/>
      <c r="BC59" s="22"/>
      <c r="BD59" s="22"/>
      <c r="BE59" s="22"/>
      <c r="BF59" s="8"/>
      <c r="BG59" s="8"/>
      <c r="BH59" s="8"/>
      <c r="BI59" s="8"/>
      <c r="BJ59" s="112"/>
      <c r="BK59" s="18"/>
      <c r="BL59" s="19"/>
      <c r="BM59" s="19"/>
      <c r="BN59" s="50"/>
      <c r="BO59" s="40"/>
      <c r="BP59" s="11"/>
      <c r="BQ59" s="11"/>
    </row>
    <row r="60" spans="1:71" ht="9" customHeight="1">
      <c r="A60" s="5"/>
      <c r="B60" s="5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5"/>
      <c r="AI60" s="55"/>
      <c r="AJ60" s="55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  <c r="BH60" s="51"/>
      <c r="BI60" s="51"/>
      <c r="BJ60" s="51"/>
      <c r="BK60" s="51"/>
      <c r="BL60" s="51"/>
      <c r="BM60" s="51"/>
      <c r="BN60" s="10"/>
      <c r="BO60" s="10"/>
      <c r="BP60" s="11"/>
    </row>
    <row r="61" spans="1:71" ht="9.9499999999999993" customHeight="1">
      <c r="A61" s="170" t="s">
        <v>16</v>
      </c>
      <c r="B61" s="13"/>
      <c r="C61" s="2" t="s">
        <v>1</v>
      </c>
      <c r="D61" s="7" t="s">
        <v>5</v>
      </c>
      <c r="E61" s="7" t="s">
        <v>1</v>
      </c>
      <c r="F61" s="7" t="s">
        <v>6</v>
      </c>
      <c r="G61" s="7" t="s">
        <v>2</v>
      </c>
      <c r="H61" s="7" t="s">
        <v>3</v>
      </c>
      <c r="I61" s="7" t="s">
        <v>4</v>
      </c>
      <c r="J61" s="7" t="s">
        <v>5</v>
      </c>
      <c r="K61" s="8" t="s">
        <v>5</v>
      </c>
      <c r="L61" s="7" t="s">
        <v>1</v>
      </c>
      <c r="M61" s="2" t="s">
        <v>1</v>
      </c>
      <c r="N61" s="7" t="s">
        <v>2</v>
      </c>
      <c r="O61" s="7" t="s">
        <v>3</v>
      </c>
      <c r="P61" s="7" t="s">
        <v>4</v>
      </c>
      <c r="Q61" s="7" t="s">
        <v>5</v>
      </c>
      <c r="R61" s="8" t="s">
        <v>5</v>
      </c>
      <c r="S61" s="7" t="s">
        <v>1</v>
      </c>
      <c r="T61" s="7" t="s">
        <v>6</v>
      </c>
      <c r="U61" s="7" t="s">
        <v>2</v>
      </c>
      <c r="V61" s="7" t="s">
        <v>3</v>
      </c>
      <c r="W61" s="7" t="s">
        <v>4</v>
      </c>
      <c r="X61" s="7" t="s">
        <v>5</v>
      </c>
      <c r="Y61" s="8" t="s">
        <v>5</v>
      </c>
      <c r="Z61" s="7" t="s">
        <v>1</v>
      </c>
      <c r="AA61" s="7" t="s">
        <v>6</v>
      </c>
      <c r="AB61" s="7" t="s">
        <v>2</v>
      </c>
      <c r="AC61" s="7" t="s">
        <v>3</v>
      </c>
      <c r="AD61" s="7" t="s">
        <v>4</v>
      </c>
      <c r="AE61" s="7" t="s">
        <v>5</v>
      </c>
      <c r="AF61" s="8" t="s">
        <v>5</v>
      </c>
      <c r="AG61" s="11"/>
      <c r="AH61" s="5"/>
      <c r="AI61" s="173" t="s">
        <v>17</v>
      </c>
      <c r="AJ61" s="13"/>
      <c r="AK61" s="7" t="s">
        <v>1</v>
      </c>
      <c r="AL61" s="7" t="s">
        <v>6</v>
      </c>
      <c r="AM61" s="7" t="s">
        <v>2</v>
      </c>
      <c r="AN61" s="7" t="s">
        <v>3</v>
      </c>
      <c r="AO61" s="7" t="s">
        <v>4</v>
      </c>
      <c r="AP61" s="7" t="s">
        <v>5</v>
      </c>
      <c r="AQ61" s="7" t="s">
        <v>5</v>
      </c>
      <c r="AR61" s="7" t="s">
        <v>1</v>
      </c>
      <c r="AS61" s="7" t="s">
        <v>6</v>
      </c>
      <c r="AT61" s="7" t="s">
        <v>2</v>
      </c>
      <c r="AU61" s="7" t="s">
        <v>3</v>
      </c>
      <c r="AV61" s="7" t="s">
        <v>4</v>
      </c>
      <c r="AW61" s="7" t="s">
        <v>5</v>
      </c>
      <c r="AX61" s="7" t="s">
        <v>5</v>
      </c>
      <c r="AY61" s="7" t="s">
        <v>1</v>
      </c>
      <c r="AZ61" s="7" t="s">
        <v>6</v>
      </c>
      <c r="BA61" s="7" t="s">
        <v>2</v>
      </c>
      <c r="BB61" s="7" t="s">
        <v>3</v>
      </c>
      <c r="BC61" s="7" t="s">
        <v>4</v>
      </c>
      <c r="BD61" s="7" t="s">
        <v>5</v>
      </c>
      <c r="BE61" s="7" t="s">
        <v>5</v>
      </c>
      <c r="BF61" s="7" t="s">
        <v>1</v>
      </c>
      <c r="BG61" s="7" t="s">
        <v>6</v>
      </c>
      <c r="BH61" s="8" t="s">
        <v>2</v>
      </c>
      <c r="BI61" s="43" t="s">
        <v>1</v>
      </c>
      <c r="BJ61" s="7" t="s">
        <v>4</v>
      </c>
      <c r="BK61" s="7" t="s">
        <v>5</v>
      </c>
      <c r="BL61" s="7" t="s">
        <v>5</v>
      </c>
      <c r="BM61" s="7" t="s">
        <v>1</v>
      </c>
      <c r="BN61" s="49" t="s">
        <v>6</v>
      </c>
      <c r="BO61" s="16" t="s">
        <v>2</v>
      </c>
      <c r="BP61" s="11"/>
    </row>
    <row r="62" spans="1:71" ht="9.9499999999999993" customHeight="1">
      <c r="A62" s="171"/>
      <c r="B62" s="1"/>
      <c r="C62" s="15">
        <v>1</v>
      </c>
      <c r="D62" s="60">
        <v>2</v>
      </c>
      <c r="E62" s="15">
        <v>3</v>
      </c>
      <c r="F62" s="15">
        <v>4</v>
      </c>
      <c r="G62" s="15">
        <v>5</v>
      </c>
      <c r="H62" s="15">
        <v>6</v>
      </c>
      <c r="I62" s="15">
        <v>7</v>
      </c>
      <c r="J62" s="15">
        <v>8</v>
      </c>
      <c r="K62" s="15">
        <v>9</v>
      </c>
      <c r="L62" s="15">
        <v>10</v>
      </c>
      <c r="M62" s="15">
        <v>11</v>
      </c>
      <c r="N62" s="15">
        <v>12</v>
      </c>
      <c r="O62" s="15">
        <v>13</v>
      </c>
      <c r="P62" s="15">
        <v>14</v>
      </c>
      <c r="Q62" s="15">
        <v>15</v>
      </c>
      <c r="R62" s="15">
        <v>16</v>
      </c>
      <c r="S62" s="15">
        <v>17</v>
      </c>
      <c r="T62" s="15">
        <v>18</v>
      </c>
      <c r="U62" s="15">
        <v>19</v>
      </c>
      <c r="V62" s="15">
        <v>20</v>
      </c>
      <c r="W62" s="15">
        <v>21</v>
      </c>
      <c r="X62" s="15">
        <v>22</v>
      </c>
      <c r="Y62" s="15">
        <v>23</v>
      </c>
      <c r="Z62" s="15">
        <v>24</v>
      </c>
      <c r="AA62" s="15">
        <v>25</v>
      </c>
      <c r="AB62" s="15">
        <v>26</v>
      </c>
      <c r="AC62" s="15">
        <v>27</v>
      </c>
      <c r="AD62" s="15">
        <v>28</v>
      </c>
      <c r="AE62" s="15">
        <v>29</v>
      </c>
      <c r="AF62" s="15">
        <v>30</v>
      </c>
      <c r="AG62" s="11"/>
      <c r="AH62" s="5"/>
      <c r="AI62" s="174"/>
      <c r="AJ62" s="13"/>
      <c r="AK62" s="15">
        <v>1</v>
      </c>
      <c r="AL62" s="15">
        <v>2</v>
      </c>
      <c r="AM62" s="15">
        <v>3</v>
      </c>
      <c r="AN62" s="15">
        <v>4</v>
      </c>
      <c r="AO62" s="15">
        <v>5</v>
      </c>
      <c r="AP62" s="15">
        <v>6</v>
      </c>
      <c r="AQ62" s="15">
        <v>7</v>
      </c>
      <c r="AR62" s="15">
        <v>8</v>
      </c>
      <c r="AS62" s="15">
        <v>9</v>
      </c>
      <c r="AT62" s="15">
        <v>10</v>
      </c>
      <c r="AU62" s="15">
        <v>11</v>
      </c>
      <c r="AV62" s="15">
        <v>12</v>
      </c>
      <c r="AW62" s="15">
        <v>13</v>
      </c>
      <c r="AX62" s="15">
        <v>14</v>
      </c>
      <c r="AY62" s="15">
        <v>15</v>
      </c>
      <c r="AZ62" s="15">
        <v>16</v>
      </c>
      <c r="BA62" s="15">
        <v>17</v>
      </c>
      <c r="BB62" s="15">
        <v>18</v>
      </c>
      <c r="BC62" s="15">
        <v>19</v>
      </c>
      <c r="BD62" s="15">
        <v>20</v>
      </c>
      <c r="BE62" s="15">
        <v>21</v>
      </c>
      <c r="BF62" s="15">
        <v>22</v>
      </c>
      <c r="BG62" s="15">
        <v>23</v>
      </c>
      <c r="BH62" s="15">
        <v>24</v>
      </c>
      <c r="BI62" s="15">
        <v>25</v>
      </c>
      <c r="BJ62" s="15">
        <v>26</v>
      </c>
      <c r="BK62" s="15">
        <v>27</v>
      </c>
      <c r="BL62" s="15">
        <v>28</v>
      </c>
      <c r="BM62" s="15">
        <v>29</v>
      </c>
      <c r="BN62" s="15">
        <v>30</v>
      </c>
      <c r="BO62" s="16">
        <v>31</v>
      </c>
      <c r="BP62" s="11"/>
    </row>
    <row r="63" spans="1:71" ht="9.9499999999999993" customHeight="1">
      <c r="A63" s="171"/>
      <c r="B63" s="34">
        <v>1</v>
      </c>
      <c r="C63" s="36"/>
      <c r="D63" s="46"/>
      <c r="E63" s="46"/>
      <c r="F63" s="25"/>
      <c r="G63" s="25"/>
      <c r="H63" s="25"/>
      <c r="I63" s="21"/>
      <c r="J63" s="21"/>
      <c r="K63" s="21"/>
      <c r="L63" s="21"/>
      <c r="M63" s="21"/>
      <c r="N63" s="21"/>
      <c r="O63" s="21"/>
      <c r="P63" s="45"/>
      <c r="Q63" s="45"/>
      <c r="R63" s="45"/>
      <c r="S63" s="21"/>
      <c r="T63" s="36"/>
      <c r="U63" s="36"/>
      <c r="V63" s="36"/>
      <c r="W63" s="46"/>
      <c r="X63" s="46"/>
      <c r="Y63" s="25"/>
      <c r="Z63" s="25"/>
      <c r="AA63" s="21"/>
      <c r="AB63" s="21"/>
      <c r="AC63" s="21"/>
      <c r="AD63" s="21"/>
      <c r="AE63" s="21"/>
      <c r="AF63" s="22"/>
      <c r="AG63" s="11"/>
      <c r="AH63" s="23"/>
      <c r="AI63" s="174"/>
      <c r="AJ63" s="24">
        <v>1</v>
      </c>
      <c r="AK63" s="45"/>
      <c r="AL63" s="45"/>
      <c r="AM63" s="21"/>
      <c r="AN63" s="21"/>
      <c r="AO63" s="104"/>
      <c r="AP63" s="21"/>
      <c r="AQ63" s="121"/>
      <c r="AR63" s="36"/>
      <c r="AS63" s="19"/>
      <c r="AT63" s="19"/>
      <c r="AU63" s="19"/>
      <c r="AV63" s="20"/>
      <c r="AW63" s="20"/>
      <c r="AX63" s="8"/>
      <c r="AY63" s="8"/>
      <c r="AZ63" s="8"/>
      <c r="BA63" s="21"/>
      <c r="BB63" s="8"/>
      <c r="BC63" s="18"/>
      <c r="BD63" s="18"/>
      <c r="BE63" s="19"/>
      <c r="BF63" s="19"/>
      <c r="BG63" s="20"/>
      <c r="BH63" s="20"/>
      <c r="BI63" s="20"/>
      <c r="BJ63" s="8"/>
      <c r="BK63" s="8"/>
      <c r="BL63" s="8"/>
      <c r="BM63" s="8"/>
      <c r="BN63" s="44"/>
      <c r="BO63" s="16"/>
      <c r="BP63" s="11"/>
      <c r="BQ63" s="11"/>
    </row>
    <row r="64" spans="1:71" ht="9.9499999999999993" customHeight="1">
      <c r="A64" s="171"/>
      <c r="B64" s="38">
        <v>2</v>
      </c>
      <c r="C64" s="8"/>
      <c r="D64" s="8"/>
      <c r="E64" s="8"/>
      <c r="F64" s="8"/>
      <c r="G64" s="8"/>
      <c r="H64" s="8"/>
      <c r="I64" s="22"/>
      <c r="J64" s="22"/>
      <c r="K64" s="22"/>
      <c r="L64" s="8"/>
      <c r="M64" s="18"/>
      <c r="N64" s="18"/>
      <c r="O64" s="18"/>
      <c r="P64" s="19"/>
      <c r="Q64" s="19"/>
      <c r="R64" s="20"/>
      <c r="S64" s="20"/>
      <c r="T64" s="8"/>
      <c r="U64" s="8"/>
      <c r="V64" s="111"/>
      <c r="W64" s="8"/>
      <c r="X64" s="8"/>
      <c r="Y64" s="22"/>
      <c r="Z64" s="22"/>
      <c r="AA64" s="22"/>
      <c r="AB64" s="8"/>
      <c r="AC64" s="8"/>
      <c r="AD64" s="8"/>
      <c r="AE64" s="8"/>
      <c r="AF64" s="18"/>
      <c r="AG64" s="11"/>
      <c r="AH64" s="23"/>
      <c r="AI64" s="174"/>
      <c r="AJ64" s="27">
        <v>2</v>
      </c>
      <c r="AK64" s="18"/>
      <c r="AL64" s="19"/>
      <c r="AM64" s="19"/>
      <c r="AN64" s="19"/>
      <c r="AO64" s="20"/>
      <c r="AP64" s="20"/>
      <c r="AQ64" s="8"/>
      <c r="AR64" s="8"/>
      <c r="AS64" s="8"/>
      <c r="AT64" s="8"/>
      <c r="AU64" s="8"/>
      <c r="AV64" s="18"/>
      <c r="AW64" s="18"/>
      <c r="AX64" s="19"/>
      <c r="AY64" s="19"/>
      <c r="AZ64" s="20"/>
      <c r="BA64" s="20"/>
      <c r="BB64" s="20"/>
      <c r="BC64" s="8"/>
      <c r="BD64" s="8"/>
      <c r="BE64" s="8"/>
      <c r="BF64" s="8"/>
      <c r="BG64" s="8"/>
      <c r="BH64" s="8"/>
      <c r="BI64" s="8"/>
      <c r="BJ64" s="22"/>
      <c r="BK64" s="22"/>
      <c r="BL64" s="22"/>
      <c r="BM64" s="8"/>
      <c r="BN64" s="53"/>
      <c r="BO64" s="41"/>
      <c r="BP64" s="11"/>
      <c r="BQ64" s="11"/>
    </row>
    <row r="65" spans="1:77" ht="9.9499999999999993" customHeight="1">
      <c r="A65" s="171"/>
      <c r="B65" s="8">
        <v>3</v>
      </c>
      <c r="C65" s="22"/>
      <c r="D65" s="22"/>
      <c r="E65" s="8"/>
      <c r="F65" s="18"/>
      <c r="G65" s="18"/>
      <c r="H65" s="18"/>
      <c r="I65" s="19"/>
      <c r="J65" s="19"/>
      <c r="K65" s="20"/>
      <c r="L65" s="20"/>
      <c r="M65" s="8"/>
      <c r="N65" s="8"/>
      <c r="O65" s="8"/>
      <c r="P65" s="8"/>
      <c r="Q65" s="8"/>
      <c r="R65" s="22"/>
      <c r="S65" s="22"/>
      <c r="T65" s="22"/>
      <c r="U65" s="8"/>
      <c r="V65" s="8"/>
      <c r="W65" s="8"/>
      <c r="X65" s="8"/>
      <c r="Y65" s="18"/>
      <c r="Z65" s="112"/>
      <c r="AA65" s="19"/>
      <c r="AB65" s="19"/>
      <c r="AC65" s="19"/>
      <c r="AD65" s="20"/>
      <c r="AE65" s="20"/>
      <c r="AF65" s="8"/>
      <c r="AG65" s="11"/>
      <c r="AH65" s="23"/>
      <c r="AI65" s="174"/>
      <c r="AJ65" s="27">
        <v>3</v>
      </c>
      <c r="AK65" s="8"/>
      <c r="AL65" s="8"/>
      <c r="AM65" s="8"/>
      <c r="AN65" s="8"/>
      <c r="AO65" s="18"/>
      <c r="AP65" s="18"/>
      <c r="AQ65" s="19"/>
      <c r="AR65" s="19"/>
      <c r="AS65" s="20"/>
      <c r="AT65" s="20"/>
      <c r="AU65" s="20"/>
      <c r="AV65" s="8"/>
      <c r="AW65" s="8"/>
      <c r="AX65" s="8"/>
      <c r="AY65" s="8"/>
      <c r="AZ65" s="8"/>
      <c r="BA65" s="8"/>
      <c r="BB65" s="8"/>
      <c r="BC65" s="22"/>
      <c r="BD65" s="124"/>
      <c r="BE65" s="22"/>
      <c r="BF65" s="8"/>
      <c r="BG65" s="18"/>
      <c r="BH65" s="18"/>
      <c r="BI65" s="18"/>
      <c r="BJ65" s="19"/>
      <c r="BK65" s="19"/>
      <c r="BL65" s="20"/>
      <c r="BM65" s="20"/>
      <c r="BN65" s="44"/>
      <c r="BO65" s="16"/>
      <c r="BP65" s="11"/>
      <c r="BQ65" s="11"/>
    </row>
    <row r="66" spans="1:77" ht="9.9499999999999993" customHeight="1">
      <c r="A66" s="171"/>
      <c r="B66" s="38">
        <v>4</v>
      </c>
      <c r="C66" s="19"/>
      <c r="D66" s="20"/>
      <c r="E66" s="20"/>
      <c r="F66" s="8"/>
      <c r="G66" s="8"/>
      <c r="H66" s="8"/>
      <c r="I66" s="8"/>
      <c r="J66" s="8"/>
      <c r="K66" s="22"/>
      <c r="L66" s="22"/>
      <c r="M66" s="22"/>
      <c r="N66" s="8"/>
      <c r="O66" s="8"/>
      <c r="P66" s="8"/>
      <c r="Q66" s="8"/>
      <c r="R66" s="18"/>
      <c r="S66" s="112"/>
      <c r="T66" s="19"/>
      <c r="U66" s="19"/>
      <c r="V66" s="19"/>
      <c r="W66" s="20"/>
      <c r="X66" s="20"/>
      <c r="Y66" s="8"/>
      <c r="Z66" s="8"/>
      <c r="AA66" s="8"/>
      <c r="AB66" s="8"/>
      <c r="AC66" s="8"/>
      <c r="AD66" s="18"/>
      <c r="AE66" s="18"/>
      <c r="AF66" s="19"/>
      <c r="AG66" s="11"/>
      <c r="AH66" s="23"/>
      <c r="AI66" s="174"/>
      <c r="AJ66" s="27">
        <v>4</v>
      </c>
      <c r="AK66" s="19"/>
      <c r="AL66" s="20"/>
      <c r="AM66" s="20"/>
      <c r="AN66" s="20"/>
      <c r="AO66" s="8"/>
      <c r="AP66" s="8"/>
      <c r="AQ66" s="8"/>
      <c r="AR66" s="8"/>
      <c r="AS66" s="8"/>
      <c r="AT66" s="8"/>
      <c r="AU66" s="8"/>
      <c r="AV66" s="22"/>
      <c r="AW66" s="22"/>
      <c r="AX66" s="22"/>
      <c r="AY66" s="8"/>
      <c r="AZ66" s="18"/>
      <c r="BA66" s="18"/>
      <c r="BB66" s="18"/>
      <c r="BC66" s="19"/>
      <c r="BD66" s="19"/>
      <c r="BE66" s="20"/>
      <c r="BF66" s="20"/>
      <c r="BG66" s="8"/>
      <c r="BH66" s="8"/>
      <c r="BI66" s="8"/>
      <c r="BJ66" s="8"/>
      <c r="BK66" s="8"/>
      <c r="BL66" s="22"/>
      <c r="BM66" s="22"/>
      <c r="BN66" s="61"/>
      <c r="BO66" s="16"/>
      <c r="BP66" s="11"/>
      <c r="BQ66" s="11"/>
    </row>
    <row r="67" spans="1:77" ht="9.9499999999999993" customHeight="1">
      <c r="A67" s="171"/>
      <c r="B67" s="38">
        <v>5</v>
      </c>
      <c r="C67" s="8"/>
      <c r="D67" s="22"/>
      <c r="E67" s="22"/>
      <c r="F67" s="22"/>
      <c r="G67" s="8"/>
      <c r="H67" s="8"/>
      <c r="I67" s="8"/>
      <c r="J67" s="8"/>
      <c r="K67" s="18"/>
      <c r="L67" s="112"/>
      <c r="M67" s="19"/>
      <c r="N67" s="19"/>
      <c r="O67" s="19"/>
      <c r="P67" s="20"/>
      <c r="Q67" s="20"/>
      <c r="R67" s="8"/>
      <c r="S67" s="8"/>
      <c r="T67" s="8"/>
      <c r="U67" s="8"/>
      <c r="V67" s="8"/>
      <c r="W67" s="18"/>
      <c r="X67" s="18"/>
      <c r="Y67" s="19"/>
      <c r="Z67" s="19"/>
      <c r="AA67" s="20"/>
      <c r="AB67" s="20"/>
      <c r="AC67" s="20"/>
      <c r="AD67" s="8"/>
      <c r="AE67" s="8"/>
      <c r="AF67" s="8"/>
      <c r="AG67" s="11"/>
      <c r="AH67" s="23"/>
      <c r="AI67" s="174"/>
      <c r="AJ67" s="27">
        <v>5</v>
      </c>
      <c r="AK67" s="8"/>
      <c r="AL67" s="8"/>
      <c r="AM67" s="8"/>
      <c r="AN67" s="8"/>
      <c r="AO67" s="22"/>
      <c r="AP67" s="22"/>
      <c r="AQ67" s="22"/>
      <c r="AR67" s="8"/>
      <c r="AS67" s="18"/>
      <c r="AT67" s="18"/>
      <c r="AU67" s="18"/>
      <c r="AV67" s="19"/>
      <c r="AW67" s="19"/>
      <c r="AX67" s="20"/>
      <c r="AY67" s="20"/>
      <c r="AZ67" s="8"/>
      <c r="BA67" s="8"/>
      <c r="BB67" s="8"/>
      <c r="BC67" s="8"/>
      <c r="BD67" s="8"/>
      <c r="BE67" s="22"/>
      <c r="BF67" s="22"/>
      <c r="BG67" s="22"/>
      <c r="BH67" s="8"/>
      <c r="BI67" s="8"/>
      <c r="BJ67" s="8"/>
      <c r="BK67" s="9"/>
      <c r="BL67" s="18"/>
      <c r="BM67" s="18"/>
      <c r="BN67" s="50"/>
      <c r="BO67" s="37"/>
      <c r="BP67" s="11"/>
      <c r="BQ67" s="11"/>
    </row>
    <row r="68" spans="1:77" ht="9.9499999999999993" customHeight="1">
      <c r="A68" s="171"/>
      <c r="B68" s="38">
        <v>6</v>
      </c>
      <c r="C68" s="8"/>
      <c r="D68" s="18"/>
      <c r="E68" s="112"/>
      <c r="F68" s="19"/>
      <c r="G68" s="19"/>
      <c r="H68" s="19"/>
      <c r="I68" s="20"/>
      <c r="J68" s="20"/>
      <c r="K68" s="8"/>
      <c r="L68" s="8"/>
      <c r="M68" s="8"/>
      <c r="N68" s="8"/>
      <c r="O68" s="8"/>
      <c r="P68" s="18"/>
      <c r="Q68" s="18"/>
      <c r="R68" s="19"/>
      <c r="S68" s="19"/>
      <c r="T68" s="20"/>
      <c r="U68" s="20"/>
      <c r="V68" s="20"/>
      <c r="W68" s="8"/>
      <c r="X68" s="8"/>
      <c r="Y68" s="8"/>
      <c r="Z68" s="8"/>
      <c r="AA68" s="8"/>
      <c r="AB68" s="8"/>
      <c r="AC68" s="8"/>
      <c r="AD68" s="22"/>
      <c r="AE68" s="22"/>
      <c r="AF68" s="22"/>
      <c r="AG68" s="11"/>
      <c r="AH68" s="23"/>
      <c r="AI68" s="174"/>
      <c r="AJ68" s="27">
        <v>6</v>
      </c>
      <c r="AK68" s="8"/>
      <c r="AL68" s="18"/>
      <c r="AM68" s="18"/>
      <c r="AN68" s="18"/>
      <c r="AO68" s="19"/>
      <c r="AP68" s="19"/>
      <c r="AQ68" s="20"/>
      <c r="AR68" s="20"/>
      <c r="AS68" s="8"/>
      <c r="AT68" s="8"/>
      <c r="AU68" s="8"/>
      <c r="AV68" s="8"/>
      <c r="AW68" s="8"/>
      <c r="AX68" s="22"/>
      <c r="AY68" s="22"/>
      <c r="AZ68" s="22"/>
      <c r="BA68" s="8"/>
      <c r="BB68" s="8"/>
      <c r="BC68" s="8"/>
      <c r="BD68" s="9"/>
      <c r="BE68" s="18"/>
      <c r="BF68" s="18"/>
      <c r="BG68" s="19"/>
      <c r="BH68" s="19"/>
      <c r="BI68" s="19"/>
      <c r="BJ68" s="20"/>
      <c r="BK68" s="20"/>
      <c r="BL68" s="8"/>
      <c r="BM68" s="8"/>
      <c r="BN68" s="44"/>
      <c r="BO68" s="16"/>
      <c r="BP68" s="11"/>
      <c r="BQ68" s="11"/>
    </row>
    <row r="69" spans="1:77" ht="9.9499999999999993" customHeight="1">
      <c r="A69" s="172"/>
      <c r="B69" s="38">
        <v>7</v>
      </c>
      <c r="C69" s="20"/>
      <c r="D69" s="8"/>
      <c r="E69" s="9"/>
      <c r="F69" s="8"/>
      <c r="G69" s="8"/>
      <c r="H69" s="8"/>
      <c r="I69" s="18"/>
      <c r="J69" s="18"/>
      <c r="K69" s="19"/>
      <c r="L69" s="19"/>
      <c r="M69" s="20"/>
      <c r="N69" s="20"/>
      <c r="O69" s="20"/>
      <c r="P69" s="8"/>
      <c r="Q69" s="8"/>
      <c r="R69" s="8"/>
      <c r="S69" s="8"/>
      <c r="T69" s="8"/>
      <c r="U69" s="8"/>
      <c r="V69" s="8"/>
      <c r="W69" s="22"/>
      <c r="X69" s="22"/>
      <c r="Y69" s="22"/>
      <c r="Z69" s="8"/>
      <c r="AA69" s="18"/>
      <c r="AB69" s="18"/>
      <c r="AC69" s="18"/>
      <c r="AD69" s="19"/>
      <c r="AE69" s="19"/>
      <c r="AF69" s="20"/>
      <c r="AG69" s="11"/>
      <c r="AH69" s="23"/>
      <c r="AI69" s="175"/>
      <c r="AJ69" s="27">
        <v>7</v>
      </c>
      <c r="AK69" s="20"/>
      <c r="AL69" s="8"/>
      <c r="AM69" s="8"/>
      <c r="AN69" s="8"/>
      <c r="AO69" s="8"/>
      <c r="AP69" s="8"/>
      <c r="AQ69" s="22"/>
      <c r="AR69" s="22"/>
      <c r="AS69" s="22"/>
      <c r="AT69" s="8"/>
      <c r="AU69" s="8"/>
      <c r="AV69" s="8"/>
      <c r="AW69" s="9"/>
      <c r="AX69" s="18"/>
      <c r="AY69" s="18"/>
      <c r="AZ69" s="19"/>
      <c r="BA69" s="19"/>
      <c r="BB69" s="19"/>
      <c r="BC69" s="20"/>
      <c r="BD69" s="20"/>
      <c r="BE69" s="8"/>
      <c r="BF69" s="8"/>
      <c r="BG69" s="8"/>
      <c r="BH69" s="8"/>
      <c r="BI69" s="8"/>
      <c r="BJ69" s="18"/>
      <c r="BK69" s="18"/>
      <c r="BL69" s="19"/>
      <c r="BM69" s="19"/>
      <c r="BN69" s="52"/>
      <c r="BO69" s="40"/>
      <c r="BP69" s="11"/>
      <c r="BQ69" s="11"/>
    </row>
    <row r="70" spans="1:77" ht="8.1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31"/>
      <c r="BI70" s="31"/>
      <c r="BJ70" s="31"/>
      <c r="BK70" s="31"/>
      <c r="BL70" s="31"/>
      <c r="BM70" s="31"/>
      <c r="BN70" s="31"/>
      <c r="BO70" s="32"/>
      <c r="BP70" s="62"/>
    </row>
    <row r="71" spans="1:77" ht="15" customHeight="1" thickBot="1">
      <c r="A71" s="63"/>
      <c r="C71" s="63"/>
      <c r="E71" s="64"/>
      <c r="F71" s="64"/>
      <c r="G71" s="64"/>
      <c r="BQ71"/>
      <c r="BR71"/>
      <c r="BS71"/>
      <c r="BT71"/>
      <c r="BU71"/>
      <c r="BV71"/>
      <c r="BW71"/>
      <c r="BX71"/>
      <c r="BY71"/>
    </row>
    <row r="72" spans="1:77" ht="15" customHeight="1" thickBot="1">
      <c r="A72" s="63"/>
      <c r="B72" s="66"/>
      <c r="C72" s="63"/>
      <c r="D72" s="64" t="s">
        <v>18</v>
      </c>
      <c r="E72" s="64"/>
      <c r="F72" s="64"/>
      <c r="G72" s="64"/>
      <c r="H72" s="67"/>
      <c r="I72" s="64"/>
      <c r="J72" s="64" t="s">
        <v>19</v>
      </c>
      <c r="Q72" s="68"/>
      <c r="S72" s="64" t="s">
        <v>20</v>
      </c>
      <c r="W72" s="69"/>
      <c r="Y72" s="64" t="s">
        <v>21</v>
      </c>
      <c r="AE72" s="70"/>
      <c r="AF72" s="70"/>
      <c r="AG72" s="70"/>
      <c r="AH72" s="71"/>
      <c r="AI72" s="72" t="s">
        <v>22</v>
      </c>
      <c r="AJ72" s="73"/>
      <c r="AK72" s="64" t="s">
        <v>23</v>
      </c>
      <c r="AL72" s="71"/>
      <c r="AM72" s="71"/>
      <c r="AN72" s="71"/>
      <c r="AO72" s="58"/>
      <c r="AP72" s="58"/>
      <c r="AQ72" s="58"/>
      <c r="AR72" s="71"/>
      <c r="AS72" s="71"/>
      <c r="AT72" s="71"/>
      <c r="AU72" s="71"/>
      <c r="AV72" s="71"/>
      <c r="AW72" s="74"/>
      <c r="AX72" s="75" t="s">
        <v>1</v>
      </c>
      <c r="AY72" s="76"/>
      <c r="AZ72" s="71"/>
      <c r="BA72" s="77" t="s">
        <v>24</v>
      </c>
      <c r="BB72" s="77"/>
      <c r="BC72" s="77"/>
      <c r="BD72" s="77"/>
      <c r="BE72" s="77"/>
      <c r="BF72" s="77"/>
      <c r="BG72" s="77"/>
      <c r="BH72" s="77"/>
      <c r="BI72" s="77"/>
      <c r="BJ72" s="77" t="s">
        <v>25</v>
      </c>
      <c r="BK72" s="58"/>
      <c r="BL72" s="58"/>
      <c r="BM72" s="58"/>
      <c r="BN72" s="78"/>
      <c r="BO72"/>
      <c r="BQ72"/>
      <c r="BR72"/>
      <c r="BS72"/>
      <c r="BT72"/>
      <c r="BU72"/>
      <c r="BV72"/>
      <c r="BW72"/>
      <c r="BX72"/>
      <c r="BY72"/>
    </row>
    <row r="73" spans="1:77" ht="15" customHeight="1">
      <c r="A73" s="6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Q73"/>
      <c r="BR73"/>
      <c r="BS73"/>
      <c r="BT73"/>
      <c r="BU73"/>
      <c r="BV73"/>
      <c r="BW73"/>
      <c r="BX73"/>
      <c r="BY73"/>
    </row>
    <row r="74" spans="1:77" ht="15" customHeight="1">
      <c r="A74" s="63"/>
      <c r="B74" s="79"/>
      <c r="C74" s="80" t="s">
        <v>26</v>
      </c>
      <c r="D74" s="80"/>
      <c r="E74" s="80"/>
      <c r="F74" s="80"/>
      <c r="G74" s="80"/>
      <c r="H74" s="80"/>
      <c r="I74" s="80"/>
      <c r="J74" s="80"/>
      <c r="K74" s="81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Q74"/>
      <c r="BR74"/>
      <c r="BS74"/>
      <c r="BT74"/>
      <c r="BU74"/>
      <c r="BV74"/>
      <c r="BW74"/>
      <c r="BX74"/>
      <c r="BY74"/>
    </row>
    <row r="75" spans="1:77" ht="15" customHeight="1">
      <c r="A75" s="63"/>
      <c r="B75" s="82"/>
      <c r="C75" s="59" t="s">
        <v>27</v>
      </c>
      <c r="D75" s="59"/>
      <c r="E75" s="59"/>
      <c r="F75" s="59"/>
      <c r="G75" s="59"/>
      <c r="H75" s="59"/>
      <c r="I75" s="59"/>
      <c r="J75" s="59"/>
      <c r="K75" s="83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Q75"/>
      <c r="BR75"/>
      <c r="BS75"/>
      <c r="BT75"/>
      <c r="BU75"/>
      <c r="BV75"/>
      <c r="BW75"/>
      <c r="BX75"/>
      <c r="BY75"/>
    </row>
    <row r="76" spans="1:77" ht="15" customHeight="1">
      <c r="A76" s="63"/>
      <c r="B76" s="82"/>
      <c r="C76" s="59" t="s">
        <v>28</v>
      </c>
      <c r="D76" s="59"/>
      <c r="E76" s="59"/>
      <c r="F76" s="59"/>
      <c r="G76" s="59"/>
      <c r="H76" s="59"/>
      <c r="I76" s="59"/>
      <c r="J76" s="59"/>
      <c r="K76" s="83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Q76"/>
      <c r="BR76"/>
      <c r="BS76"/>
      <c r="BT76"/>
      <c r="BU76"/>
      <c r="BV76"/>
      <c r="BW76"/>
      <c r="BX76"/>
      <c r="BY76"/>
    </row>
    <row r="77" spans="1:77" ht="15" customHeight="1">
      <c r="A77" s="63"/>
      <c r="B77" s="82"/>
      <c r="C77" s="59" t="s">
        <v>29</v>
      </c>
      <c r="D77" s="59"/>
      <c r="E77" s="59"/>
      <c r="F77" s="59"/>
      <c r="G77" s="59"/>
      <c r="H77" s="59"/>
      <c r="I77" s="59"/>
      <c r="J77" s="59"/>
      <c r="K77" s="83"/>
      <c r="L77" s="64"/>
      <c r="M77" s="84"/>
      <c r="N77" s="63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Q77"/>
      <c r="BR77"/>
      <c r="BS77"/>
      <c r="BT77"/>
      <c r="BU77"/>
      <c r="BV77"/>
      <c r="BW77"/>
      <c r="BX77"/>
      <c r="BY77"/>
    </row>
    <row r="78" spans="1:77" ht="15" customHeight="1">
      <c r="A78" s="63"/>
      <c r="B78" s="85"/>
      <c r="C78" s="86" t="s">
        <v>30</v>
      </c>
      <c r="D78" s="86"/>
      <c r="E78" s="86"/>
      <c r="F78" s="86"/>
      <c r="G78" s="86"/>
      <c r="H78" s="86"/>
      <c r="I78" s="86"/>
      <c r="J78" s="86"/>
      <c r="K78" s="87"/>
      <c r="L78" s="63"/>
      <c r="M78" s="84"/>
      <c r="N78" s="63"/>
      <c r="O78" s="84"/>
      <c r="P78" s="84"/>
      <c r="Q78" s="84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Q78"/>
      <c r="BR78"/>
      <c r="BS78"/>
      <c r="BT78"/>
      <c r="BU78"/>
      <c r="BV78"/>
      <c r="BW78"/>
      <c r="BX78"/>
      <c r="BY78"/>
    </row>
    <row r="79" spans="1:77" ht="15" customHeight="1">
      <c r="A79" s="63"/>
      <c r="L79" s="64"/>
      <c r="M79" s="64"/>
      <c r="N79" s="64"/>
      <c r="O79" s="64"/>
      <c r="P79" s="63"/>
      <c r="Q79" s="63"/>
      <c r="R79" s="63"/>
      <c r="S79" s="63"/>
      <c r="T79" s="63"/>
      <c r="U79" s="63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Q79"/>
      <c r="BR79"/>
      <c r="BS79"/>
      <c r="BT79"/>
      <c r="BU79"/>
      <c r="BV79"/>
      <c r="BW79"/>
      <c r="BX79"/>
      <c r="BY79"/>
    </row>
    <row r="80" spans="1:77" ht="15" customHeight="1">
      <c r="A80" s="88"/>
      <c r="L80" s="89"/>
      <c r="M80" s="89"/>
      <c r="N80" s="89"/>
      <c r="O80" s="89"/>
      <c r="P80" s="88"/>
      <c r="Q80" s="88"/>
      <c r="R80" s="88"/>
      <c r="S80" s="88"/>
      <c r="T80" s="88"/>
      <c r="U80" s="88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Q80"/>
      <c r="BR80"/>
      <c r="BS80"/>
      <c r="BT80"/>
      <c r="BU80"/>
      <c r="BV80"/>
      <c r="BW80"/>
      <c r="BX80"/>
      <c r="BY80"/>
    </row>
    <row r="81" spans="2:77" ht="15" customHeight="1"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Q81"/>
      <c r="BR81"/>
      <c r="BS81"/>
      <c r="BT81"/>
      <c r="BU81"/>
      <c r="BV81"/>
      <c r="BW81"/>
      <c r="BX81"/>
      <c r="BY81"/>
    </row>
    <row r="82" spans="2:77" ht="15" customHeight="1"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Q82"/>
      <c r="BR82"/>
      <c r="BS82"/>
      <c r="BT82"/>
      <c r="BU82"/>
      <c r="BV82"/>
      <c r="BW82"/>
      <c r="BX82"/>
      <c r="BY82"/>
    </row>
    <row r="83" spans="2:77" ht="15" customHeight="1">
      <c r="B83" s="90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Q83"/>
      <c r="BR83"/>
      <c r="BS83"/>
      <c r="BT83"/>
      <c r="BU83"/>
      <c r="BV83"/>
      <c r="BW83"/>
      <c r="BX83"/>
      <c r="BY83"/>
    </row>
    <row r="84" spans="2:77" ht="15" customHeight="1"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Q84"/>
      <c r="BR84"/>
      <c r="BS84"/>
      <c r="BT84"/>
      <c r="BU84"/>
      <c r="BV84"/>
      <c r="BW84"/>
      <c r="BX84"/>
      <c r="BY84"/>
    </row>
    <row r="85" spans="2:77" ht="15" customHeight="1">
      <c r="BQ85"/>
      <c r="BR85"/>
      <c r="BS85"/>
      <c r="BT85"/>
      <c r="BU85"/>
      <c r="BV85"/>
      <c r="BW85"/>
      <c r="BX85"/>
      <c r="BY85"/>
    </row>
    <row r="86" spans="2:77" ht="15" customHeight="1">
      <c r="BQ86"/>
      <c r="BR86"/>
      <c r="BS86"/>
      <c r="BT86"/>
      <c r="BU86"/>
      <c r="BV86"/>
      <c r="BW86"/>
      <c r="BX86"/>
      <c r="BY86"/>
    </row>
    <row r="87" spans="2:77" ht="15">
      <c r="BQ87"/>
      <c r="BR87"/>
      <c r="BS87"/>
      <c r="BT87"/>
      <c r="BU87"/>
      <c r="BV87"/>
      <c r="BW87"/>
      <c r="BX87"/>
      <c r="BY87"/>
    </row>
  </sheetData>
  <mergeCells count="17">
    <mergeCell ref="AZ5:BF5"/>
    <mergeCell ref="A6:G6"/>
    <mergeCell ref="AZ6:BF6"/>
    <mergeCell ref="A1:BP1"/>
    <mergeCell ref="A41:A49"/>
    <mergeCell ref="AI41:AI49"/>
    <mergeCell ref="A5:G5"/>
    <mergeCell ref="A11:A19"/>
    <mergeCell ref="AI11:AI19"/>
    <mergeCell ref="A51:A59"/>
    <mergeCell ref="AI51:AI59"/>
    <mergeCell ref="A61:A69"/>
    <mergeCell ref="AI61:AI69"/>
    <mergeCell ref="A21:A29"/>
    <mergeCell ref="AI21:AI29"/>
    <mergeCell ref="A31:A39"/>
    <mergeCell ref="AI31:AI39"/>
  </mergeCells>
  <pageMargins left="0.7" right="0.7" top="0.75" bottom="0.75" header="0.3" footer="0.3"/>
  <pageSetup paperSize="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C55"/>
  <sheetViews>
    <sheetView tabSelected="1" workbookViewId="0">
      <selection activeCell="D11" sqref="A11:XFD11"/>
    </sheetView>
  </sheetViews>
  <sheetFormatPr baseColWidth="10" defaultColWidth="3" defaultRowHeight="15"/>
  <cols>
    <col min="1" max="1" width="3" style="197"/>
    <col min="2" max="2" width="3" style="198"/>
    <col min="3" max="3" width="18.85546875" style="199" customWidth="1"/>
    <col min="4" max="4" width="3.7109375" style="197" customWidth="1"/>
    <col min="5" max="5" width="3.85546875" style="197" customWidth="1"/>
    <col min="6" max="34" width="3.140625" style="197" customWidth="1"/>
    <col min="35" max="46" width="3" style="197"/>
    <col min="47" max="47" width="3.5703125" style="197" customWidth="1"/>
    <col min="48" max="16384" width="3" style="197"/>
  </cols>
  <sheetData>
    <row r="1" spans="1:158"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0"/>
      <c r="BB1" s="198" t="s">
        <v>98</v>
      </c>
      <c r="BC1" s="200"/>
      <c r="BD1" s="200"/>
      <c r="BE1" s="200"/>
      <c r="BF1" s="200"/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1"/>
      <c r="BR1" s="201"/>
    </row>
    <row r="2" spans="1:158">
      <c r="C2" s="202">
        <v>44682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198" t="s">
        <v>100</v>
      </c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1"/>
      <c r="BR2" s="201"/>
    </row>
    <row r="3" spans="1:158"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0"/>
      <c r="AE3" s="200"/>
      <c r="AF3" s="200"/>
      <c r="AG3" s="200"/>
      <c r="AH3" s="200"/>
      <c r="AI3" s="200"/>
      <c r="AJ3" s="200"/>
      <c r="AK3" s="200"/>
      <c r="AL3" s="200"/>
      <c r="AM3" s="200"/>
      <c r="AN3" s="200"/>
      <c r="AO3" s="200"/>
      <c r="AP3" s="200"/>
      <c r="AQ3" s="200"/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198" t="s">
        <v>102</v>
      </c>
      <c r="BC3" s="200"/>
      <c r="BD3" s="200"/>
      <c r="BE3" s="200"/>
      <c r="BF3" s="200"/>
      <c r="BG3" s="200"/>
      <c r="BH3" s="200"/>
      <c r="BI3" s="200"/>
      <c r="BJ3" s="200"/>
      <c r="BK3" s="200"/>
      <c r="BL3" s="200"/>
      <c r="BM3" s="200"/>
      <c r="BN3" s="200"/>
      <c r="BO3" s="200"/>
      <c r="BP3" s="200"/>
      <c r="BQ3" s="201"/>
      <c r="BR3" s="201"/>
    </row>
    <row r="4" spans="1:158">
      <c r="B4" s="203"/>
      <c r="C4" s="203"/>
      <c r="D4" s="203"/>
      <c r="E4" s="203"/>
      <c r="F4" s="203"/>
      <c r="G4" s="203"/>
      <c r="H4" s="203"/>
      <c r="I4" s="203"/>
      <c r="J4" s="204" t="s">
        <v>132</v>
      </c>
      <c r="K4" s="200"/>
      <c r="L4" s="200"/>
      <c r="M4" s="200"/>
      <c r="N4" s="200"/>
      <c r="O4" s="200"/>
      <c r="P4" s="200" t="str">
        <f>IF(WEEKDAY(DATE($C$3,ROW()-3,G$3))=2,"L","")</f>
        <v/>
      </c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0"/>
      <c r="AO4" s="200"/>
      <c r="AP4" s="200"/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3" t="s">
        <v>104</v>
      </c>
      <c r="BC4" s="203"/>
      <c r="BD4" s="203"/>
      <c r="BE4" s="203"/>
      <c r="BF4" s="203"/>
      <c r="BG4" s="203"/>
      <c r="BH4" s="203"/>
      <c r="BI4" s="200"/>
      <c r="BJ4" s="200"/>
      <c r="BK4" s="200"/>
      <c r="BL4" s="200"/>
      <c r="BM4" s="200"/>
      <c r="BN4" s="200"/>
      <c r="BO4" s="200"/>
      <c r="BP4" s="200"/>
      <c r="BQ4" s="201"/>
      <c r="BR4" s="201"/>
    </row>
    <row r="5" spans="1:158">
      <c r="B5" s="203"/>
      <c r="C5" s="203"/>
      <c r="D5" s="203"/>
      <c r="E5" s="203"/>
      <c r="F5" s="203"/>
      <c r="G5" s="203"/>
      <c r="H5" s="203"/>
      <c r="I5" s="203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  <c r="AW5" s="200"/>
      <c r="AX5" s="200"/>
      <c r="AY5" s="200"/>
      <c r="AZ5" s="200"/>
      <c r="BA5" s="200"/>
      <c r="BB5" s="203" t="s">
        <v>106</v>
      </c>
      <c r="BC5" s="203"/>
      <c r="BD5" s="203"/>
      <c r="BE5" s="203"/>
      <c r="BF5" s="203"/>
      <c r="BG5" s="203"/>
      <c r="BH5" s="203"/>
      <c r="BI5" s="200"/>
      <c r="BJ5" s="200"/>
      <c r="BK5" s="200"/>
      <c r="BL5" s="200"/>
      <c r="BM5" s="200"/>
      <c r="BN5" s="200"/>
      <c r="BO5" s="200"/>
      <c r="BP5" s="200"/>
      <c r="BQ5" s="201"/>
      <c r="BR5" s="201"/>
    </row>
    <row r="6" spans="1:158"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0"/>
      <c r="AE6" s="200"/>
      <c r="AF6" s="200"/>
      <c r="AG6" s="200"/>
      <c r="AH6" s="200"/>
      <c r="AI6" s="200"/>
      <c r="AJ6" s="200"/>
      <c r="AK6" s="200"/>
      <c r="AL6" s="200"/>
      <c r="AM6" s="200"/>
      <c r="AN6" s="200"/>
      <c r="AO6" s="200"/>
      <c r="AP6" s="200"/>
      <c r="AQ6" s="200"/>
      <c r="AR6" s="200"/>
      <c r="AS6" s="200"/>
      <c r="AT6" s="200"/>
      <c r="AU6" s="200"/>
      <c r="AV6" s="200"/>
      <c r="AW6" s="200"/>
      <c r="AX6" s="200"/>
      <c r="AY6" s="200"/>
      <c r="AZ6" s="200"/>
      <c r="BA6" s="200"/>
      <c r="BB6" s="198" t="s">
        <v>108</v>
      </c>
      <c r="BC6" s="200"/>
      <c r="BD6" s="200"/>
      <c r="BE6" s="200"/>
      <c r="BF6" s="200"/>
      <c r="BG6" s="200"/>
      <c r="BH6" s="200"/>
      <c r="BI6" s="200"/>
      <c r="BJ6" s="200"/>
      <c r="BK6" s="200"/>
      <c r="BL6" s="200"/>
      <c r="BM6" s="200"/>
      <c r="BN6" s="200"/>
      <c r="BO6" s="200"/>
      <c r="BP6" s="200"/>
      <c r="BQ6" s="201"/>
      <c r="BR6" s="201"/>
    </row>
    <row r="7" spans="1:158"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00"/>
      <c r="AJ7" s="200"/>
      <c r="AK7" s="200"/>
      <c r="AL7" s="200"/>
      <c r="AM7" s="200"/>
      <c r="AN7" s="200"/>
      <c r="AO7" s="200"/>
      <c r="AP7" s="200"/>
      <c r="AQ7" s="200"/>
      <c r="AR7" s="200"/>
      <c r="AS7" s="200"/>
      <c r="AT7" s="200"/>
      <c r="AU7" s="200"/>
      <c r="AV7" s="200"/>
      <c r="AW7" s="200"/>
      <c r="AX7" s="200"/>
      <c r="AY7" s="200"/>
      <c r="AZ7" s="200"/>
      <c r="BA7" s="200"/>
      <c r="BB7" s="198" t="s">
        <v>110</v>
      </c>
      <c r="BC7" s="200"/>
      <c r="BD7" s="200"/>
      <c r="BE7" s="200"/>
      <c r="BF7" s="200"/>
      <c r="BG7" s="200"/>
      <c r="BH7" s="200"/>
      <c r="BI7" s="200"/>
      <c r="BJ7" s="200"/>
      <c r="BK7" s="200"/>
      <c r="BL7" s="200"/>
      <c r="BM7" s="200"/>
      <c r="BN7" s="200"/>
      <c r="BO7" s="200"/>
      <c r="BP7" s="200"/>
      <c r="BQ7" s="201"/>
      <c r="BR7" s="201"/>
    </row>
    <row r="8" spans="1:158"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200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0"/>
      <c r="AN8" s="200"/>
      <c r="AO8" s="200"/>
      <c r="AP8" s="200"/>
      <c r="AQ8" s="200"/>
      <c r="AR8" s="200"/>
      <c r="AS8" s="200"/>
      <c r="AT8" s="200"/>
      <c r="AU8" s="200"/>
      <c r="AV8" s="200"/>
      <c r="AW8" s="200"/>
      <c r="AX8" s="200"/>
      <c r="AY8" s="200"/>
      <c r="AZ8" s="200"/>
      <c r="BA8" s="200"/>
      <c r="BB8" s="198" t="s">
        <v>112</v>
      </c>
      <c r="BC8" s="200"/>
      <c r="BD8" s="200"/>
      <c r="BE8" s="200"/>
      <c r="BF8" s="200"/>
      <c r="BG8" s="200"/>
      <c r="BH8" s="200"/>
      <c r="BI8" s="200"/>
      <c r="BJ8" s="200"/>
      <c r="BK8" s="200"/>
      <c r="BL8" s="200"/>
      <c r="BM8" s="200"/>
      <c r="BN8" s="200"/>
      <c r="BO8" s="200"/>
      <c r="BP8" s="200"/>
      <c r="BQ8" s="201"/>
      <c r="BR8" s="201"/>
    </row>
    <row r="9" spans="1:158" ht="15.75" thickBot="1">
      <c r="B9" s="205"/>
      <c r="C9" s="206"/>
      <c r="D9" s="200"/>
      <c r="E9" s="200" t="str">
        <f>IF(E11="lun","s"&amp;WEEKNUM(E12),"")</f>
        <v>s19</v>
      </c>
      <c r="F9" s="200" t="str">
        <f t="shared" ref="F9:BQ9" si="0">IF(F11="lun","s"&amp;WEEKNUM(F12),"")</f>
        <v/>
      </c>
      <c r="G9" s="200" t="str">
        <f t="shared" si="0"/>
        <v/>
      </c>
      <c r="H9" s="200" t="str">
        <f t="shared" si="0"/>
        <v/>
      </c>
      <c r="I9" s="200" t="str">
        <f t="shared" si="0"/>
        <v/>
      </c>
      <c r="J9" s="200" t="str">
        <f t="shared" si="0"/>
        <v/>
      </c>
      <c r="K9" s="200" t="str">
        <f t="shared" si="0"/>
        <v/>
      </c>
      <c r="L9" s="200" t="str">
        <f t="shared" si="0"/>
        <v>s20</v>
      </c>
      <c r="M9" s="200" t="str">
        <f t="shared" si="0"/>
        <v/>
      </c>
      <c r="N9" s="200" t="str">
        <f t="shared" si="0"/>
        <v/>
      </c>
      <c r="O9" s="200" t="str">
        <f t="shared" si="0"/>
        <v/>
      </c>
      <c r="P9" s="200" t="str">
        <f t="shared" si="0"/>
        <v/>
      </c>
      <c r="Q9" s="200" t="str">
        <f t="shared" si="0"/>
        <v/>
      </c>
      <c r="R9" s="200" t="str">
        <f t="shared" si="0"/>
        <v/>
      </c>
      <c r="S9" s="200" t="str">
        <f t="shared" si="0"/>
        <v>s21</v>
      </c>
      <c r="T9" s="200" t="str">
        <f t="shared" si="0"/>
        <v/>
      </c>
      <c r="U9" s="200" t="str">
        <f t="shared" si="0"/>
        <v/>
      </c>
      <c r="V9" s="200" t="str">
        <f t="shared" si="0"/>
        <v/>
      </c>
      <c r="W9" s="200" t="str">
        <f t="shared" si="0"/>
        <v/>
      </c>
      <c r="X9" s="200" t="str">
        <f t="shared" si="0"/>
        <v/>
      </c>
      <c r="Y9" s="200" t="str">
        <f t="shared" si="0"/>
        <v/>
      </c>
      <c r="Z9" s="200" t="str">
        <f t="shared" si="0"/>
        <v>s22</v>
      </c>
      <c r="AA9" s="200" t="str">
        <f t="shared" si="0"/>
        <v/>
      </c>
      <c r="AB9" s="200" t="str">
        <f t="shared" si="0"/>
        <v/>
      </c>
      <c r="AC9" s="200" t="str">
        <f t="shared" si="0"/>
        <v/>
      </c>
      <c r="AD9" s="200" t="str">
        <f t="shared" si="0"/>
        <v/>
      </c>
      <c r="AE9" s="200" t="str">
        <f t="shared" si="0"/>
        <v/>
      </c>
      <c r="AF9" s="200" t="str">
        <f t="shared" si="0"/>
        <v/>
      </c>
      <c r="AG9" s="200" t="str">
        <f t="shared" si="0"/>
        <v>s23</v>
      </c>
      <c r="AH9" s="200" t="str">
        <f t="shared" si="0"/>
        <v/>
      </c>
      <c r="AI9" s="200" t="str">
        <f t="shared" si="0"/>
        <v/>
      </c>
      <c r="AJ9" s="200" t="str">
        <f t="shared" si="0"/>
        <v/>
      </c>
      <c r="AK9" s="200" t="str">
        <f t="shared" si="0"/>
        <v/>
      </c>
      <c r="AL9" s="200" t="str">
        <f t="shared" si="0"/>
        <v/>
      </c>
      <c r="AM9" s="200" t="str">
        <f t="shared" si="0"/>
        <v/>
      </c>
      <c r="AN9" s="200" t="str">
        <f t="shared" si="0"/>
        <v>s24</v>
      </c>
      <c r="AO9" s="200" t="str">
        <f t="shared" si="0"/>
        <v/>
      </c>
      <c r="AP9" s="200" t="str">
        <f t="shared" si="0"/>
        <v/>
      </c>
      <c r="AQ9" s="200" t="str">
        <f t="shared" si="0"/>
        <v/>
      </c>
      <c r="AR9" s="200" t="str">
        <f t="shared" si="0"/>
        <v/>
      </c>
      <c r="AS9" s="200" t="str">
        <f t="shared" si="0"/>
        <v/>
      </c>
      <c r="AT9" s="200" t="str">
        <f t="shared" si="0"/>
        <v/>
      </c>
      <c r="AU9" s="200" t="str">
        <f t="shared" si="0"/>
        <v>s25</v>
      </c>
      <c r="AV9" s="200" t="str">
        <f t="shared" si="0"/>
        <v/>
      </c>
      <c r="AW9" s="200" t="str">
        <f t="shared" si="0"/>
        <v/>
      </c>
      <c r="AX9" s="200" t="str">
        <f t="shared" si="0"/>
        <v/>
      </c>
      <c r="AY9" s="200" t="str">
        <f t="shared" si="0"/>
        <v/>
      </c>
      <c r="AZ9" s="200" t="str">
        <f t="shared" si="0"/>
        <v/>
      </c>
      <c r="BA9" s="200" t="str">
        <f t="shared" si="0"/>
        <v/>
      </c>
      <c r="BB9" s="200" t="str">
        <f t="shared" si="0"/>
        <v>s26</v>
      </c>
      <c r="BC9" s="200" t="str">
        <f t="shared" si="0"/>
        <v/>
      </c>
      <c r="BD9" s="200" t="str">
        <f t="shared" si="0"/>
        <v/>
      </c>
      <c r="BE9" s="200" t="str">
        <f t="shared" si="0"/>
        <v/>
      </c>
      <c r="BF9" s="200" t="str">
        <f t="shared" si="0"/>
        <v/>
      </c>
      <c r="BG9" s="200" t="str">
        <f t="shared" si="0"/>
        <v/>
      </c>
      <c r="BH9" s="200" t="str">
        <f t="shared" si="0"/>
        <v/>
      </c>
      <c r="BI9" s="200" t="str">
        <f t="shared" si="0"/>
        <v>s27</v>
      </c>
      <c r="BJ9" s="200" t="str">
        <f t="shared" si="0"/>
        <v/>
      </c>
      <c r="BK9" s="200" t="str">
        <f t="shared" si="0"/>
        <v/>
      </c>
      <c r="BL9" s="200" t="str">
        <f t="shared" si="0"/>
        <v/>
      </c>
      <c r="BM9" s="200" t="str">
        <f t="shared" si="0"/>
        <v/>
      </c>
      <c r="BN9" s="200" t="str">
        <f t="shared" si="0"/>
        <v/>
      </c>
      <c r="BO9" s="200" t="str">
        <f t="shared" si="0"/>
        <v/>
      </c>
      <c r="BP9" s="200" t="str">
        <f t="shared" si="0"/>
        <v>s28</v>
      </c>
      <c r="BQ9" s="200" t="str">
        <f t="shared" si="0"/>
        <v/>
      </c>
      <c r="BR9" s="200" t="str">
        <f t="shared" ref="BR9:EC9" si="1">IF(BR11="lun","s"&amp;WEEKNUM(BR12),"")</f>
        <v/>
      </c>
      <c r="BS9" s="200" t="str">
        <f t="shared" si="1"/>
        <v/>
      </c>
      <c r="BT9" s="200" t="str">
        <f t="shared" si="1"/>
        <v/>
      </c>
      <c r="BU9" s="200" t="str">
        <f t="shared" si="1"/>
        <v/>
      </c>
      <c r="BV9" s="200" t="str">
        <f t="shared" si="1"/>
        <v/>
      </c>
      <c r="BW9" s="200" t="str">
        <f t="shared" si="1"/>
        <v>s29</v>
      </c>
      <c r="BX9" s="200" t="str">
        <f t="shared" si="1"/>
        <v/>
      </c>
      <c r="BY9" s="200" t="str">
        <f t="shared" si="1"/>
        <v/>
      </c>
      <c r="BZ9" s="200" t="str">
        <f t="shared" si="1"/>
        <v/>
      </c>
      <c r="CA9" s="200" t="str">
        <f t="shared" si="1"/>
        <v/>
      </c>
      <c r="CB9" s="200" t="str">
        <f t="shared" si="1"/>
        <v/>
      </c>
      <c r="CC9" s="200" t="str">
        <f t="shared" si="1"/>
        <v/>
      </c>
      <c r="CD9" s="200" t="str">
        <f t="shared" si="1"/>
        <v>s30</v>
      </c>
      <c r="CE9" s="200" t="str">
        <f t="shared" si="1"/>
        <v/>
      </c>
      <c r="CF9" s="200" t="str">
        <f t="shared" si="1"/>
        <v/>
      </c>
      <c r="CG9" s="200" t="str">
        <f t="shared" si="1"/>
        <v/>
      </c>
      <c r="CH9" s="200" t="str">
        <f t="shared" si="1"/>
        <v/>
      </c>
      <c r="CI9" s="200" t="str">
        <f t="shared" si="1"/>
        <v/>
      </c>
      <c r="CJ9" s="200" t="str">
        <f t="shared" si="1"/>
        <v/>
      </c>
      <c r="CK9" s="200" t="str">
        <f t="shared" si="1"/>
        <v>s31</v>
      </c>
      <c r="CL9" s="200" t="str">
        <f t="shared" si="1"/>
        <v/>
      </c>
      <c r="CM9" s="200" t="str">
        <f t="shared" si="1"/>
        <v/>
      </c>
      <c r="CN9" s="200" t="str">
        <f t="shared" si="1"/>
        <v/>
      </c>
      <c r="CO9" s="200" t="str">
        <f t="shared" si="1"/>
        <v/>
      </c>
      <c r="CP9" s="200" t="str">
        <f t="shared" si="1"/>
        <v/>
      </c>
      <c r="CQ9" s="200" t="str">
        <f t="shared" si="1"/>
        <v/>
      </c>
      <c r="CR9" s="200" t="str">
        <f t="shared" si="1"/>
        <v>s32</v>
      </c>
      <c r="CS9" s="200" t="str">
        <f t="shared" si="1"/>
        <v/>
      </c>
      <c r="CT9" s="200" t="str">
        <f t="shared" si="1"/>
        <v/>
      </c>
      <c r="CU9" s="200" t="str">
        <f t="shared" si="1"/>
        <v/>
      </c>
      <c r="CV9" s="200" t="str">
        <f t="shared" si="1"/>
        <v/>
      </c>
      <c r="CW9" s="200" t="str">
        <f t="shared" si="1"/>
        <v/>
      </c>
      <c r="CX9" s="200" t="str">
        <f t="shared" si="1"/>
        <v/>
      </c>
      <c r="CY9" s="200" t="str">
        <f t="shared" si="1"/>
        <v>s33</v>
      </c>
      <c r="CZ9" s="200" t="str">
        <f t="shared" si="1"/>
        <v/>
      </c>
      <c r="DA9" s="200" t="str">
        <f t="shared" si="1"/>
        <v/>
      </c>
      <c r="DB9" s="200" t="str">
        <f t="shared" si="1"/>
        <v/>
      </c>
      <c r="DC9" s="200" t="str">
        <f t="shared" si="1"/>
        <v/>
      </c>
      <c r="DD9" s="200" t="str">
        <f t="shared" si="1"/>
        <v/>
      </c>
      <c r="DE9" s="200" t="str">
        <f t="shared" si="1"/>
        <v/>
      </c>
      <c r="DF9" s="200" t="str">
        <f t="shared" si="1"/>
        <v>s34</v>
      </c>
      <c r="DG9" s="200" t="str">
        <f t="shared" si="1"/>
        <v/>
      </c>
      <c r="DH9" s="200" t="str">
        <f t="shared" si="1"/>
        <v/>
      </c>
      <c r="DI9" s="200" t="str">
        <f t="shared" si="1"/>
        <v/>
      </c>
      <c r="DJ9" s="200" t="str">
        <f t="shared" si="1"/>
        <v/>
      </c>
      <c r="DK9" s="200" t="str">
        <f t="shared" si="1"/>
        <v/>
      </c>
      <c r="DL9" s="200" t="str">
        <f t="shared" si="1"/>
        <v/>
      </c>
      <c r="DM9" s="200" t="str">
        <f t="shared" si="1"/>
        <v>s35</v>
      </c>
      <c r="DN9" s="200" t="str">
        <f t="shared" si="1"/>
        <v/>
      </c>
      <c r="DO9" s="200" t="str">
        <f t="shared" si="1"/>
        <v/>
      </c>
      <c r="DP9" s="200" t="str">
        <f t="shared" si="1"/>
        <v/>
      </c>
      <c r="DQ9" s="200" t="str">
        <f t="shared" si="1"/>
        <v/>
      </c>
      <c r="DR9" s="200" t="str">
        <f t="shared" si="1"/>
        <v/>
      </c>
      <c r="DS9" s="200" t="str">
        <f t="shared" si="1"/>
        <v/>
      </c>
      <c r="DT9" s="200" t="str">
        <f t="shared" si="1"/>
        <v>s36</v>
      </c>
      <c r="DU9" s="200" t="str">
        <f t="shared" si="1"/>
        <v/>
      </c>
      <c r="DV9" s="200" t="str">
        <f t="shared" si="1"/>
        <v/>
      </c>
      <c r="DW9" s="200" t="str">
        <f t="shared" si="1"/>
        <v/>
      </c>
      <c r="DX9" s="200" t="str">
        <f t="shared" si="1"/>
        <v/>
      </c>
      <c r="DY9" s="200" t="str">
        <f t="shared" si="1"/>
        <v/>
      </c>
      <c r="DZ9" s="200" t="str">
        <f t="shared" si="1"/>
        <v/>
      </c>
      <c r="EA9" s="200" t="str">
        <f t="shared" si="1"/>
        <v>s37</v>
      </c>
      <c r="EB9" s="200" t="str">
        <f t="shared" si="1"/>
        <v/>
      </c>
      <c r="EC9" s="200" t="str">
        <f t="shared" si="1"/>
        <v/>
      </c>
      <c r="ED9" s="200" t="str">
        <f t="shared" ref="ED9:FB9" si="2">IF(ED11="lun","s"&amp;WEEKNUM(ED12),"")</f>
        <v/>
      </c>
      <c r="EE9" s="200" t="str">
        <f t="shared" si="2"/>
        <v/>
      </c>
      <c r="EF9" s="200" t="str">
        <f t="shared" si="2"/>
        <v/>
      </c>
      <c r="EG9" s="200" t="str">
        <f t="shared" si="2"/>
        <v/>
      </c>
      <c r="EH9" s="200" t="str">
        <f t="shared" si="2"/>
        <v>s38</v>
      </c>
      <c r="EI9" s="200" t="str">
        <f t="shared" si="2"/>
        <v/>
      </c>
      <c r="EJ9" s="200" t="str">
        <f t="shared" si="2"/>
        <v/>
      </c>
      <c r="EK9" s="200" t="str">
        <f t="shared" si="2"/>
        <v/>
      </c>
      <c r="EL9" s="200" t="str">
        <f t="shared" si="2"/>
        <v/>
      </c>
      <c r="EM9" s="200" t="str">
        <f t="shared" si="2"/>
        <v/>
      </c>
      <c r="EN9" s="200" t="str">
        <f t="shared" si="2"/>
        <v/>
      </c>
      <c r="EO9" s="200" t="str">
        <f t="shared" si="2"/>
        <v>s39</v>
      </c>
      <c r="EP9" s="200" t="str">
        <f t="shared" si="2"/>
        <v/>
      </c>
      <c r="EQ9" s="200" t="str">
        <f t="shared" si="2"/>
        <v/>
      </c>
      <c r="ER9" s="200" t="str">
        <f t="shared" si="2"/>
        <v/>
      </c>
      <c r="ES9" s="200" t="str">
        <f t="shared" si="2"/>
        <v/>
      </c>
      <c r="ET9" s="200" t="str">
        <f t="shared" si="2"/>
        <v/>
      </c>
      <c r="EU9" s="200" t="str">
        <f t="shared" si="2"/>
        <v/>
      </c>
      <c r="EV9" s="200" t="str">
        <f t="shared" si="2"/>
        <v>s40</v>
      </c>
      <c r="EW9" s="200" t="str">
        <f t="shared" si="2"/>
        <v/>
      </c>
      <c r="EX9" s="200" t="str">
        <f t="shared" si="2"/>
        <v/>
      </c>
      <c r="EY9" s="200" t="str">
        <f t="shared" si="2"/>
        <v/>
      </c>
      <c r="EZ9" s="200" t="str">
        <f t="shared" si="2"/>
        <v/>
      </c>
      <c r="FA9" s="200" t="str">
        <f t="shared" si="2"/>
        <v/>
      </c>
      <c r="FB9" s="200" t="str">
        <f t="shared" si="2"/>
        <v/>
      </c>
    </row>
    <row r="10" spans="1:158" s="207" customFormat="1" ht="17.25" thickBot="1">
      <c r="B10" s="208"/>
      <c r="C10" s="208"/>
      <c r="D10" s="209" t="s">
        <v>10</v>
      </c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0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1"/>
      <c r="AI10" s="209" t="s">
        <v>11</v>
      </c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  <c r="BI10" s="210"/>
      <c r="BJ10" s="210"/>
      <c r="BK10" s="210"/>
      <c r="BL10" s="211"/>
      <c r="BM10" s="209" t="s">
        <v>12</v>
      </c>
      <c r="BN10" s="210"/>
      <c r="BO10" s="210"/>
      <c r="BP10" s="210"/>
      <c r="BQ10" s="210"/>
      <c r="BR10" s="210"/>
      <c r="BS10" s="210"/>
      <c r="BT10" s="210"/>
      <c r="BU10" s="210"/>
      <c r="BV10" s="210"/>
      <c r="BW10" s="210"/>
      <c r="BX10" s="210"/>
      <c r="BY10" s="210"/>
      <c r="BZ10" s="210"/>
      <c r="CA10" s="210"/>
      <c r="CB10" s="210"/>
      <c r="CC10" s="210"/>
      <c r="CD10" s="210"/>
      <c r="CE10" s="210"/>
      <c r="CF10" s="210"/>
      <c r="CG10" s="210"/>
      <c r="CH10" s="210"/>
      <c r="CI10" s="210"/>
      <c r="CJ10" s="210"/>
      <c r="CK10" s="210"/>
      <c r="CL10" s="210"/>
      <c r="CM10" s="210"/>
      <c r="CN10" s="210"/>
      <c r="CO10" s="210"/>
      <c r="CP10" s="210"/>
      <c r="CQ10" s="211"/>
      <c r="CR10" s="212" t="s">
        <v>13</v>
      </c>
      <c r="CS10" s="213"/>
      <c r="CT10" s="213"/>
      <c r="CU10" s="213"/>
      <c r="CV10" s="213"/>
      <c r="CW10" s="213"/>
      <c r="CX10" s="213"/>
      <c r="CY10" s="213"/>
      <c r="CZ10" s="213"/>
      <c r="DA10" s="213"/>
      <c r="DB10" s="213"/>
      <c r="DC10" s="213"/>
      <c r="DD10" s="213"/>
      <c r="DE10" s="213"/>
      <c r="DF10" s="213"/>
      <c r="DG10" s="213"/>
      <c r="DH10" s="213"/>
      <c r="DI10" s="213"/>
      <c r="DJ10" s="213"/>
      <c r="DK10" s="213"/>
      <c r="DL10" s="213"/>
      <c r="DM10" s="213"/>
      <c r="DN10" s="213"/>
      <c r="DO10" s="213"/>
      <c r="DP10" s="213"/>
      <c r="DQ10" s="213"/>
      <c r="DR10" s="213"/>
      <c r="DS10" s="213"/>
      <c r="DT10" s="213"/>
      <c r="DU10" s="213"/>
      <c r="DV10" s="214"/>
      <c r="DW10" s="212" t="s">
        <v>14</v>
      </c>
      <c r="DX10" s="213"/>
      <c r="DY10" s="213"/>
      <c r="DZ10" s="213"/>
      <c r="EA10" s="213"/>
      <c r="EB10" s="213"/>
      <c r="EC10" s="213"/>
      <c r="ED10" s="213"/>
      <c r="EE10" s="213"/>
      <c r="EF10" s="213"/>
      <c r="EG10" s="213"/>
      <c r="EH10" s="213"/>
      <c r="EI10" s="213"/>
      <c r="EJ10" s="213"/>
      <c r="EK10" s="213"/>
      <c r="EL10" s="213"/>
      <c r="EM10" s="213"/>
      <c r="EN10" s="213"/>
      <c r="EO10" s="213"/>
      <c r="EP10" s="213"/>
      <c r="EQ10" s="213"/>
      <c r="ER10" s="213"/>
      <c r="ES10" s="213"/>
      <c r="ET10" s="213"/>
      <c r="EU10" s="213"/>
      <c r="EV10" s="213"/>
      <c r="EW10" s="213"/>
      <c r="EX10" s="213"/>
      <c r="EY10" s="213"/>
      <c r="EZ10" s="214"/>
    </row>
    <row r="11" spans="1:158" s="219" customFormat="1" ht="42" customHeight="1">
      <c r="A11" s="215"/>
      <c r="B11" s="216"/>
      <c r="C11" s="217"/>
      <c r="D11" s="218" t="str">
        <f>CHOOSE(WEEKDAY(D12),"dim","lun","mar","mer","jeu","ven","sam")</f>
        <v>dim</v>
      </c>
      <c r="E11" s="218" t="str">
        <f t="shared" ref="E11:BP11" si="3">CHOOSE(WEEKDAY(E12),"dim","lun","mar","mer","jeu","ven","sam")</f>
        <v>lun</v>
      </c>
      <c r="F11" s="218" t="str">
        <f t="shared" si="3"/>
        <v>mar</v>
      </c>
      <c r="G11" s="218" t="str">
        <f t="shared" si="3"/>
        <v>mer</v>
      </c>
      <c r="H11" s="218" t="str">
        <f t="shared" si="3"/>
        <v>jeu</v>
      </c>
      <c r="I11" s="218" t="str">
        <f t="shared" si="3"/>
        <v>ven</v>
      </c>
      <c r="J11" s="218" t="str">
        <f t="shared" si="3"/>
        <v>sam</v>
      </c>
      <c r="K11" s="218" t="str">
        <f t="shared" si="3"/>
        <v>dim</v>
      </c>
      <c r="L11" s="218" t="str">
        <f t="shared" si="3"/>
        <v>lun</v>
      </c>
      <c r="M11" s="218" t="str">
        <f t="shared" si="3"/>
        <v>mar</v>
      </c>
      <c r="N11" s="218" t="str">
        <f t="shared" si="3"/>
        <v>mer</v>
      </c>
      <c r="O11" s="218" t="str">
        <f t="shared" si="3"/>
        <v>jeu</v>
      </c>
      <c r="P11" s="218" t="str">
        <f t="shared" si="3"/>
        <v>ven</v>
      </c>
      <c r="Q11" s="218" t="str">
        <f t="shared" si="3"/>
        <v>sam</v>
      </c>
      <c r="R11" s="218" t="str">
        <f t="shared" si="3"/>
        <v>dim</v>
      </c>
      <c r="S11" s="218" t="str">
        <f t="shared" si="3"/>
        <v>lun</v>
      </c>
      <c r="T11" s="218" t="str">
        <f t="shared" si="3"/>
        <v>mar</v>
      </c>
      <c r="U11" s="218" t="str">
        <f t="shared" si="3"/>
        <v>mer</v>
      </c>
      <c r="V11" s="218" t="str">
        <f t="shared" si="3"/>
        <v>jeu</v>
      </c>
      <c r="W11" s="218" t="str">
        <f t="shared" si="3"/>
        <v>ven</v>
      </c>
      <c r="X11" s="218" t="str">
        <f t="shared" si="3"/>
        <v>sam</v>
      </c>
      <c r="Y11" s="218" t="str">
        <f t="shared" si="3"/>
        <v>dim</v>
      </c>
      <c r="Z11" s="218" t="str">
        <f t="shared" si="3"/>
        <v>lun</v>
      </c>
      <c r="AA11" s="218" t="str">
        <f t="shared" si="3"/>
        <v>mar</v>
      </c>
      <c r="AB11" s="218" t="str">
        <f t="shared" si="3"/>
        <v>mer</v>
      </c>
      <c r="AC11" s="218" t="str">
        <f t="shared" si="3"/>
        <v>jeu</v>
      </c>
      <c r="AD11" s="218" t="str">
        <f t="shared" si="3"/>
        <v>ven</v>
      </c>
      <c r="AE11" s="218" t="str">
        <f t="shared" si="3"/>
        <v>sam</v>
      </c>
      <c r="AF11" s="218" t="str">
        <f t="shared" si="3"/>
        <v>dim</v>
      </c>
      <c r="AG11" s="218" t="str">
        <f t="shared" si="3"/>
        <v>lun</v>
      </c>
      <c r="AH11" s="218" t="str">
        <f t="shared" si="3"/>
        <v>mar</v>
      </c>
      <c r="AI11" s="218" t="str">
        <f t="shared" si="3"/>
        <v>mer</v>
      </c>
      <c r="AJ11" s="218" t="str">
        <f t="shared" si="3"/>
        <v>jeu</v>
      </c>
      <c r="AK11" s="218" t="str">
        <f t="shared" si="3"/>
        <v>ven</v>
      </c>
      <c r="AL11" s="218" t="str">
        <f t="shared" si="3"/>
        <v>sam</v>
      </c>
      <c r="AM11" s="218" t="str">
        <f t="shared" si="3"/>
        <v>dim</v>
      </c>
      <c r="AN11" s="218" t="str">
        <f t="shared" si="3"/>
        <v>lun</v>
      </c>
      <c r="AO11" s="218" t="str">
        <f t="shared" si="3"/>
        <v>mar</v>
      </c>
      <c r="AP11" s="218" t="str">
        <f t="shared" si="3"/>
        <v>mer</v>
      </c>
      <c r="AQ11" s="218" t="str">
        <f t="shared" si="3"/>
        <v>jeu</v>
      </c>
      <c r="AR11" s="218" t="str">
        <f t="shared" si="3"/>
        <v>ven</v>
      </c>
      <c r="AS11" s="218" t="str">
        <f t="shared" si="3"/>
        <v>sam</v>
      </c>
      <c r="AT11" s="218" t="str">
        <f t="shared" si="3"/>
        <v>dim</v>
      </c>
      <c r="AU11" s="218" t="str">
        <f t="shared" si="3"/>
        <v>lun</v>
      </c>
      <c r="AV11" s="218" t="str">
        <f t="shared" si="3"/>
        <v>mar</v>
      </c>
      <c r="AW11" s="218" t="str">
        <f t="shared" si="3"/>
        <v>mer</v>
      </c>
      <c r="AX11" s="218" t="str">
        <f t="shared" si="3"/>
        <v>jeu</v>
      </c>
      <c r="AY11" s="218" t="str">
        <f t="shared" si="3"/>
        <v>ven</v>
      </c>
      <c r="AZ11" s="218" t="str">
        <f t="shared" si="3"/>
        <v>sam</v>
      </c>
      <c r="BA11" s="218" t="str">
        <f t="shared" si="3"/>
        <v>dim</v>
      </c>
      <c r="BB11" s="218" t="str">
        <f t="shared" si="3"/>
        <v>lun</v>
      </c>
      <c r="BC11" s="218" t="str">
        <f t="shared" si="3"/>
        <v>mar</v>
      </c>
      <c r="BD11" s="218" t="str">
        <f t="shared" si="3"/>
        <v>mer</v>
      </c>
      <c r="BE11" s="218" t="str">
        <f t="shared" si="3"/>
        <v>jeu</v>
      </c>
      <c r="BF11" s="218" t="str">
        <f t="shared" si="3"/>
        <v>ven</v>
      </c>
      <c r="BG11" s="218" t="str">
        <f t="shared" si="3"/>
        <v>sam</v>
      </c>
      <c r="BH11" s="218" t="str">
        <f t="shared" si="3"/>
        <v>dim</v>
      </c>
      <c r="BI11" s="218" t="str">
        <f t="shared" si="3"/>
        <v>lun</v>
      </c>
      <c r="BJ11" s="218" t="str">
        <f t="shared" si="3"/>
        <v>mar</v>
      </c>
      <c r="BK11" s="218" t="str">
        <f t="shared" si="3"/>
        <v>mer</v>
      </c>
      <c r="BL11" s="218" t="str">
        <f t="shared" si="3"/>
        <v>jeu</v>
      </c>
      <c r="BM11" s="218" t="str">
        <f t="shared" si="3"/>
        <v>ven</v>
      </c>
      <c r="BN11" s="218" t="str">
        <f t="shared" si="3"/>
        <v>sam</v>
      </c>
      <c r="BO11" s="218" t="str">
        <f t="shared" si="3"/>
        <v>dim</v>
      </c>
      <c r="BP11" s="218" t="str">
        <f t="shared" si="3"/>
        <v>lun</v>
      </c>
      <c r="BQ11" s="218" t="str">
        <f t="shared" ref="BQ11:EB11" si="4">CHOOSE(WEEKDAY(BQ12),"dim","lun","mar","mer","jeu","ven","sam")</f>
        <v>mar</v>
      </c>
      <c r="BR11" s="218" t="str">
        <f t="shared" si="4"/>
        <v>mer</v>
      </c>
      <c r="BS11" s="218" t="str">
        <f t="shared" si="4"/>
        <v>jeu</v>
      </c>
      <c r="BT11" s="218" t="str">
        <f t="shared" si="4"/>
        <v>ven</v>
      </c>
      <c r="BU11" s="218" t="str">
        <f t="shared" si="4"/>
        <v>sam</v>
      </c>
      <c r="BV11" s="218" t="str">
        <f t="shared" si="4"/>
        <v>dim</v>
      </c>
      <c r="BW11" s="218" t="str">
        <f t="shared" si="4"/>
        <v>lun</v>
      </c>
      <c r="BX11" s="218" t="str">
        <f t="shared" si="4"/>
        <v>mar</v>
      </c>
      <c r="BY11" s="218" t="str">
        <f t="shared" si="4"/>
        <v>mer</v>
      </c>
      <c r="BZ11" s="218" t="str">
        <f t="shared" si="4"/>
        <v>jeu</v>
      </c>
      <c r="CA11" s="218" t="str">
        <f t="shared" si="4"/>
        <v>ven</v>
      </c>
      <c r="CB11" s="218" t="str">
        <f t="shared" si="4"/>
        <v>sam</v>
      </c>
      <c r="CC11" s="218" t="str">
        <f t="shared" si="4"/>
        <v>dim</v>
      </c>
      <c r="CD11" s="218" t="str">
        <f t="shared" si="4"/>
        <v>lun</v>
      </c>
      <c r="CE11" s="218" t="str">
        <f t="shared" si="4"/>
        <v>mar</v>
      </c>
      <c r="CF11" s="218" t="str">
        <f t="shared" si="4"/>
        <v>mer</v>
      </c>
      <c r="CG11" s="218" t="str">
        <f t="shared" si="4"/>
        <v>jeu</v>
      </c>
      <c r="CH11" s="218" t="str">
        <f t="shared" si="4"/>
        <v>ven</v>
      </c>
      <c r="CI11" s="218" t="str">
        <f t="shared" si="4"/>
        <v>sam</v>
      </c>
      <c r="CJ11" s="218" t="str">
        <f t="shared" si="4"/>
        <v>dim</v>
      </c>
      <c r="CK11" s="218" t="str">
        <f t="shared" si="4"/>
        <v>lun</v>
      </c>
      <c r="CL11" s="218" t="str">
        <f t="shared" si="4"/>
        <v>mar</v>
      </c>
      <c r="CM11" s="218" t="str">
        <f t="shared" si="4"/>
        <v>mer</v>
      </c>
      <c r="CN11" s="218" t="str">
        <f t="shared" si="4"/>
        <v>jeu</v>
      </c>
      <c r="CO11" s="218" t="str">
        <f t="shared" si="4"/>
        <v>ven</v>
      </c>
      <c r="CP11" s="218" t="str">
        <f t="shared" si="4"/>
        <v>sam</v>
      </c>
      <c r="CQ11" s="218" t="str">
        <f t="shared" si="4"/>
        <v>dim</v>
      </c>
      <c r="CR11" s="218" t="str">
        <f t="shared" si="4"/>
        <v>lun</v>
      </c>
      <c r="CS11" s="218" t="str">
        <f t="shared" si="4"/>
        <v>mar</v>
      </c>
      <c r="CT11" s="218" t="str">
        <f t="shared" si="4"/>
        <v>mer</v>
      </c>
      <c r="CU11" s="218" t="str">
        <f t="shared" si="4"/>
        <v>jeu</v>
      </c>
      <c r="CV11" s="218" t="str">
        <f t="shared" si="4"/>
        <v>ven</v>
      </c>
      <c r="CW11" s="218" t="str">
        <f t="shared" si="4"/>
        <v>sam</v>
      </c>
      <c r="CX11" s="218" t="str">
        <f t="shared" si="4"/>
        <v>dim</v>
      </c>
      <c r="CY11" s="218" t="str">
        <f t="shared" si="4"/>
        <v>lun</v>
      </c>
      <c r="CZ11" s="218" t="str">
        <f t="shared" si="4"/>
        <v>mar</v>
      </c>
      <c r="DA11" s="218" t="str">
        <f t="shared" si="4"/>
        <v>mer</v>
      </c>
      <c r="DB11" s="218" t="str">
        <f t="shared" si="4"/>
        <v>jeu</v>
      </c>
      <c r="DC11" s="218" t="str">
        <f t="shared" si="4"/>
        <v>ven</v>
      </c>
      <c r="DD11" s="218" t="str">
        <f t="shared" si="4"/>
        <v>sam</v>
      </c>
      <c r="DE11" s="218" t="str">
        <f t="shared" si="4"/>
        <v>dim</v>
      </c>
      <c r="DF11" s="218" t="str">
        <f t="shared" si="4"/>
        <v>lun</v>
      </c>
      <c r="DG11" s="218" t="str">
        <f t="shared" si="4"/>
        <v>mar</v>
      </c>
      <c r="DH11" s="218" t="str">
        <f t="shared" si="4"/>
        <v>mer</v>
      </c>
      <c r="DI11" s="218" t="str">
        <f t="shared" si="4"/>
        <v>jeu</v>
      </c>
      <c r="DJ11" s="218" t="str">
        <f t="shared" si="4"/>
        <v>ven</v>
      </c>
      <c r="DK11" s="218" t="str">
        <f t="shared" si="4"/>
        <v>sam</v>
      </c>
      <c r="DL11" s="218" t="str">
        <f t="shared" si="4"/>
        <v>dim</v>
      </c>
      <c r="DM11" s="218" t="str">
        <f t="shared" si="4"/>
        <v>lun</v>
      </c>
      <c r="DN11" s="218" t="str">
        <f t="shared" si="4"/>
        <v>mar</v>
      </c>
      <c r="DO11" s="218" t="str">
        <f t="shared" si="4"/>
        <v>mer</v>
      </c>
      <c r="DP11" s="218" t="str">
        <f t="shared" si="4"/>
        <v>jeu</v>
      </c>
      <c r="DQ11" s="218" t="str">
        <f t="shared" si="4"/>
        <v>ven</v>
      </c>
      <c r="DR11" s="218" t="str">
        <f t="shared" si="4"/>
        <v>sam</v>
      </c>
      <c r="DS11" s="218" t="str">
        <f t="shared" si="4"/>
        <v>dim</v>
      </c>
      <c r="DT11" s="218" t="str">
        <f t="shared" si="4"/>
        <v>lun</v>
      </c>
      <c r="DU11" s="218" t="str">
        <f t="shared" si="4"/>
        <v>mar</v>
      </c>
      <c r="DV11" s="218" t="str">
        <f t="shared" si="4"/>
        <v>mer</v>
      </c>
      <c r="DW11" s="218" t="str">
        <f t="shared" si="4"/>
        <v>jeu</v>
      </c>
      <c r="DX11" s="218" t="str">
        <f t="shared" si="4"/>
        <v>ven</v>
      </c>
      <c r="DY11" s="218" t="str">
        <f t="shared" si="4"/>
        <v>sam</v>
      </c>
      <c r="DZ11" s="218" t="str">
        <f t="shared" si="4"/>
        <v>dim</v>
      </c>
      <c r="EA11" s="218" t="str">
        <f t="shared" si="4"/>
        <v>lun</v>
      </c>
      <c r="EB11" s="218" t="str">
        <f t="shared" si="4"/>
        <v>mar</v>
      </c>
      <c r="EC11" s="218" t="str">
        <f t="shared" ref="EC11:FB11" si="5">CHOOSE(WEEKDAY(EC12),"dim","lun","mar","mer","jeu","ven","sam")</f>
        <v>mer</v>
      </c>
      <c r="ED11" s="218" t="str">
        <f t="shared" si="5"/>
        <v>jeu</v>
      </c>
      <c r="EE11" s="218" t="str">
        <f t="shared" si="5"/>
        <v>ven</v>
      </c>
      <c r="EF11" s="218" t="str">
        <f t="shared" si="5"/>
        <v>sam</v>
      </c>
      <c r="EG11" s="218" t="str">
        <f t="shared" si="5"/>
        <v>dim</v>
      </c>
      <c r="EH11" s="218" t="str">
        <f t="shared" si="5"/>
        <v>lun</v>
      </c>
      <c r="EI11" s="218" t="str">
        <f t="shared" si="5"/>
        <v>mar</v>
      </c>
      <c r="EJ11" s="218" t="str">
        <f t="shared" si="5"/>
        <v>mer</v>
      </c>
      <c r="EK11" s="218" t="str">
        <f t="shared" si="5"/>
        <v>jeu</v>
      </c>
      <c r="EL11" s="218" t="str">
        <f t="shared" si="5"/>
        <v>ven</v>
      </c>
      <c r="EM11" s="218" t="str">
        <f t="shared" si="5"/>
        <v>sam</v>
      </c>
      <c r="EN11" s="218" t="str">
        <f t="shared" si="5"/>
        <v>dim</v>
      </c>
      <c r="EO11" s="218" t="str">
        <f t="shared" si="5"/>
        <v>lun</v>
      </c>
      <c r="EP11" s="218" t="str">
        <f t="shared" si="5"/>
        <v>mar</v>
      </c>
      <c r="EQ11" s="218" t="str">
        <f t="shared" si="5"/>
        <v>mer</v>
      </c>
      <c r="ER11" s="218" t="str">
        <f t="shared" si="5"/>
        <v>jeu</v>
      </c>
      <c r="ES11" s="218" t="str">
        <f t="shared" si="5"/>
        <v>ven</v>
      </c>
      <c r="ET11" s="218" t="str">
        <f t="shared" si="5"/>
        <v>sam</v>
      </c>
      <c r="EU11" s="218" t="str">
        <f t="shared" si="5"/>
        <v>dim</v>
      </c>
      <c r="EV11" s="218" t="str">
        <f t="shared" si="5"/>
        <v>lun</v>
      </c>
      <c r="EW11" s="218" t="str">
        <f t="shared" si="5"/>
        <v>mar</v>
      </c>
      <c r="EX11" s="218" t="str">
        <f t="shared" si="5"/>
        <v>mer</v>
      </c>
      <c r="EY11" s="218" t="str">
        <f t="shared" si="5"/>
        <v>jeu</v>
      </c>
      <c r="EZ11" s="218" t="str">
        <f t="shared" si="5"/>
        <v>ven</v>
      </c>
      <c r="FA11" s="218" t="str">
        <f t="shared" si="5"/>
        <v>sam</v>
      </c>
      <c r="FB11" s="218" t="str">
        <f t="shared" si="5"/>
        <v>dim</v>
      </c>
    </row>
    <row r="12" spans="1:158" s="233" customFormat="1" ht="52.5" customHeight="1" thickBot="1">
      <c r="A12" s="220"/>
      <c r="B12" s="221"/>
      <c r="C12" s="222"/>
      <c r="D12" s="223">
        <f>C2</f>
        <v>44682</v>
      </c>
      <c r="E12" s="224">
        <f>D12+1</f>
        <v>44683</v>
      </c>
      <c r="F12" s="225">
        <f t="shared" ref="F12:BQ12" si="6">E12+1</f>
        <v>44684</v>
      </c>
      <c r="G12" s="225">
        <f t="shared" si="6"/>
        <v>44685</v>
      </c>
      <c r="H12" s="225">
        <f t="shared" si="6"/>
        <v>44686</v>
      </c>
      <c r="I12" s="225">
        <f t="shared" si="6"/>
        <v>44687</v>
      </c>
      <c r="J12" s="225">
        <f t="shared" si="6"/>
        <v>44688</v>
      </c>
      <c r="K12" s="226">
        <f t="shared" si="6"/>
        <v>44689</v>
      </c>
      <c r="L12" s="227">
        <f t="shared" si="6"/>
        <v>44690</v>
      </c>
      <c r="M12" s="225">
        <f t="shared" si="6"/>
        <v>44691</v>
      </c>
      <c r="N12" s="225">
        <f t="shared" si="6"/>
        <v>44692</v>
      </c>
      <c r="O12" s="225">
        <f t="shared" si="6"/>
        <v>44693</v>
      </c>
      <c r="P12" s="225">
        <f t="shared" si="6"/>
        <v>44694</v>
      </c>
      <c r="Q12" s="225">
        <f t="shared" si="6"/>
        <v>44695</v>
      </c>
      <c r="R12" s="225">
        <f t="shared" si="6"/>
        <v>44696</v>
      </c>
      <c r="S12" s="225">
        <f t="shared" si="6"/>
        <v>44697</v>
      </c>
      <c r="T12" s="225">
        <f t="shared" si="6"/>
        <v>44698</v>
      </c>
      <c r="U12" s="225">
        <f t="shared" si="6"/>
        <v>44699</v>
      </c>
      <c r="V12" s="225">
        <f t="shared" si="6"/>
        <v>44700</v>
      </c>
      <c r="W12" s="225">
        <f t="shared" si="6"/>
        <v>44701</v>
      </c>
      <c r="X12" s="225">
        <f t="shared" si="6"/>
        <v>44702</v>
      </c>
      <c r="Y12" s="225">
        <f t="shared" si="6"/>
        <v>44703</v>
      </c>
      <c r="Z12" s="225">
        <f t="shared" si="6"/>
        <v>44704</v>
      </c>
      <c r="AA12" s="225">
        <f t="shared" si="6"/>
        <v>44705</v>
      </c>
      <c r="AB12" s="225">
        <f t="shared" si="6"/>
        <v>44706</v>
      </c>
      <c r="AC12" s="225">
        <f t="shared" si="6"/>
        <v>44707</v>
      </c>
      <c r="AD12" s="225">
        <f t="shared" si="6"/>
        <v>44708</v>
      </c>
      <c r="AE12" s="225">
        <f t="shared" si="6"/>
        <v>44709</v>
      </c>
      <c r="AF12" s="225">
        <f t="shared" si="6"/>
        <v>44710</v>
      </c>
      <c r="AG12" s="225">
        <f t="shared" si="6"/>
        <v>44711</v>
      </c>
      <c r="AH12" s="225">
        <f t="shared" si="6"/>
        <v>44712</v>
      </c>
      <c r="AI12" s="228">
        <f t="shared" si="6"/>
        <v>44713</v>
      </c>
      <c r="AJ12" s="228">
        <f t="shared" si="6"/>
        <v>44714</v>
      </c>
      <c r="AK12" s="228">
        <f t="shared" si="6"/>
        <v>44715</v>
      </c>
      <c r="AL12" s="228">
        <f t="shared" si="6"/>
        <v>44716</v>
      </c>
      <c r="AM12" s="229">
        <f t="shared" si="6"/>
        <v>44717</v>
      </c>
      <c r="AN12" s="230">
        <f t="shared" si="6"/>
        <v>44718</v>
      </c>
      <c r="AO12" s="228">
        <f t="shared" si="6"/>
        <v>44719</v>
      </c>
      <c r="AP12" s="228">
        <f t="shared" si="6"/>
        <v>44720</v>
      </c>
      <c r="AQ12" s="228">
        <f t="shared" si="6"/>
        <v>44721</v>
      </c>
      <c r="AR12" s="228">
        <f t="shared" si="6"/>
        <v>44722</v>
      </c>
      <c r="AS12" s="228">
        <f t="shared" si="6"/>
        <v>44723</v>
      </c>
      <c r="AT12" s="231">
        <f t="shared" si="6"/>
        <v>44724</v>
      </c>
      <c r="AU12" s="230">
        <f t="shared" si="6"/>
        <v>44725</v>
      </c>
      <c r="AV12" s="228">
        <f t="shared" si="6"/>
        <v>44726</v>
      </c>
      <c r="AW12" s="228">
        <f t="shared" si="6"/>
        <v>44727</v>
      </c>
      <c r="AX12" s="228">
        <f t="shared" si="6"/>
        <v>44728</v>
      </c>
      <c r="AY12" s="228">
        <f t="shared" si="6"/>
        <v>44729</v>
      </c>
      <c r="AZ12" s="228">
        <f t="shared" si="6"/>
        <v>44730</v>
      </c>
      <c r="BA12" s="231">
        <f t="shared" si="6"/>
        <v>44731</v>
      </c>
      <c r="BB12" s="230">
        <f t="shared" si="6"/>
        <v>44732</v>
      </c>
      <c r="BC12" s="228">
        <f t="shared" si="6"/>
        <v>44733</v>
      </c>
      <c r="BD12" s="228">
        <f t="shared" si="6"/>
        <v>44734</v>
      </c>
      <c r="BE12" s="228">
        <f t="shared" si="6"/>
        <v>44735</v>
      </c>
      <c r="BF12" s="228">
        <f t="shared" si="6"/>
        <v>44736</v>
      </c>
      <c r="BG12" s="228">
        <f t="shared" si="6"/>
        <v>44737</v>
      </c>
      <c r="BH12" s="231">
        <f t="shared" si="6"/>
        <v>44738</v>
      </c>
      <c r="BI12" s="230">
        <f t="shared" si="6"/>
        <v>44739</v>
      </c>
      <c r="BJ12" s="228">
        <f t="shared" si="6"/>
        <v>44740</v>
      </c>
      <c r="BK12" s="228">
        <f t="shared" si="6"/>
        <v>44741</v>
      </c>
      <c r="BL12" s="228">
        <f t="shared" si="6"/>
        <v>44742</v>
      </c>
      <c r="BM12" s="228">
        <f t="shared" si="6"/>
        <v>44743</v>
      </c>
      <c r="BN12" s="228">
        <f t="shared" si="6"/>
        <v>44744</v>
      </c>
      <c r="BO12" s="231">
        <f t="shared" si="6"/>
        <v>44745</v>
      </c>
      <c r="BP12" s="230">
        <f t="shared" si="6"/>
        <v>44746</v>
      </c>
      <c r="BQ12" s="228">
        <f t="shared" si="6"/>
        <v>44747</v>
      </c>
      <c r="BR12" s="228">
        <f t="shared" ref="BR12:EC12" si="7">BQ12+1</f>
        <v>44748</v>
      </c>
      <c r="BS12" s="228">
        <f t="shared" si="7"/>
        <v>44749</v>
      </c>
      <c r="BT12" s="228">
        <f t="shared" si="7"/>
        <v>44750</v>
      </c>
      <c r="BU12" s="228">
        <f t="shared" si="7"/>
        <v>44751</v>
      </c>
      <c r="BV12" s="231">
        <f t="shared" si="7"/>
        <v>44752</v>
      </c>
      <c r="BW12" s="230">
        <f t="shared" si="7"/>
        <v>44753</v>
      </c>
      <c r="BX12" s="228">
        <f t="shared" si="7"/>
        <v>44754</v>
      </c>
      <c r="BY12" s="228">
        <f t="shared" si="7"/>
        <v>44755</v>
      </c>
      <c r="BZ12" s="228">
        <f t="shared" si="7"/>
        <v>44756</v>
      </c>
      <c r="CA12" s="228">
        <f t="shared" si="7"/>
        <v>44757</v>
      </c>
      <c r="CB12" s="228">
        <f t="shared" si="7"/>
        <v>44758</v>
      </c>
      <c r="CC12" s="231">
        <f t="shared" si="7"/>
        <v>44759</v>
      </c>
      <c r="CD12" s="230">
        <f t="shared" si="7"/>
        <v>44760</v>
      </c>
      <c r="CE12" s="228">
        <f t="shared" si="7"/>
        <v>44761</v>
      </c>
      <c r="CF12" s="228">
        <f t="shared" si="7"/>
        <v>44762</v>
      </c>
      <c r="CG12" s="228">
        <f t="shared" si="7"/>
        <v>44763</v>
      </c>
      <c r="CH12" s="228">
        <f t="shared" si="7"/>
        <v>44764</v>
      </c>
      <c r="CI12" s="228">
        <f t="shared" si="7"/>
        <v>44765</v>
      </c>
      <c r="CJ12" s="231">
        <f t="shared" si="7"/>
        <v>44766</v>
      </c>
      <c r="CK12" s="230">
        <f t="shared" si="7"/>
        <v>44767</v>
      </c>
      <c r="CL12" s="228">
        <f t="shared" si="7"/>
        <v>44768</v>
      </c>
      <c r="CM12" s="228">
        <f t="shared" si="7"/>
        <v>44769</v>
      </c>
      <c r="CN12" s="228">
        <f t="shared" si="7"/>
        <v>44770</v>
      </c>
      <c r="CO12" s="228">
        <f t="shared" si="7"/>
        <v>44771</v>
      </c>
      <c r="CP12" s="228">
        <f t="shared" si="7"/>
        <v>44772</v>
      </c>
      <c r="CQ12" s="231">
        <f t="shared" si="7"/>
        <v>44773</v>
      </c>
      <c r="CR12" s="230">
        <f t="shared" si="7"/>
        <v>44774</v>
      </c>
      <c r="CS12" s="228">
        <f t="shared" si="7"/>
        <v>44775</v>
      </c>
      <c r="CT12" s="228">
        <f t="shared" si="7"/>
        <v>44776</v>
      </c>
      <c r="CU12" s="228">
        <f t="shared" si="7"/>
        <v>44777</v>
      </c>
      <c r="CV12" s="228">
        <f t="shared" si="7"/>
        <v>44778</v>
      </c>
      <c r="CW12" s="228">
        <f t="shared" si="7"/>
        <v>44779</v>
      </c>
      <c r="CX12" s="231">
        <f t="shared" si="7"/>
        <v>44780</v>
      </c>
      <c r="CY12" s="230">
        <f t="shared" si="7"/>
        <v>44781</v>
      </c>
      <c r="CZ12" s="228">
        <f t="shared" si="7"/>
        <v>44782</v>
      </c>
      <c r="DA12" s="228">
        <f t="shared" si="7"/>
        <v>44783</v>
      </c>
      <c r="DB12" s="228">
        <f t="shared" si="7"/>
        <v>44784</v>
      </c>
      <c r="DC12" s="228">
        <f t="shared" si="7"/>
        <v>44785</v>
      </c>
      <c r="DD12" s="228">
        <f t="shared" si="7"/>
        <v>44786</v>
      </c>
      <c r="DE12" s="231">
        <f t="shared" si="7"/>
        <v>44787</v>
      </c>
      <c r="DF12" s="230">
        <f t="shared" si="7"/>
        <v>44788</v>
      </c>
      <c r="DG12" s="228">
        <f t="shared" si="7"/>
        <v>44789</v>
      </c>
      <c r="DH12" s="228">
        <f t="shared" si="7"/>
        <v>44790</v>
      </c>
      <c r="DI12" s="228">
        <f t="shared" si="7"/>
        <v>44791</v>
      </c>
      <c r="DJ12" s="228">
        <f t="shared" si="7"/>
        <v>44792</v>
      </c>
      <c r="DK12" s="228">
        <f t="shared" si="7"/>
        <v>44793</v>
      </c>
      <c r="DL12" s="231">
        <f t="shared" si="7"/>
        <v>44794</v>
      </c>
      <c r="DM12" s="230">
        <f t="shared" si="7"/>
        <v>44795</v>
      </c>
      <c r="DN12" s="228">
        <f t="shared" si="7"/>
        <v>44796</v>
      </c>
      <c r="DO12" s="228">
        <f t="shared" si="7"/>
        <v>44797</v>
      </c>
      <c r="DP12" s="228">
        <f t="shared" si="7"/>
        <v>44798</v>
      </c>
      <c r="DQ12" s="228">
        <f t="shared" si="7"/>
        <v>44799</v>
      </c>
      <c r="DR12" s="228">
        <f t="shared" si="7"/>
        <v>44800</v>
      </c>
      <c r="DS12" s="231">
        <f t="shared" si="7"/>
        <v>44801</v>
      </c>
      <c r="DT12" s="230">
        <f t="shared" si="7"/>
        <v>44802</v>
      </c>
      <c r="DU12" s="228">
        <f t="shared" si="7"/>
        <v>44803</v>
      </c>
      <c r="DV12" s="228">
        <f t="shared" si="7"/>
        <v>44804</v>
      </c>
      <c r="DW12" s="228">
        <f t="shared" si="7"/>
        <v>44805</v>
      </c>
      <c r="DX12" s="228">
        <f t="shared" si="7"/>
        <v>44806</v>
      </c>
      <c r="DY12" s="228">
        <f t="shared" si="7"/>
        <v>44807</v>
      </c>
      <c r="DZ12" s="231">
        <f t="shared" si="7"/>
        <v>44808</v>
      </c>
      <c r="EA12" s="230">
        <f t="shared" si="7"/>
        <v>44809</v>
      </c>
      <c r="EB12" s="228">
        <f t="shared" si="7"/>
        <v>44810</v>
      </c>
      <c r="EC12" s="228">
        <f t="shared" si="7"/>
        <v>44811</v>
      </c>
      <c r="ED12" s="228">
        <f t="shared" ref="ED12:FB12" si="8">EC12+1</f>
        <v>44812</v>
      </c>
      <c r="EE12" s="228">
        <f t="shared" si="8"/>
        <v>44813</v>
      </c>
      <c r="EF12" s="228">
        <f t="shared" si="8"/>
        <v>44814</v>
      </c>
      <c r="EG12" s="231">
        <f t="shared" si="8"/>
        <v>44815</v>
      </c>
      <c r="EH12" s="230">
        <f t="shared" si="8"/>
        <v>44816</v>
      </c>
      <c r="EI12" s="228">
        <f t="shared" si="8"/>
        <v>44817</v>
      </c>
      <c r="EJ12" s="228">
        <f t="shared" si="8"/>
        <v>44818</v>
      </c>
      <c r="EK12" s="228">
        <f t="shared" si="8"/>
        <v>44819</v>
      </c>
      <c r="EL12" s="228">
        <f t="shared" si="8"/>
        <v>44820</v>
      </c>
      <c r="EM12" s="228">
        <f t="shared" si="8"/>
        <v>44821</v>
      </c>
      <c r="EN12" s="231">
        <f t="shared" si="8"/>
        <v>44822</v>
      </c>
      <c r="EO12" s="230">
        <f t="shared" si="8"/>
        <v>44823</v>
      </c>
      <c r="EP12" s="228">
        <f t="shared" si="8"/>
        <v>44824</v>
      </c>
      <c r="EQ12" s="228">
        <f t="shared" si="8"/>
        <v>44825</v>
      </c>
      <c r="ER12" s="228">
        <f t="shared" si="8"/>
        <v>44826</v>
      </c>
      <c r="ES12" s="228">
        <f t="shared" si="8"/>
        <v>44827</v>
      </c>
      <c r="ET12" s="228">
        <f t="shared" si="8"/>
        <v>44828</v>
      </c>
      <c r="EU12" s="231">
        <f t="shared" si="8"/>
        <v>44829</v>
      </c>
      <c r="EV12" s="232">
        <f t="shared" si="8"/>
        <v>44830</v>
      </c>
      <c r="EW12" s="228">
        <f t="shared" si="8"/>
        <v>44831</v>
      </c>
      <c r="EX12" s="228">
        <f t="shared" si="8"/>
        <v>44832</v>
      </c>
      <c r="EY12" s="228">
        <f t="shared" si="8"/>
        <v>44833</v>
      </c>
      <c r="EZ12" s="228">
        <f t="shared" si="8"/>
        <v>44834</v>
      </c>
      <c r="FA12" s="228">
        <f t="shared" si="8"/>
        <v>44835</v>
      </c>
      <c r="FB12" s="228">
        <f t="shared" si="8"/>
        <v>44836</v>
      </c>
    </row>
    <row r="13" spans="1:158" s="242" customFormat="1" ht="12.75">
      <c r="A13" s="234"/>
      <c r="B13" s="235">
        <v>1</v>
      </c>
      <c r="C13" s="236" t="s">
        <v>140</v>
      </c>
      <c r="D13" s="237"/>
      <c r="E13" s="238" t="s">
        <v>1</v>
      </c>
      <c r="F13" s="239" t="s">
        <v>1</v>
      </c>
      <c r="G13" s="239" t="s">
        <v>1</v>
      </c>
      <c r="H13" s="239" t="s">
        <v>171</v>
      </c>
      <c r="I13" s="239" t="s">
        <v>5</v>
      </c>
      <c r="J13" s="239" t="s">
        <v>5</v>
      </c>
      <c r="K13" s="240" t="s">
        <v>5</v>
      </c>
      <c r="L13" s="238" t="s">
        <v>168</v>
      </c>
      <c r="M13" s="239" t="s">
        <v>168</v>
      </c>
      <c r="N13" s="239" t="s">
        <v>169</v>
      </c>
      <c r="O13" s="239" t="s">
        <v>169</v>
      </c>
      <c r="P13" s="239" t="s">
        <v>171</v>
      </c>
      <c r="Q13" s="239" t="s">
        <v>171</v>
      </c>
      <c r="R13" s="240" t="s">
        <v>171</v>
      </c>
      <c r="S13" s="238" t="s">
        <v>171</v>
      </c>
      <c r="T13" s="239" t="s">
        <v>171</v>
      </c>
      <c r="U13" s="239" t="s">
        <v>1</v>
      </c>
      <c r="V13" s="239" t="s">
        <v>1</v>
      </c>
      <c r="W13" s="239" t="s">
        <v>1</v>
      </c>
      <c r="X13" s="239" t="s">
        <v>171</v>
      </c>
      <c r="Y13" s="240" t="s">
        <v>171</v>
      </c>
      <c r="Z13" s="238" t="s">
        <v>171</v>
      </c>
      <c r="AA13" s="239" t="s">
        <v>171</v>
      </c>
      <c r="AB13" s="239" t="s">
        <v>5</v>
      </c>
      <c r="AC13" s="239" t="s">
        <v>5</v>
      </c>
      <c r="AD13" s="239" t="s">
        <v>168</v>
      </c>
      <c r="AE13" s="239" t="s">
        <v>168</v>
      </c>
      <c r="AF13" s="240" t="s">
        <v>168</v>
      </c>
      <c r="AG13" s="238" t="s">
        <v>169</v>
      </c>
      <c r="AH13" s="239" t="s">
        <v>169</v>
      </c>
      <c r="AI13" s="239" t="s">
        <v>171</v>
      </c>
      <c r="AJ13" s="239" t="s">
        <v>171</v>
      </c>
      <c r="AK13" s="239" t="s">
        <v>171</v>
      </c>
      <c r="AL13" s="239" t="s">
        <v>171</v>
      </c>
      <c r="AM13" s="237" t="s">
        <v>171</v>
      </c>
      <c r="AN13" s="238" t="s">
        <v>5</v>
      </c>
      <c r="AO13" s="239" t="s">
        <v>5</v>
      </c>
      <c r="AP13" s="239" t="s">
        <v>168</v>
      </c>
      <c r="AQ13" s="239" t="s">
        <v>168</v>
      </c>
      <c r="AR13" s="239" t="s">
        <v>169</v>
      </c>
      <c r="AS13" s="239" t="s">
        <v>169</v>
      </c>
      <c r="AT13" s="240" t="s">
        <v>169</v>
      </c>
      <c r="AU13" s="238" t="s">
        <v>171</v>
      </c>
      <c r="AV13" s="239" t="s">
        <v>171</v>
      </c>
      <c r="AW13" s="239" t="s">
        <v>171</v>
      </c>
      <c r="AX13" s="239" t="s">
        <v>171</v>
      </c>
      <c r="AY13" s="239" t="s">
        <v>171</v>
      </c>
      <c r="AZ13" s="239" t="s">
        <v>171</v>
      </c>
      <c r="BA13" s="240" t="s">
        <v>171</v>
      </c>
      <c r="BB13" s="238" t="str">
        <f>E13</f>
        <v>J</v>
      </c>
      <c r="BC13" s="239" t="str">
        <f t="shared" ref="BC13:BH13" si="9">F13</f>
        <v>J</v>
      </c>
      <c r="BD13" s="239" t="str">
        <f t="shared" si="9"/>
        <v>J</v>
      </c>
      <c r="BE13" s="239" t="str">
        <f t="shared" si="9"/>
        <v>R</v>
      </c>
      <c r="BF13" s="239" t="str">
        <f t="shared" si="9"/>
        <v>M</v>
      </c>
      <c r="BG13" s="239" t="str">
        <f t="shared" si="9"/>
        <v>M</v>
      </c>
      <c r="BH13" s="240" t="str">
        <f t="shared" si="9"/>
        <v>M</v>
      </c>
      <c r="BI13" s="238" t="str">
        <f t="shared" ref="BI13:CX13" si="10">L13</f>
        <v>AM</v>
      </c>
      <c r="BJ13" s="239" t="str">
        <f t="shared" si="10"/>
        <v>AM</v>
      </c>
      <c r="BK13" s="239" t="str">
        <f t="shared" si="10"/>
        <v>N</v>
      </c>
      <c r="BL13" s="239" t="str">
        <f t="shared" si="10"/>
        <v>N</v>
      </c>
      <c r="BM13" s="239" t="str">
        <f t="shared" ref="BM13:BM23" si="11">P13</f>
        <v>R</v>
      </c>
      <c r="BN13" s="239" t="str">
        <f t="shared" si="10"/>
        <v>R</v>
      </c>
      <c r="BO13" s="240" t="str">
        <f t="shared" si="10"/>
        <v>R</v>
      </c>
      <c r="BP13" s="238" t="str">
        <f t="shared" si="10"/>
        <v>R</v>
      </c>
      <c r="BQ13" s="239" t="str">
        <f t="shared" si="10"/>
        <v>R</v>
      </c>
      <c r="BR13" s="239" t="str">
        <f t="shared" si="10"/>
        <v>J</v>
      </c>
      <c r="BS13" s="239" t="str">
        <f t="shared" si="10"/>
        <v>J</v>
      </c>
      <c r="BT13" s="239" t="str">
        <f t="shared" si="10"/>
        <v>J</v>
      </c>
      <c r="BU13" s="239" t="str">
        <f t="shared" si="10"/>
        <v>R</v>
      </c>
      <c r="BV13" s="240" t="str">
        <f t="shared" si="10"/>
        <v>R</v>
      </c>
      <c r="BW13" s="238" t="str">
        <f t="shared" si="10"/>
        <v>R</v>
      </c>
      <c r="BX13" s="239" t="str">
        <f t="shared" si="10"/>
        <v>R</v>
      </c>
      <c r="BY13" s="239" t="str">
        <f t="shared" si="10"/>
        <v>M</v>
      </c>
      <c r="BZ13" s="239" t="str">
        <f t="shared" si="10"/>
        <v>M</v>
      </c>
      <c r="CA13" s="239" t="str">
        <f t="shared" si="10"/>
        <v>AM</v>
      </c>
      <c r="CB13" s="239" t="str">
        <f t="shared" si="10"/>
        <v>AM</v>
      </c>
      <c r="CC13" s="240" t="str">
        <f t="shared" si="10"/>
        <v>AM</v>
      </c>
      <c r="CD13" s="238" t="str">
        <f t="shared" si="10"/>
        <v>N</v>
      </c>
      <c r="CE13" s="239" t="str">
        <f t="shared" si="10"/>
        <v>N</v>
      </c>
      <c r="CF13" s="239" t="str">
        <f t="shared" si="10"/>
        <v>R</v>
      </c>
      <c r="CG13" s="239" t="str">
        <f t="shared" si="10"/>
        <v>R</v>
      </c>
      <c r="CH13" s="239" t="str">
        <f t="shared" si="10"/>
        <v>R</v>
      </c>
      <c r="CI13" s="239" t="str">
        <f t="shared" si="10"/>
        <v>R</v>
      </c>
      <c r="CJ13" s="240" t="str">
        <f t="shared" si="10"/>
        <v>R</v>
      </c>
      <c r="CK13" s="238" t="str">
        <f t="shared" si="10"/>
        <v>M</v>
      </c>
      <c r="CL13" s="239" t="str">
        <f t="shared" si="10"/>
        <v>M</v>
      </c>
      <c r="CM13" s="239" t="str">
        <f t="shared" si="10"/>
        <v>AM</v>
      </c>
      <c r="CN13" s="239" t="str">
        <f t="shared" si="10"/>
        <v>AM</v>
      </c>
      <c r="CO13" s="239" t="str">
        <f t="shared" si="10"/>
        <v>N</v>
      </c>
      <c r="CP13" s="239" t="str">
        <f t="shared" si="10"/>
        <v>N</v>
      </c>
      <c r="CQ13" s="240" t="str">
        <f t="shared" si="10"/>
        <v>N</v>
      </c>
      <c r="CR13" s="238" t="str">
        <f t="shared" si="10"/>
        <v>R</v>
      </c>
      <c r="CS13" s="239" t="str">
        <f t="shared" si="10"/>
        <v>R</v>
      </c>
      <c r="CT13" s="239" t="str">
        <f t="shared" si="10"/>
        <v>R</v>
      </c>
      <c r="CU13" s="239" t="str">
        <f t="shared" si="10"/>
        <v>R</v>
      </c>
      <c r="CV13" s="239" t="str">
        <f t="shared" si="10"/>
        <v>R</v>
      </c>
      <c r="CW13" s="239" t="str">
        <f t="shared" si="10"/>
        <v>R</v>
      </c>
      <c r="CX13" s="240" t="str">
        <f t="shared" si="10"/>
        <v>R</v>
      </c>
      <c r="CY13" s="238" t="str">
        <f t="shared" ref="CY13:ED13" si="12">BB13</f>
        <v>J</v>
      </c>
      <c r="CZ13" s="239" t="str">
        <f t="shared" si="12"/>
        <v>J</v>
      </c>
      <c r="DA13" s="239" t="str">
        <f t="shared" si="12"/>
        <v>J</v>
      </c>
      <c r="DB13" s="239" t="str">
        <f t="shared" si="12"/>
        <v>R</v>
      </c>
      <c r="DC13" s="239" t="str">
        <f t="shared" si="12"/>
        <v>M</v>
      </c>
      <c r="DD13" s="239" t="str">
        <f t="shared" si="12"/>
        <v>M</v>
      </c>
      <c r="DE13" s="240" t="str">
        <f t="shared" si="12"/>
        <v>M</v>
      </c>
      <c r="DF13" s="238" t="str">
        <f t="shared" si="12"/>
        <v>AM</v>
      </c>
      <c r="DG13" s="239" t="str">
        <f t="shared" si="12"/>
        <v>AM</v>
      </c>
      <c r="DH13" s="239" t="str">
        <f t="shared" si="12"/>
        <v>N</v>
      </c>
      <c r="DI13" s="239" t="str">
        <f t="shared" si="12"/>
        <v>N</v>
      </c>
      <c r="DJ13" s="239" t="str">
        <f t="shared" si="12"/>
        <v>R</v>
      </c>
      <c r="DK13" s="239" t="str">
        <f t="shared" si="12"/>
        <v>R</v>
      </c>
      <c r="DL13" s="240" t="str">
        <f t="shared" si="12"/>
        <v>R</v>
      </c>
      <c r="DM13" s="238" t="str">
        <f t="shared" si="12"/>
        <v>R</v>
      </c>
      <c r="DN13" s="239" t="str">
        <f t="shared" si="12"/>
        <v>R</v>
      </c>
      <c r="DO13" s="239" t="str">
        <f t="shared" si="12"/>
        <v>J</v>
      </c>
      <c r="DP13" s="239" t="str">
        <f t="shared" si="12"/>
        <v>J</v>
      </c>
      <c r="DQ13" s="239" t="str">
        <f t="shared" si="12"/>
        <v>J</v>
      </c>
      <c r="DR13" s="239" t="str">
        <f t="shared" si="12"/>
        <v>R</v>
      </c>
      <c r="DS13" s="240" t="str">
        <f t="shared" si="12"/>
        <v>R</v>
      </c>
      <c r="DT13" s="238" t="str">
        <f t="shared" si="12"/>
        <v>R</v>
      </c>
      <c r="DU13" s="239" t="str">
        <f t="shared" si="12"/>
        <v>R</v>
      </c>
      <c r="DV13" s="239" t="str">
        <f t="shared" si="12"/>
        <v>M</v>
      </c>
      <c r="DW13" s="239" t="str">
        <f t="shared" si="12"/>
        <v>M</v>
      </c>
      <c r="DX13" s="239" t="str">
        <f t="shared" si="12"/>
        <v>AM</v>
      </c>
      <c r="DY13" s="239" t="str">
        <f t="shared" si="12"/>
        <v>AM</v>
      </c>
      <c r="DZ13" s="240" t="str">
        <f t="shared" si="12"/>
        <v>AM</v>
      </c>
      <c r="EA13" s="238" t="str">
        <f t="shared" si="12"/>
        <v>N</v>
      </c>
      <c r="EB13" s="239" t="str">
        <f t="shared" si="12"/>
        <v>N</v>
      </c>
      <c r="EC13" s="239" t="str">
        <f t="shared" si="12"/>
        <v>R</v>
      </c>
      <c r="ED13" s="239" t="str">
        <f t="shared" si="12"/>
        <v>R</v>
      </c>
      <c r="EE13" s="239" t="str">
        <f t="shared" ref="EE13:FB13" si="13">CH13</f>
        <v>R</v>
      </c>
      <c r="EF13" s="239" t="str">
        <f t="shared" si="13"/>
        <v>R</v>
      </c>
      <c r="EG13" s="240" t="str">
        <f t="shared" si="13"/>
        <v>R</v>
      </c>
      <c r="EH13" s="238" t="str">
        <f t="shared" si="13"/>
        <v>M</v>
      </c>
      <c r="EI13" s="239" t="str">
        <f t="shared" si="13"/>
        <v>M</v>
      </c>
      <c r="EJ13" s="239" t="str">
        <f t="shared" si="13"/>
        <v>AM</v>
      </c>
      <c r="EK13" s="239" t="str">
        <f t="shared" si="13"/>
        <v>AM</v>
      </c>
      <c r="EL13" s="239" t="str">
        <f t="shared" si="13"/>
        <v>N</v>
      </c>
      <c r="EM13" s="239" t="str">
        <f t="shared" si="13"/>
        <v>N</v>
      </c>
      <c r="EN13" s="237" t="str">
        <f t="shared" si="13"/>
        <v>N</v>
      </c>
      <c r="EO13" s="238" t="str">
        <f t="shared" si="13"/>
        <v>R</v>
      </c>
      <c r="EP13" s="239" t="str">
        <f t="shared" si="13"/>
        <v>R</v>
      </c>
      <c r="EQ13" s="239" t="str">
        <f t="shared" si="13"/>
        <v>R</v>
      </c>
      <c r="ER13" s="239" t="str">
        <f t="shared" si="13"/>
        <v>R</v>
      </c>
      <c r="ES13" s="239" t="str">
        <f t="shared" si="13"/>
        <v>R</v>
      </c>
      <c r="ET13" s="239" t="str">
        <f t="shared" si="13"/>
        <v>R</v>
      </c>
      <c r="EU13" s="240" t="str">
        <f t="shared" si="13"/>
        <v>R</v>
      </c>
      <c r="EV13" s="241" t="str">
        <f t="shared" si="13"/>
        <v>J</v>
      </c>
      <c r="EW13" s="239" t="str">
        <f t="shared" si="13"/>
        <v>J</v>
      </c>
      <c r="EX13" s="239" t="str">
        <f t="shared" si="13"/>
        <v>J</v>
      </c>
      <c r="EY13" s="239" t="str">
        <f t="shared" si="13"/>
        <v>R</v>
      </c>
      <c r="EZ13" s="239" t="str">
        <f t="shared" si="13"/>
        <v>M</v>
      </c>
      <c r="FA13" s="239" t="str">
        <f t="shared" si="13"/>
        <v>M</v>
      </c>
      <c r="FB13" s="240" t="str">
        <f t="shared" si="13"/>
        <v>M</v>
      </c>
    </row>
    <row r="14" spans="1:158" s="242" customFormat="1" ht="12.75">
      <c r="A14" s="234"/>
      <c r="B14" s="243"/>
      <c r="C14" s="244" t="s">
        <v>141</v>
      </c>
      <c r="D14" s="245"/>
      <c r="E14" s="246" t="s">
        <v>1</v>
      </c>
      <c r="F14" s="247" t="s">
        <v>1</v>
      </c>
      <c r="G14" s="247" t="s">
        <v>1</v>
      </c>
      <c r="H14" s="247" t="s">
        <v>171</v>
      </c>
      <c r="I14" s="247" t="s">
        <v>5</v>
      </c>
      <c r="J14" s="247" t="s">
        <v>5</v>
      </c>
      <c r="K14" s="248" t="s">
        <v>5</v>
      </c>
      <c r="L14" s="246" t="s">
        <v>168</v>
      </c>
      <c r="M14" s="247" t="s">
        <v>168</v>
      </c>
      <c r="N14" s="247" t="s">
        <v>169</v>
      </c>
      <c r="O14" s="247" t="s">
        <v>169</v>
      </c>
      <c r="P14" s="247" t="s">
        <v>171</v>
      </c>
      <c r="Q14" s="247" t="s">
        <v>171</v>
      </c>
      <c r="R14" s="248" t="s">
        <v>171</v>
      </c>
      <c r="S14" s="246" t="s">
        <v>171</v>
      </c>
      <c r="T14" s="247" t="s">
        <v>171</v>
      </c>
      <c r="U14" s="247" t="s">
        <v>1</v>
      </c>
      <c r="V14" s="247" t="s">
        <v>1</v>
      </c>
      <c r="W14" s="247" t="s">
        <v>1</v>
      </c>
      <c r="X14" s="247" t="s">
        <v>171</v>
      </c>
      <c r="Y14" s="248" t="s">
        <v>171</v>
      </c>
      <c r="Z14" s="246" t="s">
        <v>171</v>
      </c>
      <c r="AA14" s="247" t="s">
        <v>171</v>
      </c>
      <c r="AB14" s="247" t="s">
        <v>5</v>
      </c>
      <c r="AC14" s="247" t="s">
        <v>5</v>
      </c>
      <c r="AD14" s="247" t="s">
        <v>168</v>
      </c>
      <c r="AE14" s="247" t="s">
        <v>168</v>
      </c>
      <c r="AF14" s="248" t="s">
        <v>168</v>
      </c>
      <c r="AG14" s="246" t="s">
        <v>169</v>
      </c>
      <c r="AH14" s="247" t="s">
        <v>169</v>
      </c>
      <c r="AI14" s="247" t="s">
        <v>171</v>
      </c>
      <c r="AJ14" s="247" t="s">
        <v>171</v>
      </c>
      <c r="AK14" s="247" t="s">
        <v>171</v>
      </c>
      <c r="AL14" s="247" t="s">
        <v>171</v>
      </c>
      <c r="AM14" s="245" t="s">
        <v>171</v>
      </c>
      <c r="AN14" s="246" t="s">
        <v>5</v>
      </c>
      <c r="AO14" s="247" t="s">
        <v>5</v>
      </c>
      <c r="AP14" s="247" t="s">
        <v>168</v>
      </c>
      <c r="AQ14" s="247" t="s">
        <v>168</v>
      </c>
      <c r="AR14" s="247" t="s">
        <v>169</v>
      </c>
      <c r="AS14" s="247" t="s">
        <v>169</v>
      </c>
      <c r="AT14" s="248" t="s">
        <v>169</v>
      </c>
      <c r="AU14" s="246" t="s">
        <v>171</v>
      </c>
      <c r="AV14" s="247" t="s">
        <v>171</v>
      </c>
      <c r="AW14" s="247" t="s">
        <v>171</v>
      </c>
      <c r="AX14" s="247" t="s">
        <v>171</v>
      </c>
      <c r="AY14" s="247" t="s">
        <v>171</v>
      </c>
      <c r="AZ14" s="247" t="s">
        <v>171</v>
      </c>
      <c r="BA14" s="248" t="s">
        <v>171</v>
      </c>
      <c r="BB14" s="246" t="str">
        <f t="shared" ref="BB14:BB21" si="14">E14</f>
        <v>J</v>
      </c>
      <c r="BC14" s="247" t="str">
        <f t="shared" ref="BC14:BC22" si="15">F14</f>
        <v>J</v>
      </c>
      <c r="BD14" s="247" t="str">
        <f t="shared" ref="BD14:BD22" si="16">G14</f>
        <v>J</v>
      </c>
      <c r="BE14" s="247" t="str">
        <f t="shared" ref="BE14:BE22" si="17">H14</f>
        <v>R</v>
      </c>
      <c r="BF14" s="247" t="str">
        <f t="shared" ref="BF14:BF22" si="18">I14</f>
        <v>M</v>
      </c>
      <c r="BG14" s="247" t="str">
        <f t="shared" ref="BG14:BG22" si="19">J14</f>
        <v>M</v>
      </c>
      <c r="BH14" s="248" t="str">
        <f t="shared" ref="BH14:BH22" si="20">K14</f>
        <v>M</v>
      </c>
      <c r="BI14" s="246" t="str">
        <f t="shared" ref="BI14:BI22" si="21">L14</f>
        <v>AM</v>
      </c>
      <c r="BJ14" s="247" t="str">
        <f t="shared" ref="BJ14:BJ22" si="22">M14</f>
        <v>AM</v>
      </c>
      <c r="BK14" s="247" t="str">
        <f t="shared" ref="BK14:BK22" si="23">N14</f>
        <v>N</v>
      </c>
      <c r="BL14" s="247" t="str">
        <f t="shared" ref="BL14:BL22" si="24">O14</f>
        <v>N</v>
      </c>
      <c r="BM14" s="247" t="str">
        <f t="shared" si="11"/>
        <v>R</v>
      </c>
      <c r="BN14" s="247" t="str">
        <f t="shared" ref="BN14:BN23" si="25">Q14</f>
        <v>R</v>
      </c>
      <c r="BO14" s="248" t="str">
        <f t="shared" ref="BO14:BO23" si="26">R14</f>
        <v>R</v>
      </c>
      <c r="BP14" s="246" t="str">
        <f t="shared" ref="BP14:BP23" si="27">S14</f>
        <v>R</v>
      </c>
      <c r="BQ14" s="247" t="str">
        <f t="shared" ref="BQ14:BQ23" si="28">T14</f>
        <v>R</v>
      </c>
      <c r="BR14" s="247" t="str">
        <f t="shared" ref="BR14:BR23" si="29">U14</f>
        <v>J</v>
      </c>
      <c r="BS14" s="247" t="str">
        <f t="shared" ref="BS14:BS23" si="30">V14</f>
        <v>J</v>
      </c>
      <c r="BT14" s="247" t="str">
        <f t="shared" ref="BT14:BT23" si="31">W14</f>
        <v>J</v>
      </c>
      <c r="BU14" s="247" t="str">
        <f t="shared" ref="BU14:BU23" si="32">X14</f>
        <v>R</v>
      </c>
      <c r="BV14" s="248" t="str">
        <f t="shared" ref="BV14:BV23" si="33">Y14</f>
        <v>R</v>
      </c>
      <c r="BW14" s="246" t="str">
        <f t="shared" ref="BW14:BW23" si="34">Z14</f>
        <v>R</v>
      </c>
      <c r="BX14" s="247" t="str">
        <f t="shared" ref="BX14:BX23" si="35">AA14</f>
        <v>R</v>
      </c>
      <c r="BY14" s="247" t="str">
        <f t="shared" ref="BY14:BY23" si="36">AB14</f>
        <v>M</v>
      </c>
      <c r="BZ14" s="247" t="str">
        <f t="shared" ref="BZ14:BZ23" si="37">AC14</f>
        <v>M</v>
      </c>
      <c r="CA14" s="247" t="str">
        <f t="shared" ref="CA14:CA23" si="38">AD14</f>
        <v>AM</v>
      </c>
      <c r="CB14" s="247" t="str">
        <f t="shared" ref="CB14:CB23" si="39">AE14</f>
        <v>AM</v>
      </c>
      <c r="CC14" s="248" t="str">
        <f t="shared" ref="CC14:CC23" si="40">AF14</f>
        <v>AM</v>
      </c>
      <c r="CD14" s="246" t="str">
        <f t="shared" ref="CD14:CD23" si="41">AG14</f>
        <v>N</v>
      </c>
      <c r="CE14" s="247" t="str">
        <f t="shared" ref="CE14:CE23" si="42">AH14</f>
        <v>N</v>
      </c>
      <c r="CF14" s="247" t="str">
        <f t="shared" ref="CF14:CF23" si="43">AI14</f>
        <v>R</v>
      </c>
      <c r="CG14" s="247" t="str">
        <f t="shared" ref="CG14:CG23" si="44">AJ14</f>
        <v>R</v>
      </c>
      <c r="CH14" s="247" t="str">
        <f t="shared" ref="CH14:CH23" si="45">AK14</f>
        <v>R</v>
      </c>
      <c r="CI14" s="247" t="str">
        <f t="shared" ref="CI14:CI23" si="46">AL14</f>
        <v>R</v>
      </c>
      <c r="CJ14" s="248" t="str">
        <f t="shared" ref="CJ14:CJ23" si="47">AM14</f>
        <v>R</v>
      </c>
      <c r="CK14" s="246" t="str">
        <f t="shared" ref="CK14:CK23" si="48">AN14</f>
        <v>M</v>
      </c>
      <c r="CL14" s="247" t="str">
        <f t="shared" ref="CL14:CL23" si="49">AO14</f>
        <v>M</v>
      </c>
      <c r="CM14" s="247" t="str">
        <f t="shared" ref="CM14:CM23" si="50">AP14</f>
        <v>AM</v>
      </c>
      <c r="CN14" s="247" t="str">
        <f t="shared" ref="CN14:CN23" si="51">AQ14</f>
        <v>AM</v>
      </c>
      <c r="CO14" s="247" t="str">
        <f t="shared" ref="CO14:CO23" si="52">AR14</f>
        <v>N</v>
      </c>
      <c r="CP14" s="247" t="str">
        <f t="shared" ref="CP14:CP23" si="53">AS14</f>
        <v>N</v>
      </c>
      <c r="CQ14" s="248" t="str">
        <f t="shared" ref="CQ14:CQ23" si="54">AT14</f>
        <v>N</v>
      </c>
      <c r="CR14" s="246" t="str">
        <f t="shared" ref="CR14:CR23" si="55">AU14</f>
        <v>R</v>
      </c>
      <c r="CS14" s="247" t="str">
        <f t="shared" ref="CS14:CS23" si="56">AV14</f>
        <v>R</v>
      </c>
      <c r="CT14" s="247" t="str">
        <f t="shared" ref="CT14:CT23" si="57">AW14</f>
        <v>R</v>
      </c>
      <c r="CU14" s="247" t="str">
        <f t="shared" ref="CU14:CU23" si="58">AX14</f>
        <v>R</v>
      </c>
      <c r="CV14" s="247" t="str">
        <f t="shared" ref="CV14:CV23" si="59">AY14</f>
        <v>R</v>
      </c>
      <c r="CW14" s="247" t="str">
        <f t="shared" ref="CW14:CW23" si="60">AZ14</f>
        <v>R</v>
      </c>
      <c r="CX14" s="248" t="str">
        <f t="shared" ref="CX14:CX23" si="61">BA14</f>
        <v>R</v>
      </c>
      <c r="CY14" s="246" t="str">
        <f t="shared" ref="CY14:CY23" si="62">BB14</f>
        <v>J</v>
      </c>
      <c r="CZ14" s="247" t="str">
        <f t="shared" ref="CZ14:CZ23" si="63">BC14</f>
        <v>J</v>
      </c>
      <c r="DA14" s="247" t="str">
        <f t="shared" ref="DA14:DA23" si="64">BD14</f>
        <v>J</v>
      </c>
      <c r="DB14" s="247" t="str">
        <f t="shared" ref="DB14:DB23" si="65">BE14</f>
        <v>R</v>
      </c>
      <c r="DC14" s="247" t="str">
        <f t="shared" ref="DC14:DC23" si="66">BF14</f>
        <v>M</v>
      </c>
      <c r="DD14" s="247" t="str">
        <f t="shared" ref="DD14:DD23" si="67">BG14</f>
        <v>M</v>
      </c>
      <c r="DE14" s="248" t="str">
        <f t="shared" ref="DE14:DE23" si="68">BH14</f>
        <v>M</v>
      </c>
      <c r="DF14" s="246" t="str">
        <f t="shared" ref="DF14:DF23" si="69">BI14</f>
        <v>AM</v>
      </c>
      <c r="DG14" s="247" t="str">
        <f t="shared" ref="DG14:DG23" si="70">BJ14</f>
        <v>AM</v>
      </c>
      <c r="DH14" s="247" t="str">
        <f t="shared" ref="DH14:DH23" si="71">BK14</f>
        <v>N</v>
      </c>
      <c r="DI14" s="247" t="str">
        <f t="shared" ref="DI14:DI23" si="72">BL14</f>
        <v>N</v>
      </c>
      <c r="DJ14" s="247" t="str">
        <f t="shared" ref="DJ14:DJ23" si="73">BM14</f>
        <v>R</v>
      </c>
      <c r="DK14" s="247" t="str">
        <f t="shared" ref="DK14:DK23" si="74">BN14</f>
        <v>R</v>
      </c>
      <c r="DL14" s="248" t="str">
        <f t="shared" ref="DL14:DL23" si="75">BO14</f>
        <v>R</v>
      </c>
      <c r="DM14" s="246" t="str">
        <f t="shared" ref="DM14:DM23" si="76">BP14</f>
        <v>R</v>
      </c>
      <c r="DN14" s="247" t="str">
        <f t="shared" ref="DN14:DN23" si="77">BQ14</f>
        <v>R</v>
      </c>
      <c r="DO14" s="247" t="str">
        <f t="shared" ref="DO14:DO23" si="78">BR14</f>
        <v>J</v>
      </c>
      <c r="DP14" s="247" t="str">
        <f t="shared" ref="DP14:DP23" si="79">BS14</f>
        <v>J</v>
      </c>
      <c r="DQ14" s="247" t="str">
        <f t="shared" ref="DQ14:DQ23" si="80">BT14</f>
        <v>J</v>
      </c>
      <c r="DR14" s="247" t="str">
        <f t="shared" ref="DR14:DR23" si="81">BU14</f>
        <v>R</v>
      </c>
      <c r="DS14" s="248" t="str">
        <f t="shared" ref="DS14:DS23" si="82">BV14</f>
        <v>R</v>
      </c>
      <c r="DT14" s="246" t="str">
        <f t="shared" ref="DT14:DT23" si="83">BW14</f>
        <v>R</v>
      </c>
      <c r="DU14" s="247" t="str">
        <f t="shared" ref="DU14:DU23" si="84">BX14</f>
        <v>R</v>
      </c>
      <c r="DV14" s="247" t="str">
        <f t="shared" ref="DV14:DV23" si="85">BY14</f>
        <v>M</v>
      </c>
      <c r="DW14" s="247" t="str">
        <f t="shared" ref="DW14:DW23" si="86">BZ14</f>
        <v>M</v>
      </c>
      <c r="DX14" s="247" t="str">
        <f t="shared" ref="DX14:DX23" si="87">CA14</f>
        <v>AM</v>
      </c>
      <c r="DY14" s="247" t="str">
        <f t="shared" ref="DY14:DY23" si="88">CB14</f>
        <v>AM</v>
      </c>
      <c r="DZ14" s="248" t="str">
        <f t="shared" ref="DZ14:DZ23" si="89">CC14</f>
        <v>AM</v>
      </c>
      <c r="EA14" s="246" t="str">
        <f t="shared" ref="EA14:EA23" si="90">CD14</f>
        <v>N</v>
      </c>
      <c r="EB14" s="247" t="str">
        <f t="shared" ref="EB14:EB23" si="91">CE14</f>
        <v>N</v>
      </c>
      <c r="EC14" s="247" t="str">
        <f t="shared" ref="EC14:EC23" si="92">CF14</f>
        <v>R</v>
      </c>
      <c r="ED14" s="247" t="str">
        <f t="shared" ref="ED14:ED23" si="93">CG14</f>
        <v>R</v>
      </c>
      <c r="EE14" s="247" t="str">
        <f t="shared" ref="EE14:EE23" si="94">CH14</f>
        <v>R</v>
      </c>
      <c r="EF14" s="247" t="str">
        <f t="shared" ref="EF14:EF23" si="95">CI14</f>
        <v>R</v>
      </c>
      <c r="EG14" s="248" t="str">
        <f t="shared" ref="EG14:EG23" si="96">CJ14</f>
        <v>R</v>
      </c>
      <c r="EH14" s="246" t="str">
        <f t="shared" ref="EH14:EH23" si="97">CK14</f>
        <v>M</v>
      </c>
      <c r="EI14" s="247" t="str">
        <f t="shared" ref="EI14:EI23" si="98">CL14</f>
        <v>M</v>
      </c>
      <c r="EJ14" s="247" t="str">
        <f t="shared" ref="EJ14:EJ23" si="99">CM14</f>
        <v>AM</v>
      </c>
      <c r="EK14" s="247" t="str">
        <f t="shared" ref="EK14:EK23" si="100">CN14</f>
        <v>AM</v>
      </c>
      <c r="EL14" s="247" t="str">
        <f t="shared" ref="EL14:EL23" si="101">CO14</f>
        <v>N</v>
      </c>
      <c r="EM14" s="247" t="str">
        <f t="shared" ref="EM14:EM23" si="102">CP14</f>
        <v>N</v>
      </c>
      <c r="EN14" s="245" t="str">
        <f t="shared" ref="EN14:EN23" si="103">CQ14</f>
        <v>N</v>
      </c>
      <c r="EO14" s="246" t="str">
        <f t="shared" ref="EO14:EO23" si="104">CR14</f>
        <v>R</v>
      </c>
      <c r="EP14" s="247" t="str">
        <f t="shared" ref="EP14:EP23" si="105">CS14</f>
        <v>R</v>
      </c>
      <c r="EQ14" s="247" t="str">
        <f t="shared" ref="EQ14:EQ23" si="106">CT14</f>
        <v>R</v>
      </c>
      <c r="ER14" s="247" t="str">
        <f t="shared" ref="ER14:ER23" si="107">CU14</f>
        <v>R</v>
      </c>
      <c r="ES14" s="247" t="str">
        <f t="shared" ref="ES14:ES47" si="108">CV14</f>
        <v>R</v>
      </c>
      <c r="ET14" s="247" t="str">
        <f t="shared" ref="ET14:ET47" si="109">CW14</f>
        <v>R</v>
      </c>
      <c r="EU14" s="248" t="str">
        <f t="shared" ref="EU14:EU47" si="110">CX14</f>
        <v>R</v>
      </c>
      <c r="EV14" s="249" t="str">
        <f t="shared" ref="EV14:EV47" si="111">CY14</f>
        <v>J</v>
      </c>
      <c r="EW14" s="247" t="str">
        <f t="shared" ref="EW14:EW47" si="112">CZ14</f>
        <v>J</v>
      </c>
      <c r="EX14" s="247" t="str">
        <f t="shared" ref="EX14:EX47" si="113">DA14</f>
        <v>J</v>
      </c>
      <c r="EY14" s="247" t="str">
        <f t="shared" ref="EY14:EY47" si="114">DB14</f>
        <v>R</v>
      </c>
      <c r="EZ14" s="247" t="str">
        <f t="shared" ref="EZ14:EZ47" si="115">DC14</f>
        <v>M</v>
      </c>
      <c r="FA14" s="247" t="str">
        <f t="shared" ref="FA14:FA47" si="116">DD14</f>
        <v>M</v>
      </c>
      <c r="FB14" s="248" t="str">
        <f t="shared" ref="FB14:FB47" si="117">DE14</f>
        <v>M</v>
      </c>
    </row>
    <row r="15" spans="1:158" s="242" customFormat="1" ht="12.75">
      <c r="A15" s="234"/>
      <c r="B15" s="243"/>
      <c r="C15" s="244" t="s">
        <v>142</v>
      </c>
      <c r="D15" s="245"/>
      <c r="E15" s="246" t="s">
        <v>1</v>
      </c>
      <c r="F15" s="247" t="s">
        <v>1</v>
      </c>
      <c r="G15" s="247" t="s">
        <v>1</v>
      </c>
      <c r="H15" s="247" t="s">
        <v>171</v>
      </c>
      <c r="I15" s="247" t="s">
        <v>5</v>
      </c>
      <c r="J15" s="247" t="s">
        <v>5</v>
      </c>
      <c r="K15" s="248" t="s">
        <v>5</v>
      </c>
      <c r="L15" s="246" t="s">
        <v>168</v>
      </c>
      <c r="M15" s="247" t="s">
        <v>168</v>
      </c>
      <c r="N15" s="247" t="s">
        <v>169</v>
      </c>
      <c r="O15" s="247" t="s">
        <v>169</v>
      </c>
      <c r="P15" s="247" t="s">
        <v>171</v>
      </c>
      <c r="Q15" s="247" t="s">
        <v>171</v>
      </c>
      <c r="R15" s="248" t="s">
        <v>171</v>
      </c>
      <c r="S15" s="246" t="s">
        <v>171</v>
      </c>
      <c r="T15" s="247" t="s">
        <v>171</v>
      </c>
      <c r="U15" s="247" t="s">
        <v>1</v>
      </c>
      <c r="V15" s="247" t="s">
        <v>1</v>
      </c>
      <c r="W15" s="247" t="s">
        <v>1</v>
      </c>
      <c r="X15" s="247" t="s">
        <v>171</v>
      </c>
      <c r="Y15" s="248" t="s">
        <v>171</v>
      </c>
      <c r="Z15" s="246" t="s">
        <v>171</v>
      </c>
      <c r="AA15" s="247" t="s">
        <v>171</v>
      </c>
      <c r="AB15" s="247" t="s">
        <v>5</v>
      </c>
      <c r="AC15" s="247" t="s">
        <v>5</v>
      </c>
      <c r="AD15" s="247" t="s">
        <v>168</v>
      </c>
      <c r="AE15" s="247" t="s">
        <v>168</v>
      </c>
      <c r="AF15" s="248" t="s">
        <v>168</v>
      </c>
      <c r="AG15" s="246" t="s">
        <v>169</v>
      </c>
      <c r="AH15" s="247" t="s">
        <v>169</v>
      </c>
      <c r="AI15" s="247" t="s">
        <v>171</v>
      </c>
      <c r="AJ15" s="247" t="s">
        <v>171</v>
      </c>
      <c r="AK15" s="247" t="s">
        <v>171</v>
      </c>
      <c r="AL15" s="247" t="s">
        <v>171</v>
      </c>
      <c r="AM15" s="245" t="s">
        <v>171</v>
      </c>
      <c r="AN15" s="246" t="s">
        <v>5</v>
      </c>
      <c r="AO15" s="247" t="s">
        <v>5</v>
      </c>
      <c r="AP15" s="247" t="s">
        <v>168</v>
      </c>
      <c r="AQ15" s="247" t="s">
        <v>168</v>
      </c>
      <c r="AR15" s="247" t="s">
        <v>169</v>
      </c>
      <c r="AS15" s="247" t="s">
        <v>169</v>
      </c>
      <c r="AT15" s="248" t="s">
        <v>169</v>
      </c>
      <c r="AU15" s="246" t="s">
        <v>171</v>
      </c>
      <c r="AV15" s="247" t="s">
        <v>171</v>
      </c>
      <c r="AW15" s="247" t="s">
        <v>171</v>
      </c>
      <c r="AX15" s="247" t="s">
        <v>171</v>
      </c>
      <c r="AY15" s="247" t="s">
        <v>171</v>
      </c>
      <c r="AZ15" s="247" t="s">
        <v>171</v>
      </c>
      <c r="BA15" s="248" t="s">
        <v>171</v>
      </c>
      <c r="BB15" s="246" t="str">
        <f t="shared" si="14"/>
        <v>J</v>
      </c>
      <c r="BC15" s="247" t="str">
        <f t="shared" si="15"/>
        <v>J</v>
      </c>
      <c r="BD15" s="247" t="str">
        <f t="shared" si="16"/>
        <v>J</v>
      </c>
      <c r="BE15" s="247" t="str">
        <f t="shared" si="17"/>
        <v>R</v>
      </c>
      <c r="BF15" s="247" t="str">
        <f t="shared" si="18"/>
        <v>M</v>
      </c>
      <c r="BG15" s="247" t="str">
        <f t="shared" si="19"/>
        <v>M</v>
      </c>
      <c r="BH15" s="248" t="str">
        <f t="shared" si="20"/>
        <v>M</v>
      </c>
      <c r="BI15" s="246" t="str">
        <f t="shared" si="21"/>
        <v>AM</v>
      </c>
      <c r="BJ15" s="247" t="str">
        <f t="shared" si="22"/>
        <v>AM</v>
      </c>
      <c r="BK15" s="247" t="str">
        <f t="shared" si="23"/>
        <v>N</v>
      </c>
      <c r="BL15" s="247" t="str">
        <f t="shared" si="24"/>
        <v>N</v>
      </c>
      <c r="BM15" s="247" t="str">
        <f t="shared" si="11"/>
        <v>R</v>
      </c>
      <c r="BN15" s="247" t="str">
        <f t="shared" si="25"/>
        <v>R</v>
      </c>
      <c r="BO15" s="248" t="str">
        <f t="shared" si="26"/>
        <v>R</v>
      </c>
      <c r="BP15" s="246" t="str">
        <f t="shared" si="27"/>
        <v>R</v>
      </c>
      <c r="BQ15" s="247" t="str">
        <f t="shared" si="28"/>
        <v>R</v>
      </c>
      <c r="BR15" s="247" t="str">
        <f t="shared" si="29"/>
        <v>J</v>
      </c>
      <c r="BS15" s="247" t="str">
        <f t="shared" si="30"/>
        <v>J</v>
      </c>
      <c r="BT15" s="247" t="str">
        <f t="shared" si="31"/>
        <v>J</v>
      </c>
      <c r="BU15" s="247" t="str">
        <f t="shared" si="32"/>
        <v>R</v>
      </c>
      <c r="BV15" s="248" t="str">
        <f t="shared" si="33"/>
        <v>R</v>
      </c>
      <c r="BW15" s="246" t="str">
        <f t="shared" si="34"/>
        <v>R</v>
      </c>
      <c r="BX15" s="247" t="str">
        <f t="shared" si="35"/>
        <v>R</v>
      </c>
      <c r="BY15" s="247" t="str">
        <f t="shared" si="36"/>
        <v>M</v>
      </c>
      <c r="BZ15" s="247" t="str">
        <f t="shared" si="37"/>
        <v>M</v>
      </c>
      <c r="CA15" s="247" t="str">
        <f t="shared" si="38"/>
        <v>AM</v>
      </c>
      <c r="CB15" s="247" t="str">
        <f t="shared" si="39"/>
        <v>AM</v>
      </c>
      <c r="CC15" s="248" t="str">
        <f t="shared" si="40"/>
        <v>AM</v>
      </c>
      <c r="CD15" s="246" t="str">
        <f t="shared" si="41"/>
        <v>N</v>
      </c>
      <c r="CE15" s="247" t="str">
        <f t="shared" si="42"/>
        <v>N</v>
      </c>
      <c r="CF15" s="247" t="str">
        <f t="shared" si="43"/>
        <v>R</v>
      </c>
      <c r="CG15" s="247" t="str">
        <f t="shared" si="44"/>
        <v>R</v>
      </c>
      <c r="CH15" s="247" t="str">
        <f t="shared" si="45"/>
        <v>R</v>
      </c>
      <c r="CI15" s="247" t="str">
        <f t="shared" si="46"/>
        <v>R</v>
      </c>
      <c r="CJ15" s="248" t="str">
        <f t="shared" si="47"/>
        <v>R</v>
      </c>
      <c r="CK15" s="246" t="str">
        <f t="shared" si="48"/>
        <v>M</v>
      </c>
      <c r="CL15" s="247" t="str">
        <f t="shared" si="49"/>
        <v>M</v>
      </c>
      <c r="CM15" s="247" t="str">
        <f t="shared" si="50"/>
        <v>AM</v>
      </c>
      <c r="CN15" s="247" t="str">
        <f t="shared" si="51"/>
        <v>AM</v>
      </c>
      <c r="CO15" s="247" t="str">
        <f t="shared" si="52"/>
        <v>N</v>
      </c>
      <c r="CP15" s="247" t="str">
        <f t="shared" si="53"/>
        <v>N</v>
      </c>
      <c r="CQ15" s="248" t="str">
        <f t="shared" si="54"/>
        <v>N</v>
      </c>
      <c r="CR15" s="246" t="str">
        <f t="shared" si="55"/>
        <v>R</v>
      </c>
      <c r="CS15" s="247" t="str">
        <f t="shared" si="56"/>
        <v>R</v>
      </c>
      <c r="CT15" s="247" t="str">
        <f t="shared" si="57"/>
        <v>R</v>
      </c>
      <c r="CU15" s="247" t="str">
        <f t="shared" si="58"/>
        <v>R</v>
      </c>
      <c r="CV15" s="247" t="str">
        <f t="shared" si="59"/>
        <v>R</v>
      </c>
      <c r="CW15" s="247" t="str">
        <f t="shared" si="60"/>
        <v>R</v>
      </c>
      <c r="CX15" s="248" t="str">
        <f t="shared" si="61"/>
        <v>R</v>
      </c>
      <c r="CY15" s="246" t="str">
        <f t="shared" si="62"/>
        <v>J</v>
      </c>
      <c r="CZ15" s="247" t="str">
        <f t="shared" si="63"/>
        <v>J</v>
      </c>
      <c r="DA15" s="247" t="str">
        <f t="shared" si="64"/>
        <v>J</v>
      </c>
      <c r="DB15" s="247" t="str">
        <f t="shared" si="65"/>
        <v>R</v>
      </c>
      <c r="DC15" s="247" t="str">
        <f t="shared" si="66"/>
        <v>M</v>
      </c>
      <c r="DD15" s="247" t="str">
        <f t="shared" si="67"/>
        <v>M</v>
      </c>
      <c r="DE15" s="248" t="str">
        <f t="shared" si="68"/>
        <v>M</v>
      </c>
      <c r="DF15" s="246" t="str">
        <f t="shared" si="69"/>
        <v>AM</v>
      </c>
      <c r="DG15" s="247" t="str">
        <f t="shared" si="70"/>
        <v>AM</v>
      </c>
      <c r="DH15" s="247" t="str">
        <f t="shared" si="71"/>
        <v>N</v>
      </c>
      <c r="DI15" s="247" t="str">
        <f t="shared" si="72"/>
        <v>N</v>
      </c>
      <c r="DJ15" s="247" t="str">
        <f t="shared" si="73"/>
        <v>R</v>
      </c>
      <c r="DK15" s="247" t="str">
        <f t="shared" si="74"/>
        <v>R</v>
      </c>
      <c r="DL15" s="248" t="str">
        <f t="shared" si="75"/>
        <v>R</v>
      </c>
      <c r="DM15" s="246" t="str">
        <f t="shared" si="76"/>
        <v>R</v>
      </c>
      <c r="DN15" s="247" t="str">
        <f t="shared" si="77"/>
        <v>R</v>
      </c>
      <c r="DO15" s="247" t="str">
        <f t="shared" si="78"/>
        <v>J</v>
      </c>
      <c r="DP15" s="247" t="str">
        <f t="shared" si="79"/>
        <v>J</v>
      </c>
      <c r="DQ15" s="247" t="str">
        <f t="shared" si="80"/>
        <v>J</v>
      </c>
      <c r="DR15" s="247" t="str">
        <f t="shared" si="81"/>
        <v>R</v>
      </c>
      <c r="DS15" s="248" t="str">
        <f t="shared" si="82"/>
        <v>R</v>
      </c>
      <c r="DT15" s="246" t="str">
        <f t="shared" si="83"/>
        <v>R</v>
      </c>
      <c r="DU15" s="247" t="str">
        <f t="shared" si="84"/>
        <v>R</v>
      </c>
      <c r="DV15" s="247" t="str">
        <f t="shared" si="85"/>
        <v>M</v>
      </c>
      <c r="DW15" s="247" t="str">
        <f t="shared" si="86"/>
        <v>M</v>
      </c>
      <c r="DX15" s="247" t="str">
        <f t="shared" si="87"/>
        <v>AM</v>
      </c>
      <c r="DY15" s="247" t="str">
        <f t="shared" si="88"/>
        <v>AM</v>
      </c>
      <c r="DZ15" s="248" t="str">
        <f t="shared" si="89"/>
        <v>AM</v>
      </c>
      <c r="EA15" s="246" t="str">
        <f t="shared" si="90"/>
        <v>N</v>
      </c>
      <c r="EB15" s="247" t="str">
        <f t="shared" si="91"/>
        <v>N</v>
      </c>
      <c r="EC15" s="247" t="str">
        <f t="shared" si="92"/>
        <v>R</v>
      </c>
      <c r="ED15" s="247" t="str">
        <f t="shared" si="93"/>
        <v>R</v>
      </c>
      <c r="EE15" s="247" t="str">
        <f t="shared" si="94"/>
        <v>R</v>
      </c>
      <c r="EF15" s="247" t="str">
        <f t="shared" si="95"/>
        <v>R</v>
      </c>
      <c r="EG15" s="248" t="str">
        <f t="shared" si="96"/>
        <v>R</v>
      </c>
      <c r="EH15" s="246" t="str">
        <f t="shared" si="97"/>
        <v>M</v>
      </c>
      <c r="EI15" s="247" t="str">
        <f t="shared" si="98"/>
        <v>M</v>
      </c>
      <c r="EJ15" s="247" t="str">
        <f t="shared" si="99"/>
        <v>AM</v>
      </c>
      <c r="EK15" s="247" t="str">
        <f t="shared" si="100"/>
        <v>AM</v>
      </c>
      <c r="EL15" s="247" t="str">
        <f t="shared" si="101"/>
        <v>N</v>
      </c>
      <c r="EM15" s="247" t="str">
        <f t="shared" si="102"/>
        <v>N</v>
      </c>
      <c r="EN15" s="245" t="str">
        <f t="shared" si="103"/>
        <v>N</v>
      </c>
      <c r="EO15" s="246" t="str">
        <f t="shared" si="104"/>
        <v>R</v>
      </c>
      <c r="EP15" s="247" t="str">
        <f t="shared" si="105"/>
        <v>R</v>
      </c>
      <c r="EQ15" s="247" t="str">
        <f t="shared" si="106"/>
        <v>R</v>
      </c>
      <c r="ER15" s="247" t="str">
        <f t="shared" si="107"/>
        <v>R</v>
      </c>
      <c r="ES15" s="247" t="str">
        <f t="shared" si="108"/>
        <v>R</v>
      </c>
      <c r="ET15" s="247" t="str">
        <f t="shared" si="109"/>
        <v>R</v>
      </c>
      <c r="EU15" s="248" t="str">
        <f t="shared" si="110"/>
        <v>R</v>
      </c>
      <c r="EV15" s="249" t="str">
        <f t="shared" si="111"/>
        <v>J</v>
      </c>
      <c r="EW15" s="247" t="str">
        <f t="shared" si="112"/>
        <v>J</v>
      </c>
      <c r="EX15" s="247" t="str">
        <f t="shared" si="113"/>
        <v>J</v>
      </c>
      <c r="EY15" s="247" t="str">
        <f t="shared" si="114"/>
        <v>R</v>
      </c>
      <c r="EZ15" s="247" t="str">
        <f t="shared" si="115"/>
        <v>M</v>
      </c>
      <c r="FA15" s="247" t="str">
        <f t="shared" si="116"/>
        <v>M</v>
      </c>
      <c r="FB15" s="248" t="str">
        <f t="shared" si="117"/>
        <v>M</v>
      </c>
    </row>
    <row r="16" spans="1:158" s="242" customFormat="1" ht="12.75">
      <c r="A16" s="234"/>
      <c r="B16" s="243"/>
      <c r="C16" s="244" t="s">
        <v>143</v>
      </c>
      <c r="D16" s="245"/>
      <c r="E16" s="246" t="s">
        <v>1</v>
      </c>
      <c r="F16" s="247" t="s">
        <v>1</v>
      </c>
      <c r="G16" s="247" t="s">
        <v>1</v>
      </c>
      <c r="H16" s="247" t="s">
        <v>171</v>
      </c>
      <c r="I16" s="247" t="s">
        <v>5</v>
      </c>
      <c r="J16" s="247" t="s">
        <v>5</v>
      </c>
      <c r="K16" s="248" t="s">
        <v>5</v>
      </c>
      <c r="L16" s="246" t="s">
        <v>168</v>
      </c>
      <c r="M16" s="247" t="s">
        <v>168</v>
      </c>
      <c r="N16" s="247" t="s">
        <v>169</v>
      </c>
      <c r="O16" s="247" t="s">
        <v>169</v>
      </c>
      <c r="P16" s="247" t="s">
        <v>171</v>
      </c>
      <c r="Q16" s="247" t="s">
        <v>171</v>
      </c>
      <c r="R16" s="248" t="s">
        <v>171</v>
      </c>
      <c r="S16" s="246" t="s">
        <v>171</v>
      </c>
      <c r="T16" s="247" t="s">
        <v>171</v>
      </c>
      <c r="U16" s="247" t="s">
        <v>1</v>
      </c>
      <c r="V16" s="247" t="s">
        <v>1</v>
      </c>
      <c r="W16" s="247" t="s">
        <v>1</v>
      </c>
      <c r="X16" s="247" t="s">
        <v>171</v>
      </c>
      <c r="Y16" s="248" t="s">
        <v>171</v>
      </c>
      <c r="Z16" s="246" t="s">
        <v>171</v>
      </c>
      <c r="AA16" s="247" t="s">
        <v>171</v>
      </c>
      <c r="AB16" s="247" t="s">
        <v>5</v>
      </c>
      <c r="AC16" s="247" t="s">
        <v>5</v>
      </c>
      <c r="AD16" s="247" t="s">
        <v>168</v>
      </c>
      <c r="AE16" s="247" t="s">
        <v>168</v>
      </c>
      <c r="AF16" s="248" t="s">
        <v>168</v>
      </c>
      <c r="AG16" s="246" t="s">
        <v>169</v>
      </c>
      <c r="AH16" s="247" t="s">
        <v>169</v>
      </c>
      <c r="AI16" s="247" t="s">
        <v>171</v>
      </c>
      <c r="AJ16" s="247" t="s">
        <v>171</v>
      </c>
      <c r="AK16" s="247" t="s">
        <v>171</v>
      </c>
      <c r="AL16" s="247" t="s">
        <v>171</v>
      </c>
      <c r="AM16" s="245" t="s">
        <v>171</v>
      </c>
      <c r="AN16" s="246" t="s">
        <v>5</v>
      </c>
      <c r="AO16" s="247" t="s">
        <v>5</v>
      </c>
      <c r="AP16" s="247" t="s">
        <v>168</v>
      </c>
      <c r="AQ16" s="247" t="s">
        <v>168</v>
      </c>
      <c r="AR16" s="247" t="s">
        <v>169</v>
      </c>
      <c r="AS16" s="247" t="s">
        <v>169</v>
      </c>
      <c r="AT16" s="248" t="s">
        <v>169</v>
      </c>
      <c r="AU16" s="246" t="s">
        <v>171</v>
      </c>
      <c r="AV16" s="247" t="s">
        <v>171</v>
      </c>
      <c r="AW16" s="247" t="s">
        <v>171</v>
      </c>
      <c r="AX16" s="247" t="s">
        <v>171</v>
      </c>
      <c r="AY16" s="247" t="s">
        <v>171</v>
      </c>
      <c r="AZ16" s="247" t="s">
        <v>171</v>
      </c>
      <c r="BA16" s="248" t="s">
        <v>171</v>
      </c>
      <c r="BB16" s="246" t="str">
        <f t="shared" si="14"/>
        <v>J</v>
      </c>
      <c r="BC16" s="247" t="str">
        <f t="shared" si="15"/>
        <v>J</v>
      </c>
      <c r="BD16" s="247" t="str">
        <f t="shared" si="16"/>
        <v>J</v>
      </c>
      <c r="BE16" s="247" t="str">
        <f t="shared" si="17"/>
        <v>R</v>
      </c>
      <c r="BF16" s="247" t="str">
        <f t="shared" si="18"/>
        <v>M</v>
      </c>
      <c r="BG16" s="247" t="str">
        <f t="shared" si="19"/>
        <v>M</v>
      </c>
      <c r="BH16" s="248" t="str">
        <f t="shared" si="20"/>
        <v>M</v>
      </c>
      <c r="BI16" s="246" t="str">
        <f t="shared" si="21"/>
        <v>AM</v>
      </c>
      <c r="BJ16" s="247" t="str">
        <f t="shared" si="22"/>
        <v>AM</v>
      </c>
      <c r="BK16" s="247" t="str">
        <f t="shared" si="23"/>
        <v>N</v>
      </c>
      <c r="BL16" s="247" t="str">
        <f t="shared" si="24"/>
        <v>N</v>
      </c>
      <c r="BM16" s="247" t="str">
        <f t="shared" si="11"/>
        <v>R</v>
      </c>
      <c r="BN16" s="247" t="str">
        <f t="shared" si="25"/>
        <v>R</v>
      </c>
      <c r="BO16" s="248" t="str">
        <f t="shared" si="26"/>
        <v>R</v>
      </c>
      <c r="BP16" s="246" t="str">
        <f t="shared" si="27"/>
        <v>R</v>
      </c>
      <c r="BQ16" s="247" t="str">
        <f t="shared" si="28"/>
        <v>R</v>
      </c>
      <c r="BR16" s="247" t="str">
        <f t="shared" si="29"/>
        <v>J</v>
      </c>
      <c r="BS16" s="247" t="str">
        <f t="shared" si="30"/>
        <v>J</v>
      </c>
      <c r="BT16" s="247" t="str">
        <f t="shared" si="31"/>
        <v>J</v>
      </c>
      <c r="BU16" s="247" t="str">
        <f t="shared" si="32"/>
        <v>R</v>
      </c>
      <c r="BV16" s="248" t="str">
        <f t="shared" si="33"/>
        <v>R</v>
      </c>
      <c r="BW16" s="246" t="str">
        <f t="shared" si="34"/>
        <v>R</v>
      </c>
      <c r="BX16" s="247" t="str">
        <f t="shared" si="35"/>
        <v>R</v>
      </c>
      <c r="BY16" s="247" t="str">
        <f t="shared" si="36"/>
        <v>M</v>
      </c>
      <c r="BZ16" s="247" t="str">
        <f t="shared" si="37"/>
        <v>M</v>
      </c>
      <c r="CA16" s="247" t="str">
        <f t="shared" si="38"/>
        <v>AM</v>
      </c>
      <c r="CB16" s="247" t="str">
        <f t="shared" si="39"/>
        <v>AM</v>
      </c>
      <c r="CC16" s="248" t="str">
        <f t="shared" si="40"/>
        <v>AM</v>
      </c>
      <c r="CD16" s="246" t="str">
        <f t="shared" si="41"/>
        <v>N</v>
      </c>
      <c r="CE16" s="247" t="str">
        <f t="shared" si="42"/>
        <v>N</v>
      </c>
      <c r="CF16" s="247" t="str">
        <f t="shared" si="43"/>
        <v>R</v>
      </c>
      <c r="CG16" s="247" t="str">
        <f t="shared" si="44"/>
        <v>R</v>
      </c>
      <c r="CH16" s="247" t="str">
        <f t="shared" si="45"/>
        <v>R</v>
      </c>
      <c r="CI16" s="247" t="str">
        <f t="shared" si="46"/>
        <v>R</v>
      </c>
      <c r="CJ16" s="248" t="str">
        <f t="shared" si="47"/>
        <v>R</v>
      </c>
      <c r="CK16" s="246" t="str">
        <f t="shared" si="48"/>
        <v>M</v>
      </c>
      <c r="CL16" s="247" t="str">
        <f t="shared" si="49"/>
        <v>M</v>
      </c>
      <c r="CM16" s="247" t="str">
        <f t="shared" si="50"/>
        <v>AM</v>
      </c>
      <c r="CN16" s="247" t="str">
        <f t="shared" si="51"/>
        <v>AM</v>
      </c>
      <c r="CO16" s="247" t="str">
        <f t="shared" si="52"/>
        <v>N</v>
      </c>
      <c r="CP16" s="247" t="str">
        <f t="shared" si="53"/>
        <v>N</v>
      </c>
      <c r="CQ16" s="248" t="str">
        <f t="shared" si="54"/>
        <v>N</v>
      </c>
      <c r="CR16" s="246" t="str">
        <f t="shared" si="55"/>
        <v>R</v>
      </c>
      <c r="CS16" s="247" t="str">
        <f t="shared" si="56"/>
        <v>R</v>
      </c>
      <c r="CT16" s="247" t="str">
        <f t="shared" si="57"/>
        <v>R</v>
      </c>
      <c r="CU16" s="247" t="str">
        <f t="shared" si="58"/>
        <v>R</v>
      </c>
      <c r="CV16" s="247" t="str">
        <f t="shared" si="59"/>
        <v>R</v>
      </c>
      <c r="CW16" s="247" t="str">
        <f t="shared" si="60"/>
        <v>R</v>
      </c>
      <c r="CX16" s="248" t="str">
        <f t="shared" si="61"/>
        <v>R</v>
      </c>
      <c r="CY16" s="246" t="str">
        <f t="shared" si="62"/>
        <v>J</v>
      </c>
      <c r="CZ16" s="247" t="str">
        <f t="shared" si="63"/>
        <v>J</v>
      </c>
      <c r="DA16" s="247" t="str">
        <f t="shared" si="64"/>
        <v>J</v>
      </c>
      <c r="DB16" s="247" t="str">
        <f t="shared" si="65"/>
        <v>R</v>
      </c>
      <c r="DC16" s="247" t="str">
        <f t="shared" si="66"/>
        <v>M</v>
      </c>
      <c r="DD16" s="247" t="str">
        <f t="shared" si="67"/>
        <v>M</v>
      </c>
      <c r="DE16" s="248" t="str">
        <f t="shared" si="68"/>
        <v>M</v>
      </c>
      <c r="DF16" s="246" t="str">
        <f t="shared" si="69"/>
        <v>AM</v>
      </c>
      <c r="DG16" s="247" t="str">
        <f t="shared" si="70"/>
        <v>AM</v>
      </c>
      <c r="DH16" s="247" t="str">
        <f t="shared" si="71"/>
        <v>N</v>
      </c>
      <c r="DI16" s="247" t="str">
        <f t="shared" si="72"/>
        <v>N</v>
      </c>
      <c r="DJ16" s="247" t="str">
        <f t="shared" si="73"/>
        <v>R</v>
      </c>
      <c r="DK16" s="247" t="str">
        <f t="shared" si="74"/>
        <v>R</v>
      </c>
      <c r="DL16" s="248" t="str">
        <f t="shared" si="75"/>
        <v>R</v>
      </c>
      <c r="DM16" s="246" t="str">
        <f t="shared" si="76"/>
        <v>R</v>
      </c>
      <c r="DN16" s="247" t="str">
        <f t="shared" si="77"/>
        <v>R</v>
      </c>
      <c r="DO16" s="247" t="str">
        <f t="shared" si="78"/>
        <v>J</v>
      </c>
      <c r="DP16" s="247" t="str">
        <f t="shared" si="79"/>
        <v>J</v>
      </c>
      <c r="DQ16" s="247" t="str">
        <f t="shared" si="80"/>
        <v>J</v>
      </c>
      <c r="DR16" s="247" t="str">
        <f t="shared" si="81"/>
        <v>R</v>
      </c>
      <c r="DS16" s="248" t="str">
        <f t="shared" si="82"/>
        <v>R</v>
      </c>
      <c r="DT16" s="246" t="str">
        <f t="shared" si="83"/>
        <v>R</v>
      </c>
      <c r="DU16" s="247" t="str">
        <f t="shared" si="84"/>
        <v>R</v>
      </c>
      <c r="DV16" s="247" t="str">
        <f t="shared" si="85"/>
        <v>M</v>
      </c>
      <c r="DW16" s="247" t="str">
        <f t="shared" si="86"/>
        <v>M</v>
      </c>
      <c r="DX16" s="247" t="str">
        <f t="shared" si="87"/>
        <v>AM</v>
      </c>
      <c r="DY16" s="247" t="str">
        <f t="shared" si="88"/>
        <v>AM</v>
      </c>
      <c r="DZ16" s="248" t="str">
        <f t="shared" si="89"/>
        <v>AM</v>
      </c>
      <c r="EA16" s="246" t="str">
        <f t="shared" si="90"/>
        <v>N</v>
      </c>
      <c r="EB16" s="247" t="str">
        <f t="shared" si="91"/>
        <v>N</v>
      </c>
      <c r="EC16" s="247" t="str">
        <f t="shared" si="92"/>
        <v>R</v>
      </c>
      <c r="ED16" s="247" t="str">
        <f t="shared" si="93"/>
        <v>R</v>
      </c>
      <c r="EE16" s="247" t="str">
        <f t="shared" si="94"/>
        <v>R</v>
      </c>
      <c r="EF16" s="247" t="str">
        <f t="shared" si="95"/>
        <v>R</v>
      </c>
      <c r="EG16" s="248" t="str">
        <f t="shared" si="96"/>
        <v>R</v>
      </c>
      <c r="EH16" s="246" t="str">
        <f t="shared" si="97"/>
        <v>M</v>
      </c>
      <c r="EI16" s="247" t="str">
        <f t="shared" si="98"/>
        <v>M</v>
      </c>
      <c r="EJ16" s="247" t="str">
        <f t="shared" si="99"/>
        <v>AM</v>
      </c>
      <c r="EK16" s="247" t="str">
        <f t="shared" si="100"/>
        <v>AM</v>
      </c>
      <c r="EL16" s="247" t="str">
        <f t="shared" si="101"/>
        <v>N</v>
      </c>
      <c r="EM16" s="247" t="str">
        <f t="shared" si="102"/>
        <v>N</v>
      </c>
      <c r="EN16" s="245" t="str">
        <f t="shared" si="103"/>
        <v>N</v>
      </c>
      <c r="EO16" s="246" t="str">
        <f t="shared" si="104"/>
        <v>R</v>
      </c>
      <c r="EP16" s="247" t="str">
        <f t="shared" si="105"/>
        <v>R</v>
      </c>
      <c r="EQ16" s="247" t="str">
        <f t="shared" si="106"/>
        <v>R</v>
      </c>
      <c r="ER16" s="247" t="str">
        <f t="shared" si="107"/>
        <v>R</v>
      </c>
      <c r="ES16" s="247" t="str">
        <f t="shared" si="108"/>
        <v>R</v>
      </c>
      <c r="ET16" s="247" t="str">
        <f t="shared" si="109"/>
        <v>R</v>
      </c>
      <c r="EU16" s="248" t="str">
        <f t="shared" si="110"/>
        <v>R</v>
      </c>
      <c r="EV16" s="249" t="str">
        <f t="shared" si="111"/>
        <v>J</v>
      </c>
      <c r="EW16" s="247" t="str">
        <f t="shared" si="112"/>
        <v>J</v>
      </c>
      <c r="EX16" s="247" t="str">
        <f t="shared" si="113"/>
        <v>J</v>
      </c>
      <c r="EY16" s="247" t="str">
        <f t="shared" si="114"/>
        <v>R</v>
      </c>
      <c r="EZ16" s="247" t="str">
        <f t="shared" si="115"/>
        <v>M</v>
      </c>
      <c r="FA16" s="247" t="str">
        <f t="shared" si="116"/>
        <v>M</v>
      </c>
      <c r="FB16" s="248" t="str">
        <f t="shared" si="117"/>
        <v>M</v>
      </c>
    </row>
    <row r="17" spans="1:159" s="242" customFormat="1" ht="13.5" thickBot="1">
      <c r="A17" s="234"/>
      <c r="B17" s="250"/>
      <c r="C17" s="251" t="s">
        <v>144</v>
      </c>
      <c r="D17" s="252"/>
      <c r="E17" s="253" t="s">
        <v>1</v>
      </c>
      <c r="F17" s="254" t="s">
        <v>1</v>
      </c>
      <c r="G17" s="254" t="s">
        <v>1</v>
      </c>
      <c r="H17" s="254" t="s">
        <v>171</v>
      </c>
      <c r="I17" s="254" t="s">
        <v>5</v>
      </c>
      <c r="J17" s="254" t="s">
        <v>5</v>
      </c>
      <c r="K17" s="255" t="s">
        <v>5</v>
      </c>
      <c r="L17" s="253" t="s">
        <v>168</v>
      </c>
      <c r="M17" s="254" t="s">
        <v>168</v>
      </c>
      <c r="N17" s="254" t="s">
        <v>169</v>
      </c>
      <c r="O17" s="254" t="s">
        <v>169</v>
      </c>
      <c r="P17" s="254" t="s">
        <v>171</v>
      </c>
      <c r="Q17" s="254" t="s">
        <v>171</v>
      </c>
      <c r="R17" s="255" t="s">
        <v>171</v>
      </c>
      <c r="S17" s="253" t="s">
        <v>171</v>
      </c>
      <c r="T17" s="254" t="s">
        <v>171</v>
      </c>
      <c r="U17" s="254" t="s">
        <v>1</v>
      </c>
      <c r="V17" s="254" t="s">
        <v>1</v>
      </c>
      <c r="W17" s="254" t="s">
        <v>1</v>
      </c>
      <c r="X17" s="254" t="s">
        <v>171</v>
      </c>
      <c r="Y17" s="255" t="s">
        <v>171</v>
      </c>
      <c r="Z17" s="253" t="s">
        <v>171</v>
      </c>
      <c r="AA17" s="254" t="s">
        <v>171</v>
      </c>
      <c r="AB17" s="254" t="s">
        <v>5</v>
      </c>
      <c r="AC17" s="254" t="s">
        <v>5</v>
      </c>
      <c r="AD17" s="254" t="s">
        <v>168</v>
      </c>
      <c r="AE17" s="254" t="s">
        <v>168</v>
      </c>
      <c r="AF17" s="255" t="s">
        <v>168</v>
      </c>
      <c r="AG17" s="253" t="s">
        <v>169</v>
      </c>
      <c r="AH17" s="254" t="s">
        <v>169</v>
      </c>
      <c r="AI17" s="254" t="s">
        <v>171</v>
      </c>
      <c r="AJ17" s="254" t="s">
        <v>171</v>
      </c>
      <c r="AK17" s="254" t="s">
        <v>171</v>
      </c>
      <c r="AL17" s="254" t="s">
        <v>171</v>
      </c>
      <c r="AM17" s="252" t="s">
        <v>171</v>
      </c>
      <c r="AN17" s="253" t="s">
        <v>5</v>
      </c>
      <c r="AO17" s="254" t="s">
        <v>5</v>
      </c>
      <c r="AP17" s="254" t="s">
        <v>168</v>
      </c>
      <c r="AQ17" s="254" t="s">
        <v>168</v>
      </c>
      <c r="AR17" s="254" t="s">
        <v>169</v>
      </c>
      <c r="AS17" s="254" t="s">
        <v>169</v>
      </c>
      <c r="AT17" s="255" t="s">
        <v>169</v>
      </c>
      <c r="AU17" s="253" t="s">
        <v>171</v>
      </c>
      <c r="AV17" s="254" t="s">
        <v>171</v>
      </c>
      <c r="AW17" s="254" t="s">
        <v>171</v>
      </c>
      <c r="AX17" s="254" t="s">
        <v>171</v>
      </c>
      <c r="AY17" s="254" t="s">
        <v>171</v>
      </c>
      <c r="AZ17" s="254" t="s">
        <v>171</v>
      </c>
      <c r="BA17" s="255" t="s">
        <v>171</v>
      </c>
      <c r="BB17" s="253" t="str">
        <f t="shared" si="14"/>
        <v>J</v>
      </c>
      <c r="BC17" s="254" t="str">
        <f t="shared" si="15"/>
        <v>J</v>
      </c>
      <c r="BD17" s="254" t="str">
        <f t="shared" si="16"/>
        <v>J</v>
      </c>
      <c r="BE17" s="254" t="str">
        <f t="shared" si="17"/>
        <v>R</v>
      </c>
      <c r="BF17" s="254" t="str">
        <f t="shared" si="18"/>
        <v>M</v>
      </c>
      <c r="BG17" s="254" t="str">
        <f t="shared" si="19"/>
        <v>M</v>
      </c>
      <c r="BH17" s="255" t="str">
        <f t="shared" si="20"/>
        <v>M</v>
      </c>
      <c r="BI17" s="253" t="str">
        <f t="shared" si="21"/>
        <v>AM</v>
      </c>
      <c r="BJ17" s="254" t="str">
        <f t="shared" si="22"/>
        <v>AM</v>
      </c>
      <c r="BK17" s="254" t="str">
        <f t="shared" si="23"/>
        <v>N</v>
      </c>
      <c r="BL17" s="254" t="str">
        <f t="shared" si="24"/>
        <v>N</v>
      </c>
      <c r="BM17" s="254" t="str">
        <f t="shared" si="11"/>
        <v>R</v>
      </c>
      <c r="BN17" s="254" t="str">
        <f t="shared" si="25"/>
        <v>R</v>
      </c>
      <c r="BO17" s="255" t="str">
        <f t="shared" si="26"/>
        <v>R</v>
      </c>
      <c r="BP17" s="253" t="str">
        <f t="shared" si="27"/>
        <v>R</v>
      </c>
      <c r="BQ17" s="254" t="str">
        <f t="shared" si="28"/>
        <v>R</v>
      </c>
      <c r="BR17" s="254" t="str">
        <f t="shared" si="29"/>
        <v>J</v>
      </c>
      <c r="BS17" s="254" t="str">
        <f t="shared" si="30"/>
        <v>J</v>
      </c>
      <c r="BT17" s="254" t="str">
        <f t="shared" si="31"/>
        <v>J</v>
      </c>
      <c r="BU17" s="254" t="str">
        <f t="shared" si="32"/>
        <v>R</v>
      </c>
      <c r="BV17" s="255" t="str">
        <f t="shared" si="33"/>
        <v>R</v>
      </c>
      <c r="BW17" s="253" t="str">
        <f t="shared" si="34"/>
        <v>R</v>
      </c>
      <c r="BX17" s="254" t="str">
        <f t="shared" si="35"/>
        <v>R</v>
      </c>
      <c r="BY17" s="254" t="str">
        <f t="shared" si="36"/>
        <v>M</v>
      </c>
      <c r="BZ17" s="254" t="str">
        <f t="shared" si="37"/>
        <v>M</v>
      </c>
      <c r="CA17" s="254" t="str">
        <f t="shared" si="38"/>
        <v>AM</v>
      </c>
      <c r="CB17" s="254" t="str">
        <f t="shared" si="39"/>
        <v>AM</v>
      </c>
      <c r="CC17" s="255" t="str">
        <f t="shared" si="40"/>
        <v>AM</v>
      </c>
      <c r="CD17" s="253" t="str">
        <f t="shared" si="41"/>
        <v>N</v>
      </c>
      <c r="CE17" s="254" t="str">
        <f t="shared" si="42"/>
        <v>N</v>
      </c>
      <c r="CF17" s="254" t="str">
        <f t="shared" si="43"/>
        <v>R</v>
      </c>
      <c r="CG17" s="254" t="str">
        <f t="shared" si="44"/>
        <v>R</v>
      </c>
      <c r="CH17" s="254" t="str">
        <f t="shared" si="45"/>
        <v>R</v>
      </c>
      <c r="CI17" s="254" t="str">
        <f t="shared" si="46"/>
        <v>R</v>
      </c>
      <c r="CJ17" s="255" t="str">
        <f t="shared" si="47"/>
        <v>R</v>
      </c>
      <c r="CK17" s="253" t="str">
        <f t="shared" si="48"/>
        <v>M</v>
      </c>
      <c r="CL17" s="254" t="str">
        <f t="shared" si="49"/>
        <v>M</v>
      </c>
      <c r="CM17" s="254" t="str">
        <f t="shared" si="50"/>
        <v>AM</v>
      </c>
      <c r="CN17" s="254" t="str">
        <f t="shared" si="51"/>
        <v>AM</v>
      </c>
      <c r="CO17" s="254" t="str">
        <f t="shared" si="52"/>
        <v>N</v>
      </c>
      <c r="CP17" s="254" t="str">
        <f t="shared" si="53"/>
        <v>N</v>
      </c>
      <c r="CQ17" s="255" t="str">
        <f t="shared" si="54"/>
        <v>N</v>
      </c>
      <c r="CR17" s="253" t="str">
        <f t="shared" si="55"/>
        <v>R</v>
      </c>
      <c r="CS17" s="254" t="str">
        <f t="shared" si="56"/>
        <v>R</v>
      </c>
      <c r="CT17" s="254" t="str">
        <f t="shared" si="57"/>
        <v>R</v>
      </c>
      <c r="CU17" s="254" t="str">
        <f t="shared" si="58"/>
        <v>R</v>
      </c>
      <c r="CV17" s="254" t="str">
        <f t="shared" si="59"/>
        <v>R</v>
      </c>
      <c r="CW17" s="254" t="str">
        <f t="shared" si="60"/>
        <v>R</v>
      </c>
      <c r="CX17" s="255" t="str">
        <f t="shared" si="61"/>
        <v>R</v>
      </c>
      <c r="CY17" s="253" t="str">
        <f t="shared" si="62"/>
        <v>J</v>
      </c>
      <c r="CZ17" s="254" t="str">
        <f t="shared" si="63"/>
        <v>J</v>
      </c>
      <c r="DA17" s="254" t="str">
        <f t="shared" si="64"/>
        <v>J</v>
      </c>
      <c r="DB17" s="254" t="str">
        <f t="shared" si="65"/>
        <v>R</v>
      </c>
      <c r="DC17" s="254" t="str">
        <f t="shared" si="66"/>
        <v>M</v>
      </c>
      <c r="DD17" s="254" t="str">
        <f t="shared" si="67"/>
        <v>M</v>
      </c>
      <c r="DE17" s="255" t="str">
        <f t="shared" si="68"/>
        <v>M</v>
      </c>
      <c r="DF17" s="253" t="str">
        <f t="shared" si="69"/>
        <v>AM</v>
      </c>
      <c r="DG17" s="254" t="str">
        <f t="shared" si="70"/>
        <v>AM</v>
      </c>
      <c r="DH17" s="254" t="str">
        <f t="shared" si="71"/>
        <v>N</v>
      </c>
      <c r="DI17" s="254" t="str">
        <f t="shared" si="72"/>
        <v>N</v>
      </c>
      <c r="DJ17" s="254" t="str">
        <f t="shared" si="73"/>
        <v>R</v>
      </c>
      <c r="DK17" s="254" t="str">
        <f t="shared" si="74"/>
        <v>R</v>
      </c>
      <c r="DL17" s="255" t="str">
        <f t="shared" si="75"/>
        <v>R</v>
      </c>
      <c r="DM17" s="253" t="str">
        <f t="shared" si="76"/>
        <v>R</v>
      </c>
      <c r="DN17" s="254" t="str">
        <f t="shared" si="77"/>
        <v>R</v>
      </c>
      <c r="DO17" s="254" t="str">
        <f t="shared" si="78"/>
        <v>J</v>
      </c>
      <c r="DP17" s="254" t="str">
        <f t="shared" si="79"/>
        <v>J</v>
      </c>
      <c r="DQ17" s="254" t="str">
        <f t="shared" si="80"/>
        <v>J</v>
      </c>
      <c r="DR17" s="254" t="str">
        <f t="shared" si="81"/>
        <v>R</v>
      </c>
      <c r="DS17" s="255" t="str">
        <f t="shared" si="82"/>
        <v>R</v>
      </c>
      <c r="DT17" s="253" t="str">
        <f t="shared" si="83"/>
        <v>R</v>
      </c>
      <c r="DU17" s="254" t="str">
        <f t="shared" si="84"/>
        <v>R</v>
      </c>
      <c r="DV17" s="254" t="str">
        <f t="shared" si="85"/>
        <v>M</v>
      </c>
      <c r="DW17" s="254" t="str">
        <f t="shared" si="86"/>
        <v>M</v>
      </c>
      <c r="DX17" s="254" t="str">
        <f t="shared" si="87"/>
        <v>AM</v>
      </c>
      <c r="DY17" s="254" t="str">
        <f t="shared" si="88"/>
        <v>AM</v>
      </c>
      <c r="DZ17" s="255" t="str">
        <f t="shared" si="89"/>
        <v>AM</v>
      </c>
      <c r="EA17" s="253" t="str">
        <f t="shared" si="90"/>
        <v>N</v>
      </c>
      <c r="EB17" s="254" t="str">
        <f t="shared" si="91"/>
        <v>N</v>
      </c>
      <c r="EC17" s="254" t="str">
        <f t="shared" si="92"/>
        <v>R</v>
      </c>
      <c r="ED17" s="254" t="str">
        <f t="shared" si="93"/>
        <v>R</v>
      </c>
      <c r="EE17" s="254" t="str">
        <f t="shared" si="94"/>
        <v>R</v>
      </c>
      <c r="EF17" s="254" t="str">
        <f t="shared" si="95"/>
        <v>R</v>
      </c>
      <c r="EG17" s="255" t="str">
        <f t="shared" si="96"/>
        <v>R</v>
      </c>
      <c r="EH17" s="253" t="str">
        <f t="shared" si="97"/>
        <v>M</v>
      </c>
      <c r="EI17" s="254" t="str">
        <f t="shared" si="98"/>
        <v>M</v>
      </c>
      <c r="EJ17" s="254" t="str">
        <f t="shared" si="99"/>
        <v>AM</v>
      </c>
      <c r="EK17" s="254" t="str">
        <f t="shared" si="100"/>
        <v>AM</v>
      </c>
      <c r="EL17" s="254" t="str">
        <f t="shared" si="101"/>
        <v>N</v>
      </c>
      <c r="EM17" s="254" t="str">
        <f t="shared" si="102"/>
        <v>N</v>
      </c>
      <c r="EN17" s="252" t="str">
        <f t="shared" si="103"/>
        <v>N</v>
      </c>
      <c r="EO17" s="253" t="str">
        <f t="shared" si="104"/>
        <v>R</v>
      </c>
      <c r="EP17" s="254" t="str">
        <f t="shared" si="105"/>
        <v>R</v>
      </c>
      <c r="EQ17" s="254" t="str">
        <f t="shared" si="106"/>
        <v>R</v>
      </c>
      <c r="ER17" s="254" t="str">
        <f t="shared" si="107"/>
        <v>R</v>
      </c>
      <c r="ES17" s="254" t="str">
        <f t="shared" si="108"/>
        <v>R</v>
      </c>
      <c r="ET17" s="254" t="str">
        <f t="shared" si="109"/>
        <v>R</v>
      </c>
      <c r="EU17" s="255" t="str">
        <f t="shared" si="110"/>
        <v>R</v>
      </c>
      <c r="EV17" s="256" t="str">
        <f t="shared" si="111"/>
        <v>J</v>
      </c>
      <c r="EW17" s="254" t="str">
        <f t="shared" si="112"/>
        <v>J</v>
      </c>
      <c r="EX17" s="254" t="str">
        <f t="shared" si="113"/>
        <v>J</v>
      </c>
      <c r="EY17" s="254" t="str">
        <f t="shared" si="114"/>
        <v>R</v>
      </c>
      <c r="EZ17" s="254" t="str">
        <f t="shared" si="115"/>
        <v>M</v>
      </c>
      <c r="FA17" s="254" t="str">
        <f t="shared" si="116"/>
        <v>M</v>
      </c>
      <c r="FB17" s="255" t="str">
        <f t="shared" si="117"/>
        <v>M</v>
      </c>
    </row>
    <row r="18" spans="1:159" s="242" customFormat="1" ht="12.75">
      <c r="A18" s="234"/>
      <c r="B18" s="235">
        <v>2</v>
      </c>
      <c r="C18" s="236" t="s">
        <v>145</v>
      </c>
      <c r="D18" s="237" t="s">
        <v>5</v>
      </c>
      <c r="E18" s="238" t="s">
        <v>168</v>
      </c>
      <c r="F18" s="239" t="s">
        <v>168</v>
      </c>
      <c r="G18" s="239" t="s">
        <v>169</v>
      </c>
      <c r="H18" s="239" t="s">
        <v>169</v>
      </c>
      <c r="I18" s="239" t="s">
        <v>171</v>
      </c>
      <c r="J18" s="239" t="s">
        <v>171</v>
      </c>
      <c r="K18" s="240" t="s">
        <v>171</v>
      </c>
      <c r="L18" s="238" t="s">
        <v>171</v>
      </c>
      <c r="M18" s="239" t="s">
        <v>171</v>
      </c>
      <c r="N18" s="239" t="s">
        <v>1</v>
      </c>
      <c r="O18" s="239" t="s">
        <v>1</v>
      </c>
      <c r="P18" s="239" t="s">
        <v>1</v>
      </c>
      <c r="Q18" s="239" t="s">
        <v>171</v>
      </c>
      <c r="R18" s="240" t="s">
        <v>171</v>
      </c>
      <c r="S18" s="238" t="s">
        <v>171</v>
      </c>
      <c r="T18" s="239" t="s">
        <v>171</v>
      </c>
      <c r="U18" s="239" t="s">
        <v>5</v>
      </c>
      <c r="V18" s="239" t="s">
        <v>5</v>
      </c>
      <c r="W18" s="239" t="s">
        <v>168</v>
      </c>
      <c r="X18" s="239" t="s">
        <v>168</v>
      </c>
      <c r="Y18" s="240" t="s">
        <v>168</v>
      </c>
      <c r="Z18" s="238" t="s">
        <v>169</v>
      </c>
      <c r="AA18" s="239" t="s">
        <v>169</v>
      </c>
      <c r="AB18" s="239" t="s">
        <v>171</v>
      </c>
      <c r="AC18" s="239" t="s">
        <v>171</v>
      </c>
      <c r="AD18" s="239" t="s">
        <v>171</v>
      </c>
      <c r="AE18" s="239" t="s">
        <v>171</v>
      </c>
      <c r="AF18" s="240" t="s">
        <v>171</v>
      </c>
      <c r="AG18" s="238" t="s">
        <v>5</v>
      </c>
      <c r="AH18" s="239" t="s">
        <v>5</v>
      </c>
      <c r="AI18" s="239" t="s">
        <v>168</v>
      </c>
      <c r="AJ18" s="239" t="s">
        <v>168</v>
      </c>
      <c r="AK18" s="239" t="s">
        <v>169</v>
      </c>
      <c r="AL18" s="239" t="s">
        <v>169</v>
      </c>
      <c r="AM18" s="237" t="s">
        <v>169</v>
      </c>
      <c r="AN18" s="238" t="s">
        <v>171</v>
      </c>
      <c r="AO18" s="239" t="s">
        <v>171</v>
      </c>
      <c r="AP18" s="239" t="s">
        <v>171</v>
      </c>
      <c r="AQ18" s="239" t="s">
        <v>171</v>
      </c>
      <c r="AR18" s="239" t="s">
        <v>171</v>
      </c>
      <c r="AS18" s="239" t="s">
        <v>171</v>
      </c>
      <c r="AT18" s="240" t="s">
        <v>171</v>
      </c>
      <c r="AU18" s="238" t="s">
        <v>172</v>
      </c>
      <c r="AV18" s="239" t="s">
        <v>172</v>
      </c>
      <c r="AW18" s="239" t="s">
        <v>172</v>
      </c>
      <c r="AX18" s="239" t="s">
        <v>173</v>
      </c>
      <c r="AY18" s="239" t="s">
        <v>170</v>
      </c>
      <c r="AZ18" s="239" t="s">
        <v>170</v>
      </c>
      <c r="BA18" s="240" t="s">
        <v>170</v>
      </c>
      <c r="BB18" s="238" t="str">
        <f t="shared" si="14"/>
        <v>AM</v>
      </c>
      <c r="BC18" s="239" t="str">
        <f t="shared" si="15"/>
        <v>AM</v>
      </c>
      <c r="BD18" s="239" t="str">
        <f t="shared" si="16"/>
        <v>N</v>
      </c>
      <c r="BE18" s="239" t="str">
        <f t="shared" si="17"/>
        <v>N</v>
      </c>
      <c r="BF18" s="239" t="str">
        <f t="shared" si="18"/>
        <v>R</v>
      </c>
      <c r="BG18" s="239" t="str">
        <f t="shared" si="19"/>
        <v>R</v>
      </c>
      <c r="BH18" s="240" t="str">
        <f t="shared" si="20"/>
        <v>R</v>
      </c>
      <c r="BI18" s="238" t="str">
        <f t="shared" si="21"/>
        <v>R</v>
      </c>
      <c r="BJ18" s="239" t="str">
        <f t="shared" si="22"/>
        <v>R</v>
      </c>
      <c r="BK18" s="239" t="str">
        <f t="shared" si="23"/>
        <v>J</v>
      </c>
      <c r="BL18" s="239" t="str">
        <f t="shared" si="24"/>
        <v>J</v>
      </c>
      <c r="BM18" s="239" t="str">
        <f t="shared" si="11"/>
        <v>J</v>
      </c>
      <c r="BN18" s="239" t="str">
        <f t="shared" si="25"/>
        <v>R</v>
      </c>
      <c r="BO18" s="240" t="str">
        <f t="shared" si="26"/>
        <v>R</v>
      </c>
      <c r="BP18" s="238" t="str">
        <f t="shared" si="27"/>
        <v>R</v>
      </c>
      <c r="BQ18" s="239" t="str">
        <f t="shared" si="28"/>
        <v>R</v>
      </c>
      <c r="BR18" s="239" t="str">
        <f t="shared" si="29"/>
        <v>M</v>
      </c>
      <c r="BS18" s="239" t="str">
        <f t="shared" si="30"/>
        <v>M</v>
      </c>
      <c r="BT18" s="239" t="str">
        <f t="shared" si="31"/>
        <v>AM</v>
      </c>
      <c r="BU18" s="239" t="str">
        <f t="shared" si="32"/>
        <v>AM</v>
      </c>
      <c r="BV18" s="240" t="str">
        <f t="shared" si="33"/>
        <v>AM</v>
      </c>
      <c r="BW18" s="238" t="str">
        <f t="shared" si="34"/>
        <v>N</v>
      </c>
      <c r="BX18" s="239" t="str">
        <f t="shared" si="35"/>
        <v>N</v>
      </c>
      <c r="BY18" s="239" t="str">
        <f t="shared" si="36"/>
        <v>R</v>
      </c>
      <c r="BZ18" s="239" t="str">
        <f t="shared" si="37"/>
        <v>R</v>
      </c>
      <c r="CA18" s="239" t="str">
        <f t="shared" si="38"/>
        <v>R</v>
      </c>
      <c r="CB18" s="239" t="str">
        <f t="shared" si="39"/>
        <v>R</v>
      </c>
      <c r="CC18" s="240" t="str">
        <f t="shared" si="40"/>
        <v>R</v>
      </c>
      <c r="CD18" s="238" t="str">
        <f t="shared" si="41"/>
        <v>M</v>
      </c>
      <c r="CE18" s="239" t="str">
        <f t="shared" si="42"/>
        <v>M</v>
      </c>
      <c r="CF18" s="239" t="str">
        <f t="shared" si="43"/>
        <v>AM</v>
      </c>
      <c r="CG18" s="239" t="str">
        <f t="shared" si="44"/>
        <v>AM</v>
      </c>
      <c r="CH18" s="239" t="str">
        <f t="shared" si="45"/>
        <v>N</v>
      </c>
      <c r="CI18" s="239" t="str">
        <f t="shared" si="46"/>
        <v>N</v>
      </c>
      <c r="CJ18" s="240" t="str">
        <f t="shared" si="47"/>
        <v>N</v>
      </c>
      <c r="CK18" s="238" t="str">
        <f t="shared" si="48"/>
        <v>R</v>
      </c>
      <c r="CL18" s="239" t="str">
        <f t="shared" si="49"/>
        <v>R</v>
      </c>
      <c r="CM18" s="239" t="str">
        <f t="shared" si="50"/>
        <v>R</v>
      </c>
      <c r="CN18" s="239" t="str">
        <f t="shared" si="51"/>
        <v>R</v>
      </c>
      <c r="CO18" s="239" t="str">
        <f t="shared" si="52"/>
        <v>R</v>
      </c>
      <c r="CP18" s="239" t="str">
        <f t="shared" si="53"/>
        <v>R</v>
      </c>
      <c r="CQ18" s="240" t="str">
        <f t="shared" si="54"/>
        <v>R</v>
      </c>
      <c r="CR18" s="238" t="str">
        <f t="shared" si="55"/>
        <v>j</v>
      </c>
      <c r="CS18" s="239" t="str">
        <f t="shared" si="56"/>
        <v>j</v>
      </c>
      <c r="CT18" s="239" t="str">
        <f t="shared" si="57"/>
        <v>j</v>
      </c>
      <c r="CU18" s="239" t="str">
        <f t="shared" si="58"/>
        <v>r</v>
      </c>
      <c r="CV18" s="239" t="str">
        <f t="shared" si="59"/>
        <v>m</v>
      </c>
      <c r="CW18" s="239" t="str">
        <f t="shared" si="60"/>
        <v>m</v>
      </c>
      <c r="CX18" s="240" t="str">
        <f t="shared" si="61"/>
        <v>m</v>
      </c>
      <c r="CY18" s="238" t="str">
        <f t="shared" si="62"/>
        <v>AM</v>
      </c>
      <c r="CZ18" s="239" t="str">
        <f t="shared" si="63"/>
        <v>AM</v>
      </c>
      <c r="DA18" s="239" t="str">
        <f t="shared" si="64"/>
        <v>N</v>
      </c>
      <c r="DB18" s="239" t="str">
        <f t="shared" si="65"/>
        <v>N</v>
      </c>
      <c r="DC18" s="239" t="str">
        <f t="shared" si="66"/>
        <v>R</v>
      </c>
      <c r="DD18" s="239" t="str">
        <f t="shared" si="67"/>
        <v>R</v>
      </c>
      <c r="DE18" s="240" t="str">
        <f t="shared" si="68"/>
        <v>R</v>
      </c>
      <c r="DF18" s="238" t="str">
        <f t="shared" si="69"/>
        <v>R</v>
      </c>
      <c r="DG18" s="239" t="str">
        <f t="shared" si="70"/>
        <v>R</v>
      </c>
      <c r="DH18" s="239" t="str">
        <f t="shared" si="71"/>
        <v>J</v>
      </c>
      <c r="DI18" s="239" t="str">
        <f t="shared" si="72"/>
        <v>J</v>
      </c>
      <c r="DJ18" s="239" t="str">
        <f t="shared" si="73"/>
        <v>J</v>
      </c>
      <c r="DK18" s="239" t="str">
        <f t="shared" si="74"/>
        <v>R</v>
      </c>
      <c r="DL18" s="240" t="str">
        <f t="shared" si="75"/>
        <v>R</v>
      </c>
      <c r="DM18" s="238" t="str">
        <f t="shared" si="76"/>
        <v>R</v>
      </c>
      <c r="DN18" s="239" t="str">
        <f t="shared" si="77"/>
        <v>R</v>
      </c>
      <c r="DO18" s="239" t="str">
        <f t="shared" si="78"/>
        <v>M</v>
      </c>
      <c r="DP18" s="239" t="str">
        <f t="shared" si="79"/>
        <v>M</v>
      </c>
      <c r="DQ18" s="239" t="str">
        <f t="shared" si="80"/>
        <v>AM</v>
      </c>
      <c r="DR18" s="239" t="str">
        <f t="shared" si="81"/>
        <v>AM</v>
      </c>
      <c r="DS18" s="240" t="str">
        <f t="shared" si="82"/>
        <v>AM</v>
      </c>
      <c r="DT18" s="238" t="str">
        <f t="shared" si="83"/>
        <v>N</v>
      </c>
      <c r="DU18" s="239" t="str">
        <f t="shared" si="84"/>
        <v>N</v>
      </c>
      <c r="DV18" s="239" t="str">
        <f t="shared" si="85"/>
        <v>R</v>
      </c>
      <c r="DW18" s="239" t="str">
        <f t="shared" si="86"/>
        <v>R</v>
      </c>
      <c r="DX18" s="239" t="str">
        <f t="shared" si="87"/>
        <v>R</v>
      </c>
      <c r="DY18" s="239" t="str">
        <f t="shared" si="88"/>
        <v>R</v>
      </c>
      <c r="DZ18" s="240" t="str">
        <f t="shared" si="89"/>
        <v>R</v>
      </c>
      <c r="EA18" s="238" t="str">
        <f t="shared" si="90"/>
        <v>M</v>
      </c>
      <c r="EB18" s="239" t="str">
        <f t="shared" si="91"/>
        <v>M</v>
      </c>
      <c r="EC18" s="239" t="str">
        <f t="shared" si="92"/>
        <v>AM</v>
      </c>
      <c r="ED18" s="239" t="str">
        <f t="shared" si="93"/>
        <v>AM</v>
      </c>
      <c r="EE18" s="239" t="str">
        <f t="shared" si="94"/>
        <v>N</v>
      </c>
      <c r="EF18" s="239" t="str">
        <f t="shared" si="95"/>
        <v>N</v>
      </c>
      <c r="EG18" s="240" t="str">
        <f t="shared" si="96"/>
        <v>N</v>
      </c>
      <c r="EH18" s="238" t="str">
        <f t="shared" si="97"/>
        <v>R</v>
      </c>
      <c r="EI18" s="239" t="str">
        <f t="shared" si="98"/>
        <v>R</v>
      </c>
      <c r="EJ18" s="239" t="str">
        <f t="shared" si="99"/>
        <v>R</v>
      </c>
      <c r="EK18" s="239" t="str">
        <f t="shared" si="100"/>
        <v>R</v>
      </c>
      <c r="EL18" s="239" t="str">
        <f t="shared" si="101"/>
        <v>R</v>
      </c>
      <c r="EM18" s="239" t="str">
        <f t="shared" si="102"/>
        <v>R</v>
      </c>
      <c r="EN18" s="237" t="str">
        <f t="shared" si="103"/>
        <v>R</v>
      </c>
      <c r="EO18" s="238" t="str">
        <f t="shared" si="104"/>
        <v>j</v>
      </c>
      <c r="EP18" s="239" t="str">
        <f t="shared" si="105"/>
        <v>j</v>
      </c>
      <c r="EQ18" s="239" t="str">
        <f t="shared" si="106"/>
        <v>j</v>
      </c>
      <c r="ER18" s="239" t="str">
        <f t="shared" si="107"/>
        <v>r</v>
      </c>
      <c r="ES18" s="239" t="str">
        <f t="shared" si="108"/>
        <v>m</v>
      </c>
      <c r="ET18" s="239" t="str">
        <f t="shared" si="109"/>
        <v>m</v>
      </c>
      <c r="EU18" s="240" t="str">
        <f t="shared" si="110"/>
        <v>m</v>
      </c>
      <c r="EV18" s="238" t="str">
        <f t="shared" si="111"/>
        <v>AM</v>
      </c>
      <c r="EW18" s="239" t="str">
        <f t="shared" si="112"/>
        <v>AM</v>
      </c>
      <c r="EX18" s="239" t="str">
        <f t="shared" si="113"/>
        <v>N</v>
      </c>
      <c r="EY18" s="239" t="str">
        <f t="shared" si="114"/>
        <v>N</v>
      </c>
      <c r="EZ18" s="239" t="str">
        <f t="shared" si="115"/>
        <v>R</v>
      </c>
      <c r="FA18" s="239" t="str">
        <f t="shared" si="116"/>
        <v>R</v>
      </c>
      <c r="FB18" s="240" t="str">
        <f t="shared" si="117"/>
        <v>R</v>
      </c>
      <c r="FC18" s="257"/>
    </row>
    <row r="19" spans="1:159" s="242" customFormat="1" ht="12.75">
      <c r="A19" s="234"/>
      <c r="B19" s="243"/>
      <c r="C19" s="244" t="s">
        <v>146</v>
      </c>
      <c r="D19" s="245" t="s">
        <v>5</v>
      </c>
      <c r="E19" s="246" t="s">
        <v>168</v>
      </c>
      <c r="F19" s="247" t="s">
        <v>168</v>
      </c>
      <c r="G19" s="247" t="s">
        <v>169</v>
      </c>
      <c r="H19" s="247" t="s">
        <v>169</v>
      </c>
      <c r="I19" s="247" t="s">
        <v>171</v>
      </c>
      <c r="J19" s="247" t="s">
        <v>171</v>
      </c>
      <c r="K19" s="248" t="s">
        <v>171</v>
      </c>
      <c r="L19" s="246" t="s">
        <v>171</v>
      </c>
      <c r="M19" s="247" t="s">
        <v>171</v>
      </c>
      <c r="N19" s="247" t="s">
        <v>1</v>
      </c>
      <c r="O19" s="247" t="s">
        <v>1</v>
      </c>
      <c r="P19" s="247" t="s">
        <v>1</v>
      </c>
      <c r="Q19" s="247" t="s">
        <v>171</v>
      </c>
      <c r="R19" s="248" t="s">
        <v>171</v>
      </c>
      <c r="S19" s="246" t="s">
        <v>171</v>
      </c>
      <c r="T19" s="247" t="s">
        <v>171</v>
      </c>
      <c r="U19" s="247" t="s">
        <v>5</v>
      </c>
      <c r="V19" s="247" t="s">
        <v>5</v>
      </c>
      <c r="W19" s="247" t="s">
        <v>168</v>
      </c>
      <c r="X19" s="247" t="s">
        <v>168</v>
      </c>
      <c r="Y19" s="248" t="s">
        <v>168</v>
      </c>
      <c r="Z19" s="246" t="s">
        <v>169</v>
      </c>
      <c r="AA19" s="247" t="s">
        <v>169</v>
      </c>
      <c r="AB19" s="247" t="s">
        <v>171</v>
      </c>
      <c r="AC19" s="247" t="s">
        <v>171</v>
      </c>
      <c r="AD19" s="247" t="s">
        <v>171</v>
      </c>
      <c r="AE19" s="247" t="s">
        <v>171</v>
      </c>
      <c r="AF19" s="248" t="s">
        <v>171</v>
      </c>
      <c r="AG19" s="246" t="s">
        <v>5</v>
      </c>
      <c r="AH19" s="247" t="s">
        <v>5</v>
      </c>
      <c r="AI19" s="247" t="s">
        <v>168</v>
      </c>
      <c r="AJ19" s="247" t="s">
        <v>168</v>
      </c>
      <c r="AK19" s="247" t="s">
        <v>169</v>
      </c>
      <c r="AL19" s="247" t="s">
        <v>169</v>
      </c>
      <c r="AM19" s="245" t="s">
        <v>169</v>
      </c>
      <c r="AN19" s="246" t="s">
        <v>171</v>
      </c>
      <c r="AO19" s="247" t="s">
        <v>171</v>
      </c>
      <c r="AP19" s="247" t="s">
        <v>171</v>
      </c>
      <c r="AQ19" s="247" t="s">
        <v>171</v>
      </c>
      <c r="AR19" s="247" t="s">
        <v>171</v>
      </c>
      <c r="AS19" s="247" t="s">
        <v>171</v>
      </c>
      <c r="AT19" s="248" t="s">
        <v>171</v>
      </c>
      <c r="AU19" s="246" t="s">
        <v>172</v>
      </c>
      <c r="AV19" s="247" t="s">
        <v>172</v>
      </c>
      <c r="AW19" s="247" t="s">
        <v>172</v>
      </c>
      <c r="AX19" s="247" t="s">
        <v>173</v>
      </c>
      <c r="AY19" s="247" t="s">
        <v>170</v>
      </c>
      <c r="AZ19" s="247" t="s">
        <v>170</v>
      </c>
      <c r="BA19" s="248" t="s">
        <v>170</v>
      </c>
      <c r="BB19" s="246" t="str">
        <f t="shared" si="14"/>
        <v>AM</v>
      </c>
      <c r="BC19" s="247" t="str">
        <f t="shared" si="15"/>
        <v>AM</v>
      </c>
      <c r="BD19" s="247" t="str">
        <f t="shared" si="16"/>
        <v>N</v>
      </c>
      <c r="BE19" s="247" t="str">
        <f t="shared" si="17"/>
        <v>N</v>
      </c>
      <c r="BF19" s="247" t="str">
        <f t="shared" si="18"/>
        <v>R</v>
      </c>
      <c r="BG19" s="247" t="str">
        <f t="shared" si="19"/>
        <v>R</v>
      </c>
      <c r="BH19" s="248" t="str">
        <f t="shared" si="20"/>
        <v>R</v>
      </c>
      <c r="BI19" s="246" t="str">
        <f t="shared" si="21"/>
        <v>R</v>
      </c>
      <c r="BJ19" s="247" t="str">
        <f t="shared" si="22"/>
        <v>R</v>
      </c>
      <c r="BK19" s="247" t="str">
        <f t="shared" si="23"/>
        <v>J</v>
      </c>
      <c r="BL19" s="247" t="str">
        <f t="shared" si="24"/>
        <v>J</v>
      </c>
      <c r="BM19" s="247" t="str">
        <f t="shared" si="11"/>
        <v>J</v>
      </c>
      <c r="BN19" s="247" t="str">
        <f t="shared" si="25"/>
        <v>R</v>
      </c>
      <c r="BO19" s="248" t="str">
        <f t="shared" si="26"/>
        <v>R</v>
      </c>
      <c r="BP19" s="246" t="str">
        <f t="shared" si="27"/>
        <v>R</v>
      </c>
      <c r="BQ19" s="247" t="str">
        <f t="shared" si="28"/>
        <v>R</v>
      </c>
      <c r="BR19" s="247" t="str">
        <f t="shared" si="29"/>
        <v>M</v>
      </c>
      <c r="BS19" s="247" t="str">
        <f t="shared" si="30"/>
        <v>M</v>
      </c>
      <c r="BT19" s="247" t="str">
        <f t="shared" si="31"/>
        <v>AM</v>
      </c>
      <c r="BU19" s="247" t="str">
        <f t="shared" si="32"/>
        <v>AM</v>
      </c>
      <c r="BV19" s="248" t="str">
        <f t="shared" si="33"/>
        <v>AM</v>
      </c>
      <c r="BW19" s="246" t="str">
        <f t="shared" si="34"/>
        <v>N</v>
      </c>
      <c r="BX19" s="247" t="str">
        <f t="shared" si="35"/>
        <v>N</v>
      </c>
      <c r="BY19" s="247" t="str">
        <f t="shared" si="36"/>
        <v>R</v>
      </c>
      <c r="BZ19" s="247" t="str">
        <f t="shared" si="37"/>
        <v>R</v>
      </c>
      <c r="CA19" s="247" t="str">
        <f t="shared" si="38"/>
        <v>R</v>
      </c>
      <c r="CB19" s="247" t="str">
        <f t="shared" si="39"/>
        <v>R</v>
      </c>
      <c r="CC19" s="248" t="str">
        <f t="shared" si="40"/>
        <v>R</v>
      </c>
      <c r="CD19" s="246" t="str">
        <f t="shared" si="41"/>
        <v>M</v>
      </c>
      <c r="CE19" s="247" t="str">
        <f t="shared" si="42"/>
        <v>M</v>
      </c>
      <c r="CF19" s="247" t="str">
        <f t="shared" si="43"/>
        <v>AM</v>
      </c>
      <c r="CG19" s="247" t="str">
        <f t="shared" si="44"/>
        <v>AM</v>
      </c>
      <c r="CH19" s="247" t="str">
        <f t="shared" si="45"/>
        <v>N</v>
      </c>
      <c r="CI19" s="247" t="str">
        <f t="shared" si="46"/>
        <v>N</v>
      </c>
      <c r="CJ19" s="248" t="str">
        <f t="shared" si="47"/>
        <v>N</v>
      </c>
      <c r="CK19" s="246" t="str">
        <f t="shared" si="48"/>
        <v>R</v>
      </c>
      <c r="CL19" s="247" t="str">
        <f t="shared" si="49"/>
        <v>R</v>
      </c>
      <c r="CM19" s="247" t="str">
        <f t="shared" si="50"/>
        <v>R</v>
      </c>
      <c r="CN19" s="247" t="str">
        <f t="shared" si="51"/>
        <v>R</v>
      </c>
      <c r="CO19" s="247" t="str">
        <f t="shared" si="52"/>
        <v>R</v>
      </c>
      <c r="CP19" s="247" t="str">
        <f t="shared" si="53"/>
        <v>R</v>
      </c>
      <c r="CQ19" s="248" t="str">
        <f t="shared" si="54"/>
        <v>R</v>
      </c>
      <c r="CR19" s="246" t="str">
        <f t="shared" si="55"/>
        <v>j</v>
      </c>
      <c r="CS19" s="247" t="str">
        <f t="shared" si="56"/>
        <v>j</v>
      </c>
      <c r="CT19" s="247" t="str">
        <f t="shared" si="57"/>
        <v>j</v>
      </c>
      <c r="CU19" s="247" t="str">
        <f t="shared" si="58"/>
        <v>r</v>
      </c>
      <c r="CV19" s="247" t="str">
        <f t="shared" si="59"/>
        <v>m</v>
      </c>
      <c r="CW19" s="247" t="str">
        <f t="shared" si="60"/>
        <v>m</v>
      </c>
      <c r="CX19" s="248" t="str">
        <f t="shared" si="61"/>
        <v>m</v>
      </c>
      <c r="CY19" s="246" t="str">
        <f t="shared" si="62"/>
        <v>AM</v>
      </c>
      <c r="CZ19" s="247" t="str">
        <f t="shared" si="63"/>
        <v>AM</v>
      </c>
      <c r="DA19" s="247" t="str">
        <f t="shared" si="64"/>
        <v>N</v>
      </c>
      <c r="DB19" s="247" t="str">
        <f t="shared" si="65"/>
        <v>N</v>
      </c>
      <c r="DC19" s="247" t="str">
        <f t="shared" si="66"/>
        <v>R</v>
      </c>
      <c r="DD19" s="247" t="str">
        <f t="shared" si="67"/>
        <v>R</v>
      </c>
      <c r="DE19" s="248" t="str">
        <f t="shared" si="68"/>
        <v>R</v>
      </c>
      <c r="DF19" s="246" t="str">
        <f t="shared" si="69"/>
        <v>R</v>
      </c>
      <c r="DG19" s="247" t="str">
        <f t="shared" si="70"/>
        <v>R</v>
      </c>
      <c r="DH19" s="247" t="str">
        <f t="shared" si="71"/>
        <v>J</v>
      </c>
      <c r="DI19" s="247" t="str">
        <f t="shared" si="72"/>
        <v>J</v>
      </c>
      <c r="DJ19" s="247" t="str">
        <f t="shared" si="73"/>
        <v>J</v>
      </c>
      <c r="DK19" s="247" t="str">
        <f t="shared" si="74"/>
        <v>R</v>
      </c>
      <c r="DL19" s="248" t="str">
        <f t="shared" si="75"/>
        <v>R</v>
      </c>
      <c r="DM19" s="246" t="str">
        <f t="shared" si="76"/>
        <v>R</v>
      </c>
      <c r="DN19" s="247" t="str">
        <f t="shared" si="77"/>
        <v>R</v>
      </c>
      <c r="DO19" s="247" t="str">
        <f t="shared" si="78"/>
        <v>M</v>
      </c>
      <c r="DP19" s="247" t="str">
        <f t="shared" si="79"/>
        <v>M</v>
      </c>
      <c r="DQ19" s="247" t="str">
        <f t="shared" si="80"/>
        <v>AM</v>
      </c>
      <c r="DR19" s="247" t="str">
        <f t="shared" si="81"/>
        <v>AM</v>
      </c>
      <c r="DS19" s="248" t="str">
        <f t="shared" si="82"/>
        <v>AM</v>
      </c>
      <c r="DT19" s="246" t="str">
        <f t="shared" si="83"/>
        <v>N</v>
      </c>
      <c r="DU19" s="247" t="str">
        <f t="shared" si="84"/>
        <v>N</v>
      </c>
      <c r="DV19" s="247" t="str">
        <f t="shared" si="85"/>
        <v>R</v>
      </c>
      <c r="DW19" s="247" t="str">
        <f t="shared" si="86"/>
        <v>R</v>
      </c>
      <c r="DX19" s="247" t="str">
        <f t="shared" si="87"/>
        <v>R</v>
      </c>
      <c r="DY19" s="247" t="str">
        <f t="shared" si="88"/>
        <v>R</v>
      </c>
      <c r="DZ19" s="248" t="str">
        <f t="shared" si="89"/>
        <v>R</v>
      </c>
      <c r="EA19" s="246" t="str">
        <f t="shared" si="90"/>
        <v>M</v>
      </c>
      <c r="EB19" s="247" t="str">
        <f t="shared" si="91"/>
        <v>M</v>
      </c>
      <c r="EC19" s="247" t="str">
        <f t="shared" si="92"/>
        <v>AM</v>
      </c>
      <c r="ED19" s="247" t="str">
        <f t="shared" si="93"/>
        <v>AM</v>
      </c>
      <c r="EE19" s="247" t="str">
        <f t="shared" si="94"/>
        <v>N</v>
      </c>
      <c r="EF19" s="247" t="str">
        <f t="shared" si="95"/>
        <v>N</v>
      </c>
      <c r="EG19" s="248" t="str">
        <f t="shared" si="96"/>
        <v>N</v>
      </c>
      <c r="EH19" s="246" t="str">
        <f t="shared" si="97"/>
        <v>R</v>
      </c>
      <c r="EI19" s="247" t="str">
        <f t="shared" si="98"/>
        <v>R</v>
      </c>
      <c r="EJ19" s="247" t="str">
        <f t="shared" si="99"/>
        <v>R</v>
      </c>
      <c r="EK19" s="247" t="str">
        <f t="shared" si="100"/>
        <v>R</v>
      </c>
      <c r="EL19" s="247" t="str">
        <f t="shared" si="101"/>
        <v>R</v>
      </c>
      <c r="EM19" s="247" t="str">
        <f t="shared" si="102"/>
        <v>R</v>
      </c>
      <c r="EN19" s="245" t="str">
        <f t="shared" si="103"/>
        <v>R</v>
      </c>
      <c r="EO19" s="246" t="str">
        <f t="shared" si="104"/>
        <v>j</v>
      </c>
      <c r="EP19" s="247" t="str">
        <f t="shared" si="105"/>
        <v>j</v>
      </c>
      <c r="EQ19" s="247" t="str">
        <f t="shared" si="106"/>
        <v>j</v>
      </c>
      <c r="ER19" s="247" t="str">
        <f t="shared" si="107"/>
        <v>r</v>
      </c>
      <c r="ES19" s="247" t="str">
        <f t="shared" si="108"/>
        <v>m</v>
      </c>
      <c r="ET19" s="247" t="str">
        <f t="shared" si="109"/>
        <v>m</v>
      </c>
      <c r="EU19" s="248" t="str">
        <f t="shared" si="110"/>
        <v>m</v>
      </c>
      <c r="EV19" s="246" t="str">
        <f t="shared" si="111"/>
        <v>AM</v>
      </c>
      <c r="EW19" s="247" t="str">
        <f t="shared" si="112"/>
        <v>AM</v>
      </c>
      <c r="EX19" s="247" t="str">
        <f t="shared" si="113"/>
        <v>N</v>
      </c>
      <c r="EY19" s="247" t="str">
        <f t="shared" si="114"/>
        <v>N</v>
      </c>
      <c r="EZ19" s="247" t="str">
        <f t="shared" si="115"/>
        <v>R</v>
      </c>
      <c r="FA19" s="247" t="str">
        <f t="shared" si="116"/>
        <v>R</v>
      </c>
      <c r="FB19" s="248" t="str">
        <f t="shared" si="117"/>
        <v>R</v>
      </c>
    </row>
    <row r="20" spans="1:159" s="242" customFormat="1" ht="12.75">
      <c r="A20" s="234"/>
      <c r="B20" s="243"/>
      <c r="C20" s="244" t="s">
        <v>147</v>
      </c>
      <c r="D20" s="245" t="s">
        <v>5</v>
      </c>
      <c r="E20" s="246" t="s">
        <v>168</v>
      </c>
      <c r="F20" s="247" t="s">
        <v>168</v>
      </c>
      <c r="G20" s="247" t="s">
        <v>169</v>
      </c>
      <c r="H20" s="247" t="s">
        <v>169</v>
      </c>
      <c r="I20" s="247" t="s">
        <v>171</v>
      </c>
      <c r="J20" s="247" t="s">
        <v>171</v>
      </c>
      <c r="K20" s="248" t="s">
        <v>171</v>
      </c>
      <c r="L20" s="246" t="s">
        <v>171</v>
      </c>
      <c r="M20" s="247" t="s">
        <v>171</v>
      </c>
      <c r="N20" s="247" t="s">
        <v>1</v>
      </c>
      <c r="O20" s="247" t="s">
        <v>1</v>
      </c>
      <c r="P20" s="247" t="s">
        <v>1</v>
      </c>
      <c r="Q20" s="247" t="s">
        <v>171</v>
      </c>
      <c r="R20" s="248" t="s">
        <v>171</v>
      </c>
      <c r="S20" s="246" t="s">
        <v>171</v>
      </c>
      <c r="T20" s="247" t="s">
        <v>171</v>
      </c>
      <c r="U20" s="247" t="s">
        <v>5</v>
      </c>
      <c r="V20" s="247" t="s">
        <v>5</v>
      </c>
      <c r="W20" s="247" t="s">
        <v>168</v>
      </c>
      <c r="X20" s="247" t="s">
        <v>168</v>
      </c>
      <c r="Y20" s="248" t="s">
        <v>168</v>
      </c>
      <c r="Z20" s="246" t="s">
        <v>169</v>
      </c>
      <c r="AA20" s="247" t="s">
        <v>169</v>
      </c>
      <c r="AB20" s="247" t="s">
        <v>171</v>
      </c>
      <c r="AC20" s="247" t="s">
        <v>171</v>
      </c>
      <c r="AD20" s="247" t="s">
        <v>171</v>
      </c>
      <c r="AE20" s="247" t="s">
        <v>171</v>
      </c>
      <c r="AF20" s="248" t="s">
        <v>171</v>
      </c>
      <c r="AG20" s="246" t="s">
        <v>5</v>
      </c>
      <c r="AH20" s="247" t="s">
        <v>5</v>
      </c>
      <c r="AI20" s="247" t="s">
        <v>168</v>
      </c>
      <c r="AJ20" s="247" t="s">
        <v>168</v>
      </c>
      <c r="AK20" s="247" t="s">
        <v>169</v>
      </c>
      <c r="AL20" s="247" t="s">
        <v>169</v>
      </c>
      <c r="AM20" s="245" t="s">
        <v>169</v>
      </c>
      <c r="AN20" s="246" t="s">
        <v>171</v>
      </c>
      <c r="AO20" s="247" t="s">
        <v>171</v>
      </c>
      <c r="AP20" s="247" t="s">
        <v>171</v>
      </c>
      <c r="AQ20" s="247" t="s">
        <v>171</v>
      </c>
      <c r="AR20" s="247" t="s">
        <v>171</v>
      </c>
      <c r="AS20" s="247" t="s">
        <v>171</v>
      </c>
      <c r="AT20" s="248" t="s">
        <v>171</v>
      </c>
      <c r="AU20" s="246" t="s">
        <v>172</v>
      </c>
      <c r="AV20" s="247" t="s">
        <v>172</v>
      </c>
      <c r="AW20" s="247" t="s">
        <v>172</v>
      </c>
      <c r="AX20" s="247" t="s">
        <v>173</v>
      </c>
      <c r="AY20" s="247" t="s">
        <v>170</v>
      </c>
      <c r="AZ20" s="247" t="s">
        <v>170</v>
      </c>
      <c r="BA20" s="248" t="s">
        <v>170</v>
      </c>
      <c r="BB20" s="246" t="str">
        <f t="shared" si="14"/>
        <v>AM</v>
      </c>
      <c r="BC20" s="247" t="str">
        <f t="shared" si="15"/>
        <v>AM</v>
      </c>
      <c r="BD20" s="247" t="str">
        <f t="shared" si="16"/>
        <v>N</v>
      </c>
      <c r="BE20" s="247" t="str">
        <f t="shared" si="17"/>
        <v>N</v>
      </c>
      <c r="BF20" s="247" t="str">
        <f t="shared" si="18"/>
        <v>R</v>
      </c>
      <c r="BG20" s="247" t="str">
        <f t="shared" si="19"/>
        <v>R</v>
      </c>
      <c r="BH20" s="248" t="str">
        <f t="shared" si="20"/>
        <v>R</v>
      </c>
      <c r="BI20" s="246" t="str">
        <f t="shared" si="21"/>
        <v>R</v>
      </c>
      <c r="BJ20" s="247" t="str">
        <f t="shared" si="22"/>
        <v>R</v>
      </c>
      <c r="BK20" s="247" t="str">
        <f t="shared" si="23"/>
        <v>J</v>
      </c>
      <c r="BL20" s="247" t="str">
        <f t="shared" si="24"/>
        <v>J</v>
      </c>
      <c r="BM20" s="247" t="str">
        <f t="shared" si="11"/>
        <v>J</v>
      </c>
      <c r="BN20" s="247" t="str">
        <f t="shared" si="25"/>
        <v>R</v>
      </c>
      <c r="BO20" s="248" t="str">
        <f t="shared" si="26"/>
        <v>R</v>
      </c>
      <c r="BP20" s="246" t="str">
        <f t="shared" si="27"/>
        <v>R</v>
      </c>
      <c r="BQ20" s="247" t="str">
        <f t="shared" si="28"/>
        <v>R</v>
      </c>
      <c r="BR20" s="247" t="str">
        <f t="shared" si="29"/>
        <v>M</v>
      </c>
      <c r="BS20" s="247" t="str">
        <f t="shared" si="30"/>
        <v>M</v>
      </c>
      <c r="BT20" s="247" t="str">
        <f t="shared" si="31"/>
        <v>AM</v>
      </c>
      <c r="BU20" s="247" t="str">
        <f t="shared" si="32"/>
        <v>AM</v>
      </c>
      <c r="BV20" s="248" t="str">
        <f t="shared" si="33"/>
        <v>AM</v>
      </c>
      <c r="BW20" s="246" t="str">
        <f t="shared" si="34"/>
        <v>N</v>
      </c>
      <c r="BX20" s="247" t="str">
        <f t="shared" si="35"/>
        <v>N</v>
      </c>
      <c r="BY20" s="247" t="str">
        <f t="shared" si="36"/>
        <v>R</v>
      </c>
      <c r="BZ20" s="247" t="str">
        <f t="shared" si="37"/>
        <v>R</v>
      </c>
      <c r="CA20" s="247" t="str">
        <f t="shared" si="38"/>
        <v>R</v>
      </c>
      <c r="CB20" s="247" t="str">
        <f t="shared" si="39"/>
        <v>R</v>
      </c>
      <c r="CC20" s="248" t="str">
        <f t="shared" si="40"/>
        <v>R</v>
      </c>
      <c r="CD20" s="246" t="str">
        <f t="shared" si="41"/>
        <v>M</v>
      </c>
      <c r="CE20" s="247" t="str">
        <f t="shared" si="42"/>
        <v>M</v>
      </c>
      <c r="CF20" s="247" t="str">
        <f t="shared" si="43"/>
        <v>AM</v>
      </c>
      <c r="CG20" s="247" t="str">
        <f t="shared" si="44"/>
        <v>AM</v>
      </c>
      <c r="CH20" s="247" t="str">
        <f t="shared" si="45"/>
        <v>N</v>
      </c>
      <c r="CI20" s="247" t="str">
        <f t="shared" si="46"/>
        <v>N</v>
      </c>
      <c r="CJ20" s="248" t="str">
        <f t="shared" si="47"/>
        <v>N</v>
      </c>
      <c r="CK20" s="246" t="str">
        <f t="shared" si="48"/>
        <v>R</v>
      </c>
      <c r="CL20" s="247" t="str">
        <f t="shared" si="49"/>
        <v>R</v>
      </c>
      <c r="CM20" s="247" t="str">
        <f t="shared" si="50"/>
        <v>R</v>
      </c>
      <c r="CN20" s="247" t="str">
        <f t="shared" si="51"/>
        <v>R</v>
      </c>
      <c r="CO20" s="247" t="str">
        <f t="shared" si="52"/>
        <v>R</v>
      </c>
      <c r="CP20" s="247" t="str">
        <f t="shared" si="53"/>
        <v>R</v>
      </c>
      <c r="CQ20" s="248" t="str">
        <f t="shared" si="54"/>
        <v>R</v>
      </c>
      <c r="CR20" s="246" t="str">
        <f t="shared" si="55"/>
        <v>j</v>
      </c>
      <c r="CS20" s="247" t="str">
        <f t="shared" si="56"/>
        <v>j</v>
      </c>
      <c r="CT20" s="247" t="str">
        <f t="shared" si="57"/>
        <v>j</v>
      </c>
      <c r="CU20" s="247" t="str">
        <f t="shared" si="58"/>
        <v>r</v>
      </c>
      <c r="CV20" s="247" t="str">
        <f t="shared" si="59"/>
        <v>m</v>
      </c>
      <c r="CW20" s="247" t="str">
        <f t="shared" si="60"/>
        <v>m</v>
      </c>
      <c r="CX20" s="248" t="str">
        <f t="shared" si="61"/>
        <v>m</v>
      </c>
      <c r="CY20" s="246" t="str">
        <f t="shared" si="62"/>
        <v>AM</v>
      </c>
      <c r="CZ20" s="247" t="str">
        <f t="shared" si="63"/>
        <v>AM</v>
      </c>
      <c r="DA20" s="247" t="str">
        <f t="shared" si="64"/>
        <v>N</v>
      </c>
      <c r="DB20" s="247" t="str">
        <f t="shared" si="65"/>
        <v>N</v>
      </c>
      <c r="DC20" s="247" t="str">
        <f t="shared" si="66"/>
        <v>R</v>
      </c>
      <c r="DD20" s="247" t="str">
        <f t="shared" si="67"/>
        <v>R</v>
      </c>
      <c r="DE20" s="248" t="str">
        <f t="shared" si="68"/>
        <v>R</v>
      </c>
      <c r="DF20" s="246" t="str">
        <f t="shared" si="69"/>
        <v>R</v>
      </c>
      <c r="DG20" s="247" t="str">
        <f t="shared" si="70"/>
        <v>R</v>
      </c>
      <c r="DH20" s="247" t="str">
        <f t="shared" si="71"/>
        <v>J</v>
      </c>
      <c r="DI20" s="247" t="str">
        <f t="shared" si="72"/>
        <v>J</v>
      </c>
      <c r="DJ20" s="247" t="str">
        <f t="shared" si="73"/>
        <v>J</v>
      </c>
      <c r="DK20" s="247" t="str">
        <f t="shared" si="74"/>
        <v>R</v>
      </c>
      <c r="DL20" s="248" t="str">
        <f t="shared" si="75"/>
        <v>R</v>
      </c>
      <c r="DM20" s="246" t="str">
        <f t="shared" si="76"/>
        <v>R</v>
      </c>
      <c r="DN20" s="247" t="str">
        <f t="shared" si="77"/>
        <v>R</v>
      </c>
      <c r="DO20" s="247" t="str">
        <f t="shared" si="78"/>
        <v>M</v>
      </c>
      <c r="DP20" s="247" t="str">
        <f t="shared" si="79"/>
        <v>M</v>
      </c>
      <c r="DQ20" s="247" t="str">
        <f t="shared" si="80"/>
        <v>AM</v>
      </c>
      <c r="DR20" s="247" t="str">
        <f t="shared" si="81"/>
        <v>AM</v>
      </c>
      <c r="DS20" s="248" t="str">
        <f t="shared" si="82"/>
        <v>AM</v>
      </c>
      <c r="DT20" s="246" t="str">
        <f t="shared" si="83"/>
        <v>N</v>
      </c>
      <c r="DU20" s="247" t="str">
        <f t="shared" si="84"/>
        <v>N</v>
      </c>
      <c r="DV20" s="247" t="str">
        <f t="shared" si="85"/>
        <v>R</v>
      </c>
      <c r="DW20" s="247" t="str">
        <f t="shared" si="86"/>
        <v>R</v>
      </c>
      <c r="DX20" s="247" t="str">
        <f t="shared" si="87"/>
        <v>R</v>
      </c>
      <c r="DY20" s="247" t="str">
        <f t="shared" si="88"/>
        <v>R</v>
      </c>
      <c r="DZ20" s="248" t="str">
        <f t="shared" si="89"/>
        <v>R</v>
      </c>
      <c r="EA20" s="246" t="str">
        <f t="shared" si="90"/>
        <v>M</v>
      </c>
      <c r="EB20" s="247" t="str">
        <f t="shared" si="91"/>
        <v>M</v>
      </c>
      <c r="EC20" s="247" t="str">
        <f t="shared" si="92"/>
        <v>AM</v>
      </c>
      <c r="ED20" s="247" t="str">
        <f t="shared" si="93"/>
        <v>AM</v>
      </c>
      <c r="EE20" s="247" t="str">
        <f t="shared" si="94"/>
        <v>N</v>
      </c>
      <c r="EF20" s="247" t="str">
        <f t="shared" si="95"/>
        <v>N</v>
      </c>
      <c r="EG20" s="248" t="str">
        <f t="shared" si="96"/>
        <v>N</v>
      </c>
      <c r="EH20" s="246" t="str">
        <f t="shared" si="97"/>
        <v>R</v>
      </c>
      <c r="EI20" s="247" t="str">
        <f t="shared" si="98"/>
        <v>R</v>
      </c>
      <c r="EJ20" s="247" t="str">
        <f t="shared" si="99"/>
        <v>R</v>
      </c>
      <c r="EK20" s="247" t="str">
        <f t="shared" si="100"/>
        <v>R</v>
      </c>
      <c r="EL20" s="247" t="str">
        <f t="shared" si="101"/>
        <v>R</v>
      </c>
      <c r="EM20" s="247" t="str">
        <f t="shared" si="102"/>
        <v>R</v>
      </c>
      <c r="EN20" s="245" t="str">
        <f t="shared" si="103"/>
        <v>R</v>
      </c>
      <c r="EO20" s="246" t="str">
        <f t="shared" si="104"/>
        <v>j</v>
      </c>
      <c r="EP20" s="247" t="str">
        <f t="shared" si="105"/>
        <v>j</v>
      </c>
      <c r="EQ20" s="247" t="str">
        <f t="shared" si="106"/>
        <v>j</v>
      </c>
      <c r="ER20" s="247" t="str">
        <f t="shared" si="107"/>
        <v>r</v>
      </c>
      <c r="ES20" s="247" t="str">
        <f t="shared" si="108"/>
        <v>m</v>
      </c>
      <c r="ET20" s="247" t="str">
        <f t="shared" si="109"/>
        <v>m</v>
      </c>
      <c r="EU20" s="248" t="str">
        <f t="shared" si="110"/>
        <v>m</v>
      </c>
      <c r="EV20" s="246" t="str">
        <f t="shared" si="111"/>
        <v>AM</v>
      </c>
      <c r="EW20" s="247" t="str">
        <f t="shared" si="112"/>
        <v>AM</v>
      </c>
      <c r="EX20" s="247" t="str">
        <f t="shared" si="113"/>
        <v>N</v>
      </c>
      <c r="EY20" s="247" t="str">
        <f t="shared" si="114"/>
        <v>N</v>
      </c>
      <c r="EZ20" s="247" t="str">
        <f t="shared" si="115"/>
        <v>R</v>
      </c>
      <c r="FA20" s="247" t="str">
        <f t="shared" si="116"/>
        <v>R</v>
      </c>
      <c r="FB20" s="248" t="str">
        <f t="shared" si="117"/>
        <v>R</v>
      </c>
    </row>
    <row r="21" spans="1:159" s="242" customFormat="1" ht="12.75">
      <c r="A21" s="234"/>
      <c r="B21" s="243"/>
      <c r="C21" s="244" t="s">
        <v>148</v>
      </c>
      <c r="D21" s="245" t="s">
        <v>5</v>
      </c>
      <c r="E21" s="246" t="s">
        <v>168</v>
      </c>
      <c r="F21" s="247" t="s">
        <v>168</v>
      </c>
      <c r="G21" s="247" t="s">
        <v>169</v>
      </c>
      <c r="H21" s="247" t="s">
        <v>169</v>
      </c>
      <c r="I21" s="247" t="s">
        <v>171</v>
      </c>
      <c r="J21" s="247" t="s">
        <v>171</v>
      </c>
      <c r="K21" s="248" t="s">
        <v>171</v>
      </c>
      <c r="L21" s="246" t="s">
        <v>171</v>
      </c>
      <c r="M21" s="247" t="s">
        <v>171</v>
      </c>
      <c r="N21" s="247" t="s">
        <v>1</v>
      </c>
      <c r="O21" s="247" t="s">
        <v>1</v>
      </c>
      <c r="P21" s="247" t="s">
        <v>1</v>
      </c>
      <c r="Q21" s="247" t="s">
        <v>171</v>
      </c>
      <c r="R21" s="248" t="s">
        <v>171</v>
      </c>
      <c r="S21" s="246" t="s">
        <v>171</v>
      </c>
      <c r="T21" s="247" t="s">
        <v>171</v>
      </c>
      <c r="U21" s="247" t="s">
        <v>5</v>
      </c>
      <c r="V21" s="247" t="s">
        <v>5</v>
      </c>
      <c r="W21" s="247" t="s">
        <v>168</v>
      </c>
      <c r="X21" s="247" t="s">
        <v>168</v>
      </c>
      <c r="Y21" s="248" t="s">
        <v>168</v>
      </c>
      <c r="Z21" s="246" t="s">
        <v>169</v>
      </c>
      <c r="AA21" s="247" t="s">
        <v>169</v>
      </c>
      <c r="AB21" s="247" t="s">
        <v>171</v>
      </c>
      <c r="AC21" s="247" t="s">
        <v>171</v>
      </c>
      <c r="AD21" s="247" t="s">
        <v>171</v>
      </c>
      <c r="AE21" s="247" t="s">
        <v>171</v>
      </c>
      <c r="AF21" s="248" t="s">
        <v>171</v>
      </c>
      <c r="AG21" s="246" t="s">
        <v>5</v>
      </c>
      <c r="AH21" s="247" t="s">
        <v>5</v>
      </c>
      <c r="AI21" s="247" t="s">
        <v>168</v>
      </c>
      <c r="AJ21" s="247" t="s">
        <v>168</v>
      </c>
      <c r="AK21" s="247" t="s">
        <v>169</v>
      </c>
      <c r="AL21" s="247" t="s">
        <v>169</v>
      </c>
      <c r="AM21" s="245" t="s">
        <v>169</v>
      </c>
      <c r="AN21" s="246" t="s">
        <v>171</v>
      </c>
      <c r="AO21" s="247" t="s">
        <v>171</v>
      </c>
      <c r="AP21" s="247" t="s">
        <v>171</v>
      </c>
      <c r="AQ21" s="247" t="s">
        <v>171</v>
      </c>
      <c r="AR21" s="247" t="s">
        <v>171</v>
      </c>
      <c r="AS21" s="247" t="s">
        <v>171</v>
      </c>
      <c r="AT21" s="248" t="s">
        <v>171</v>
      </c>
      <c r="AU21" s="246" t="s">
        <v>172</v>
      </c>
      <c r="AV21" s="247" t="s">
        <v>172</v>
      </c>
      <c r="AW21" s="247" t="s">
        <v>172</v>
      </c>
      <c r="AX21" s="247" t="s">
        <v>173</v>
      </c>
      <c r="AY21" s="247" t="s">
        <v>170</v>
      </c>
      <c r="AZ21" s="247" t="s">
        <v>170</v>
      </c>
      <c r="BA21" s="248" t="s">
        <v>170</v>
      </c>
      <c r="BB21" s="246" t="str">
        <f t="shared" si="14"/>
        <v>AM</v>
      </c>
      <c r="BC21" s="247" t="str">
        <f t="shared" si="15"/>
        <v>AM</v>
      </c>
      <c r="BD21" s="247" t="str">
        <f t="shared" si="16"/>
        <v>N</v>
      </c>
      <c r="BE21" s="247" t="str">
        <f t="shared" si="17"/>
        <v>N</v>
      </c>
      <c r="BF21" s="247" t="str">
        <f t="shared" si="18"/>
        <v>R</v>
      </c>
      <c r="BG21" s="247" t="str">
        <f t="shared" si="19"/>
        <v>R</v>
      </c>
      <c r="BH21" s="248" t="str">
        <f t="shared" si="20"/>
        <v>R</v>
      </c>
      <c r="BI21" s="246" t="str">
        <f t="shared" si="21"/>
        <v>R</v>
      </c>
      <c r="BJ21" s="247" t="str">
        <f t="shared" si="22"/>
        <v>R</v>
      </c>
      <c r="BK21" s="247" t="str">
        <f t="shared" si="23"/>
        <v>J</v>
      </c>
      <c r="BL21" s="247" t="str">
        <f t="shared" si="24"/>
        <v>J</v>
      </c>
      <c r="BM21" s="247" t="str">
        <f t="shared" si="11"/>
        <v>J</v>
      </c>
      <c r="BN21" s="247" t="str">
        <f t="shared" si="25"/>
        <v>R</v>
      </c>
      <c r="BO21" s="248" t="str">
        <f t="shared" si="26"/>
        <v>R</v>
      </c>
      <c r="BP21" s="246" t="str">
        <f t="shared" si="27"/>
        <v>R</v>
      </c>
      <c r="BQ21" s="247" t="str">
        <f t="shared" si="28"/>
        <v>R</v>
      </c>
      <c r="BR21" s="247" t="str">
        <f t="shared" si="29"/>
        <v>M</v>
      </c>
      <c r="BS21" s="247" t="str">
        <f t="shared" si="30"/>
        <v>M</v>
      </c>
      <c r="BT21" s="247" t="str">
        <f t="shared" si="31"/>
        <v>AM</v>
      </c>
      <c r="BU21" s="247" t="str">
        <f t="shared" si="32"/>
        <v>AM</v>
      </c>
      <c r="BV21" s="248" t="str">
        <f t="shared" si="33"/>
        <v>AM</v>
      </c>
      <c r="BW21" s="246" t="str">
        <f t="shared" si="34"/>
        <v>N</v>
      </c>
      <c r="BX21" s="247" t="str">
        <f t="shared" si="35"/>
        <v>N</v>
      </c>
      <c r="BY21" s="247" t="str">
        <f t="shared" si="36"/>
        <v>R</v>
      </c>
      <c r="BZ21" s="247" t="str">
        <f t="shared" si="37"/>
        <v>R</v>
      </c>
      <c r="CA21" s="247" t="str">
        <f t="shared" si="38"/>
        <v>R</v>
      </c>
      <c r="CB21" s="247" t="str">
        <f t="shared" si="39"/>
        <v>R</v>
      </c>
      <c r="CC21" s="248" t="str">
        <f t="shared" si="40"/>
        <v>R</v>
      </c>
      <c r="CD21" s="246" t="str">
        <f t="shared" si="41"/>
        <v>M</v>
      </c>
      <c r="CE21" s="247" t="str">
        <f t="shared" si="42"/>
        <v>M</v>
      </c>
      <c r="CF21" s="247" t="str">
        <f t="shared" si="43"/>
        <v>AM</v>
      </c>
      <c r="CG21" s="247" t="str">
        <f t="shared" si="44"/>
        <v>AM</v>
      </c>
      <c r="CH21" s="247" t="str">
        <f t="shared" si="45"/>
        <v>N</v>
      </c>
      <c r="CI21" s="247" t="str">
        <f t="shared" si="46"/>
        <v>N</v>
      </c>
      <c r="CJ21" s="248" t="str">
        <f t="shared" si="47"/>
        <v>N</v>
      </c>
      <c r="CK21" s="246" t="str">
        <f t="shared" si="48"/>
        <v>R</v>
      </c>
      <c r="CL21" s="247" t="str">
        <f t="shared" si="49"/>
        <v>R</v>
      </c>
      <c r="CM21" s="247" t="str">
        <f t="shared" si="50"/>
        <v>R</v>
      </c>
      <c r="CN21" s="247" t="str">
        <f t="shared" si="51"/>
        <v>R</v>
      </c>
      <c r="CO21" s="247" t="str">
        <f t="shared" si="52"/>
        <v>R</v>
      </c>
      <c r="CP21" s="247" t="str">
        <f t="shared" si="53"/>
        <v>R</v>
      </c>
      <c r="CQ21" s="248" t="str">
        <f t="shared" si="54"/>
        <v>R</v>
      </c>
      <c r="CR21" s="246" t="str">
        <f t="shared" si="55"/>
        <v>j</v>
      </c>
      <c r="CS21" s="247" t="str">
        <f t="shared" si="56"/>
        <v>j</v>
      </c>
      <c r="CT21" s="247" t="str">
        <f t="shared" si="57"/>
        <v>j</v>
      </c>
      <c r="CU21" s="247" t="str">
        <f t="shared" si="58"/>
        <v>r</v>
      </c>
      <c r="CV21" s="247" t="str">
        <f t="shared" si="59"/>
        <v>m</v>
      </c>
      <c r="CW21" s="247" t="str">
        <f t="shared" si="60"/>
        <v>m</v>
      </c>
      <c r="CX21" s="248" t="str">
        <f t="shared" si="61"/>
        <v>m</v>
      </c>
      <c r="CY21" s="246" t="str">
        <f t="shared" si="62"/>
        <v>AM</v>
      </c>
      <c r="CZ21" s="247" t="str">
        <f t="shared" si="63"/>
        <v>AM</v>
      </c>
      <c r="DA21" s="247" t="str">
        <f t="shared" si="64"/>
        <v>N</v>
      </c>
      <c r="DB21" s="247" t="str">
        <f t="shared" si="65"/>
        <v>N</v>
      </c>
      <c r="DC21" s="247" t="str">
        <f t="shared" si="66"/>
        <v>R</v>
      </c>
      <c r="DD21" s="247" t="str">
        <f t="shared" si="67"/>
        <v>R</v>
      </c>
      <c r="DE21" s="248" t="str">
        <f t="shared" si="68"/>
        <v>R</v>
      </c>
      <c r="DF21" s="246" t="str">
        <f t="shared" si="69"/>
        <v>R</v>
      </c>
      <c r="DG21" s="247" t="str">
        <f t="shared" si="70"/>
        <v>R</v>
      </c>
      <c r="DH21" s="247" t="str">
        <f t="shared" si="71"/>
        <v>J</v>
      </c>
      <c r="DI21" s="247" t="str">
        <f t="shared" si="72"/>
        <v>J</v>
      </c>
      <c r="DJ21" s="247" t="str">
        <f t="shared" si="73"/>
        <v>J</v>
      </c>
      <c r="DK21" s="247" t="str">
        <f t="shared" si="74"/>
        <v>R</v>
      </c>
      <c r="DL21" s="248" t="str">
        <f t="shared" si="75"/>
        <v>R</v>
      </c>
      <c r="DM21" s="246" t="str">
        <f t="shared" si="76"/>
        <v>R</v>
      </c>
      <c r="DN21" s="247" t="str">
        <f t="shared" si="77"/>
        <v>R</v>
      </c>
      <c r="DO21" s="247" t="str">
        <f t="shared" si="78"/>
        <v>M</v>
      </c>
      <c r="DP21" s="247" t="str">
        <f t="shared" si="79"/>
        <v>M</v>
      </c>
      <c r="DQ21" s="247" t="str">
        <f t="shared" si="80"/>
        <v>AM</v>
      </c>
      <c r="DR21" s="247" t="str">
        <f t="shared" si="81"/>
        <v>AM</v>
      </c>
      <c r="DS21" s="248" t="str">
        <f t="shared" si="82"/>
        <v>AM</v>
      </c>
      <c r="DT21" s="246" t="str">
        <f t="shared" si="83"/>
        <v>N</v>
      </c>
      <c r="DU21" s="247" t="str">
        <f t="shared" si="84"/>
        <v>N</v>
      </c>
      <c r="DV21" s="247" t="str">
        <f t="shared" si="85"/>
        <v>R</v>
      </c>
      <c r="DW21" s="247" t="str">
        <f t="shared" si="86"/>
        <v>R</v>
      </c>
      <c r="DX21" s="247" t="str">
        <f t="shared" si="87"/>
        <v>R</v>
      </c>
      <c r="DY21" s="247" t="str">
        <f t="shared" si="88"/>
        <v>R</v>
      </c>
      <c r="DZ21" s="248" t="str">
        <f t="shared" si="89"/>
        <v>R</v>
      </c>
      <c r="EA21" s="246" t="str">
        <f t="shared" si="90"/>
        <v>M</v>
      </c>
      <c r="EB21" s="247" t="str">
        <f t="shared" si="91"/>
        <v>M</v>
      </c>
      <c r="EC21" s="247" t="str">
        <f t="shared" si="92"/>
        <v>AM</v>
      </c>
      <c r="ED21" s="247" t="str">
        <f t="shared" si="93"/>
        <v>AM</v>
      </c>
      <c r="EE21" s="247" t="str">
        <f t="shared" si="94"/>
        <v>N</v>
      </c>
      <c r="EF21" s="247" t="str">
        <f t="shared" si="95"/>
        <v>N</v>
      </c>
      <c r="EG21" s="248" t="str">
        <f t="shared" si="96"/>
        <v>N</v>
      </c>
      <c r="EH21" s="246" t="str">
        <f t="shared" si="97"/>
        <v>R</v>
      </c>
      <c r="EI21" s="247" t="str">
        <f t="shared" si="98"/>
        <v>R</v>
      </c>
      <c r="EJ21" s="247" t="str">
        <f t="shared" si="99"/>
        <v>R</v>
      </c>
      <c r="EK21" s="247" t="str">
        <f t="shared" si="100"/>
        <v>R</v>
      </c>
      <c r="EL21" s="247" t="str">
        <f t="shared" si="101"/>
        <v>R</v>
      </c>
      <c r="EM21" s="247" t="str">
        <f t="shared" si="102"/>
        <v>R</v>
      </c>
      <c r="EN21" s="245" t="str">
        <f t="shared" si="103"/>
        <v>R</v>
      </c>
      <c r="EO21" s="246" t="str">
        <f t="shared" si="104"/>
        <v>j</v>
      </c>
      <c r="EP21" s="247" t="str">
        <f t="shared" si="105"/>
        <v>j</v>
      </c>
      <c r="EQ21" s="247" t="str">
        <f t="shared" si="106"/>
        <v>j</v>
      </c>
      <c r="ER21" s="247" t="str">
        <f t="shared" si="107"/>
        <v>r</v>
      </c>
      <c r="ES21" s="247" t="str">
        <f t="shared" si="108"/>
        <v>m</v>
      </c>
      <c r="ET21" s="247" t="str">
        <f t="shared" si="109"/>
        <v>m</v>
      </c>
      <c r="EU21" s="248" t="str">
        <f t="shared" si="110"/>
        <v>m</v>
      </c>
      <c r="EV21" s="246" t="str">
        <f t="shared" si="111"/>
        <v>AM</v>
      </c>
      <c r="EW21" s="247" t="str">
        <f t="shared" si="112"/>
        <v>AM</v>
      </c>
      <c r="EX21" s="247" t="str">
        <f t="shared" si="113"/>
        <v>N</v>
      </c>
      <c r="EY21" s="247" t="str">
        <f t="shared" si="114"/>
        <v>N</v>
      </c>
      <c r="EZ21" s="247" t="str">
        <f t="shared" si="115"/>
        <v>R</v>
      </c>
      <c r="FA21" s="247" t="str">
        <f t="shared" si="116"/>
        <v>R</v>
      </c>
      <c r="FB21" s="248" t="str">
        <f t="shared" si="117"/>
        <v>R</v>
      </c>
    </row>
    <row r="22" spans="1:159" s="242" customFormat="1" ht="13.5" thickBot="1">
      <c r="A22" s="234"/>
      <c r="B22" s="250"/>
      <c r="C22" s="251" t="s">
        <v>149</v>
      </c>
      <c r="D22" s="252" t="s">
        <v>5</v>
      </c>
      <c r="E22" s="253" t="s">
        <v>168</v>
      </c>
      <c r="F22" s="254" t="s">
        <v>168</v>
      </c>
      <c r="G22" s="254" t="s">
        <v>169</v>
      </c>
      <c r="H22" s="254" t="s">
        <v>169</v>
      </c>
      <c r="I22" s="254" t="s">
        <v>171</v>
      </c>
      <c r="J22" s="254" t="s">
        <v>171</v>
      </c>
      <c r="K22" s="255" t="s">
        <v>171</v>
      </c>
      <c r="L22" s="253" t="s">
        <v>171</v>
      </c>
      <c r="M22" s="254" t="s">
        <v>171</v>
      </c>
      <c r="N22" s="254" t="s">
        <v>1</v>
      </c>
      <c r="O22" s="254" t="s">
        <v>1</v>
      </c>
      <c r="P22" s="254" t="s">
        <v>1</v>
      </c>
      <c r="Q22" s="254" t="s">
        <v>171</v>
      </c>
      <c r="R22" s="255" t="s">
        <v>171</v>
      </c>
      <c r="S22" s="253" t="s">
        <v>171</v>
      </c>
      <c r="T22" s="254" t="s">
        <v>171</v>
      </c>
      <c r="U22" s="254" t="s">
        <v>5</v>
      </c>
      <c r="V22" s="254" t="s">
        <v>5</v>
      </c>
      <c r="W22" s="254" t="s">
        <v>168</v>
      </c>
      <c r="X22" s="254" t="s">
        <v>168</v>
      </c>
      <c r="Y22" s="255" t="s">
        <v>168</v>
      </c>
      <c r="Z22" s="253" t="s">
        <v>169</v>
      </c>
      <c r="AA22" s="254" t="s">
        <v>169</v>
      </c>
      <c r="AB22" s="254" t="s">
        <v>171</v>
      </c>
      <c r="AC22" s="254" t="s">
        <v>171</v>
      </c>
      <c r="AD22" s="254" t="s">
        <v>171</v>
      </c>
      <c r="AE22" s="254" t="s">
        <v>171</v>
      </c>
      <c r="AF22" s="255" t="s">
        <v>171</v>
      </c>
      <c r="AG22" s="253" t="s">
        <v>5</v>
      </c>
      <c r="AH22" s="254" t="s">
        <v>5</v>
      </c>
      <c r="AI22" s="254" t="s">
        <v>168</v>
      </c>
      <c r="AJ22" s="254" t="s">
        <v>168</v>
      </c>
      <c r="AK22" s="254" t="s">
        <v>169</v>
      </c>
      <c r="AL22" s="254" t="s">
        <v>169</v>
      </c>
      <c r="AM22" s="252" t="s">
        <v>169</v>
      </c>
      <c r="AN22" s="253" t="s">
        <v>171</v>
      </c>
      <c r="AO22" s="254" t="s">
        <v>171</v>
      </c>
      <c r="AP22" s="254" t="s">
        <v>171</v>
      </c>
      <c r="AQ22" s="254" t="s">
        <v>171</v>
      </c>
      <c r="AR22" s="254" t="s">
        <v>171</v>
      </c>
      <c r="AS22" s="254" t="s">
        <v>171</v>
      </c>
      <c r="AT22" s="255" t="s">
        <v>171</v>
      </c>
      <c r="AU22" s="253" t="s">
        <v>172</v>
      </c>
      <c r="AV22" s="254" t="s">
        <v>172</v>
      </c>
      <c r="AW22" s="254" t="s">
        <v>172</v>
      </c>
      <c r="AX22" s="254" t="s">
        <v>173</v>
      </c>
      <c r="AY22" s="254" t="s">
        <v>170</v>
      </c>
      <c r="AZ22" s="254" t="s">
        <v>170</v>
      </c>
      <c r="BA22" s="255" t="s">
        <v>170</v>
      </c>
      <c r="BB22" s="253" t="str">
        <f>E22</f>
        <v>AM</v>
      </c>
      <c r="BC22" s="254" t="str">
        <f t="shared" si="15"/>
        <v>AM</v>
      </c>
      <c r="BD22" s="254" t="str">
        <f t="shared" si="16"/>
        <v>N</v>
      </c>
      <c r="BE22" s="254" t="str">
        <f t="shared" si="17"/>
        <v>N</v>
      </c>
      <c r="BF22" s="254" t="str">
        <f t="shared" si="18"/>
        <v>R</v>
      </c>
      <c r="BG22" s="254" t="str">
        <f t="shared" si="19"/>
        <v>R</v>
      </c>
      <c r="BH22" s="255" t="str">
        <f t="shared" si="20"/>
        <v>R</v>
      </c>
      <c r="BI22" s="253" t="str">
        <f t="shared" si="21"/>
        <v>R</v>
      </c>
      <c r="BJ22" s="254" t="str">
        <f t="shared" si="22"/>
        <v>R</v>
      </c>
      <c r="BK22" s="254" t="str">
        <f t="shared" si="23"/>
        <v>J</v>
      </c>
      <c r="BL22" s="254" t="str">
        <f t="shared" si="24"/>
        <v>J</v>
      </c>
      <c r="BM22" s="254" t="str">
        <f t="shared" si="11"/>
        <v>J</v>
      </c>
      <c r="BN22" s="254" t="str">
        <f t="shared" si="25"/>
        <v>R</v>
      </c>
      <c r="BO22" s="255" t="str">
        <f t="shared" si="26"/>
        <v>R</v>
      </c>
      <c r="BP22" s="253" t="str">
        <f t="shared" si="27"/>
        <v>R</v>
      </c>
      <c r="BQ22" s="254" t="str">
        <f t="shared" si="28"/>
        <v>R</v>
      </c>
      <c r="BR22" s="254" t="str">
        <f t="shared" si="29"/>
        <v>M</v>
      </c>
      <c r="BS22" s="254" t="str">
        <f t="shared" si="30"/>
        <v>M</v>
      </c>
      <c r="BT22" s="254" t="str">
        <f t="shared" si="31"/>
        <v>AM</v>
      </c>
      <c r="BU22" s="254" t="str">
        <f t="shared" si="32"/>
        <v>AM</v>
      </c>
      <c r="BV22" s="255" t="str">
        <f t="shared" si="33"/>
        <v>AM</v>
      </c>
      <c r="BW22" s="253" t="str">
        <f t="shared" si="34"/>
        <v>N</v>
      </c>
      <c r="BX22" s="254" t="str">
        <f t="shared" si="35"/>
        <v>N</v>
      </c>
      <c r="BY22" s="254" t="str">
        <f t="shared" si="36"/>
        <v>R</v>
      </c>
      <c r="BZ22" s="254" t="str">
        <f t="shared" si="37"/>
        <v>R</v>
      </c>
      <c r="CA22" s="254" t="str">
        <f t="shared" si="38"/>
        <v>R</v>
      </c>
      <c r="CB22" s="254" t="str">
        <f t="shared" si="39"/>
        <v>R</v>
      </c>
      <c r="CC22" s="255" t="str">
        <f t="shared" si="40"/>
        <v>R</v>
      </c>
      <c r="CD22" s="253" t="str">
        <f t="shared" si="41"/>
        <v>M</v>
      </c>
      <c r="CE22" s="254" t="str">
        <f t="shared" si="42"/>
        <v>M</v>
      </c>
      <c r="CF22" s="254" t="str">
        <f t="shared" si="43"/>
        <v>AM</v>
      </c>
      <c r="CG22" s="254" t="str">
        <f t="shared" si="44"/>
        <v>AM</v>
      </c>
      <c r="CH22" s="254" t="str">
        <f t="shared" si="45"/>
        <v>N</v>
      </c>
      <c r="CI22" s="254" t="str">
        <f t="shared" si="46"/>
        <v>N</v>
      </c>
      <c r="CJ22" s="255" t="str">
        <f t="shared" si="47"/>
        <v>N</v>
      </c>
      <c r="CK22" s="253" t="str">
        <f t="shared" si="48"/>
        <v>R</v>
      </c>
      <c r="CL22" s="254" t="str">
        <f t="shared" si="49"/>
        <v>R</v>
      </c>
      <c r="CM22" s="254" t="str">
        <f t="shared" si="50"/>
        <v>R</v>
      </c>
      <c r="CN22" s="254" t="str">
        <f t="shared" si="51"/>
        <v>R</v>
      </c>
      <c r="CO22" s="254" t="str">
        <f t="shared" si="52"/>
        <v>R</v>
      </c>
      <c r="CP22" s="254" t="str">
        <f t="shared" si="53"/>
        <v>R</v>
      </c>
      <c r="CQ22" s="255" t="str">
        <f t="shared" si="54"/>
        <v>R</v>
      </c>
      <c r="CR22" s="253" t="str">
        <f t="shared" si="55"/>
        <v>j</v>
      </c>
      <c r="CS22" s="254" t="str">
        <f t="shared" si="56"/>
        <v>j</v>
      </c>
      <c r="CT22" s="254" t="str">
        <f t="shared" si="57"/>
        <v>j</v>
      </c>
      <c r="CU22" s="254" t="str">
        <f t="shared" si="58"/>
        <v>r</v>
      </c>
      <c r="CV22" s="254" t="str">
        <f t="shared" si="59"/>
        <v>m</v>
      </c>
      <c r="CW22" s="254" t="str">
        <f t="shared" si="60"/>
        <v>m</v>
      </c>
      <c r="CX22" s="255" t="str">
        <f t="shared" si="61"/>
        <v>m</v>
      </c>
      <c r="CY22" s="253" t="str">
        <f t="shared" si="62"/>
        <v>AM</v>
      </c>
      <c r="CZ22" s="254" t="str">
        <f t="shared" si="63"/>
        <v>AM</v>
      </c>
      <c r="DA22" s="254" t="str">
        <f t="shared" si="64"/>
        <v>N</v>
      </c>
      <c r="DB22" s="254" t="str">
        <f t="shared" si="65"/>
        <v>N</v>
      </c>
      <c r="DC22" s="254" t="str">
        <f t="shared" si="66"/>
        <v>R</v>
      </c>
      <c r="DD22" s="254" t="str">
        <f t="shared" si="67"/>
        <v>R</v>
      </c>
      <c r="DE22" s="255" t="str">
        <f t="shared" si="68"/>
        <v>R</v>
      </c>
      <c r="DF22" s="253" t="str">
        <f t="shared" si="69"/>
        <v>R</v>
      </c>
      <c r="DG22" s="254" t="str">
        <f t="shared" si="70"/>
        <v>R</v>
      </c>
      <c r="DH22" s="254" t="str">
        <f t="shared" si="71"/>
        <v>J</v>
      </c>
      <c r="DI22" s="254" t="str">
        <f t="shared" si="72"/>
        <v>J</v>
      </c>
      <c r="DJ22" s="254" t="str">
        <f t="shared" si="73"/>
        <v>J</v>
      </c>
      <c r="DK22" s="254" t="str">
        <f t="shared" si="74"/>
        <v>R</v>
      </c>
      <c r="DL22" s="255" t="str">
        <f t="shared" si="75"/>
        <v>R</v>
      </c>
      <c r="DM22" s="253" t="str">
        <f t="shared" si="76"/>
        <v>R</v>
      </c>
      <c r="DN22" s="254" t="str">
        <f t="shared" si="77"/>
        <v>R</v>
      </c>
      <c r="DO22" s="254" t="str">
        <f t="shared" si="78"/>
        <v>M</v>
      </c>
      <c r="DP22" s="254" t="str">
        <f t="shared" si="79"/>
        <v>M</v>
      </c>
      <c r="DQ22" s="254" t="str">
        <f t="shared" si="80"/>
        <v>AM</v>
      </c>
      <c r="DR22" s="254" t="str">
        <f t="shared" si="81"/>
        <v>AM</v>
      </c>
      <c r="DS22" s="255" t="str">
        <f t="shared" si="82"/>
        <v>AM</v>
      </c>
      <c r="DT22" s="253" t="str">
        <f t="shared" si="83"/>
        <v>N</v>
      </c>
      <c r="DU22" s="254" t="str">
        <f t="shared" si="84"/>
        <v>N</v>
      </c>
      <c r="DV22" s="254" t="str">
        <f t="shared" si="85"/>
        <v>R</v>
      </c>
      <c r="DW22" s="254" t="str">
        <f t="shared" si="86"/>
        <v>R</v>
      </c>
      <c r="DX22" s="254" t="str">
        <f t="shared" si="87"/>
        <v>R</v>
      </c>
      <c r="DY22" s="254" t="str">
        <f t="shared" si="88"/>
        <v>R</v>
      </c>
      <c r="DZ22" s="255" t="str">
        <f t="shared" si="89"/>
        <v>R</v>
      </c>
      <c r="EA22" s="253" t="str">
        <f t="shared" si="90"/>
        <v>M</v>
      </c>
      <c r="EB22" s="254" t="str">
        <f t="shared" si="91"/>
        <v>M</v>
      </c>
      <c r="EC22" s="254" t="str">
        <f t="shared" si="92"/>
        <v>AM</v>
      </c>
      <c r="ED22" s="254" t="str">
        <f t="shared" si="93"/>
        <v>AM</v>
      </c>
      <c r="EE22" s="254" t="str">
        <f t="shared" si="94"/>
        <v>N</v>
      </c>
      <c r="EF22" s="254" t="str">
        <f t="shared" si="95"/>
        <v>N</v>
      </c>
      <c r="EG22" s="255" t="str">
        <f t="shared" si="96"/>
        <v>N</v>
      </c>
      <c r="EH22" s="253" t="str">
        <f t="shared" si="97"/>
        <v>R</v>
      </c>
      <c r="EI22" s="254" t="str">
        <f t="shared" si="98"/>
        <v>R</v>
      </c>
      <c r="EJ22" s="254" t="str">
        <f t="shared" si="99"/>
        <v>R</v>
      </c>
      <c r="EK22" s="254" t="str">
        <f t="shared" si="100"/>
        <v>R</v>
      </c>
      <c r="EL22" s="254" t="str">
        <f t="shared" si="101"/>
        <v>R</v>
      </c>
      <c r="EM22" s="254" t="str">
        <f t="shared" si="102"/>
        <v>R</v>
      </c>
      <c r="EN22" s="252" t="str">
        <f t="shared" si="103"/>
        <v>R</v>
      </c>
      <c r="EO22" s="253" t="str">
        <f t="shared" si="104"/>
        <v>j</v>
      </c>
      <c r="EP22" s="254" t="str">
        <f t="shared" si="105"/>
        <v>j</v>
      </c>
      <c r="EQ22" s="254" t="str">
        <f t="shared" si="106"/>
        <v>j</v>
      </c>
      <c r="ER22" s="254" t="str">
        <f t="shared" si="107"/>
        <v>r</v>
      </c>
      <c r="ES22" s="254" t="str">
        <f t="shared" si="108"/>
        <v>m</v>
      </c>
      <c r="ET22" s="254" t="str">
        <f t="shared" si="109"/>
        <v>m</v>
      </c>
      <c r="EU22" s="255" t="str">
        <f t="shared" si="110"/>
        <v>m</v>
      </c>
      <c r="EV22" s="253" t="str">
        <f t="shared" si="111"/>
        <v>AM</v>
      </c>
      <c r="EW22" s="254" t="str">
        <f t="shared" si="112"/>
        <v>AM</v>
      </c>
      <c r="EX22" s="254" t="str">
        <f t="shared" si="113"/>
        <v>N</v>
      </c>
      <c r="EY22" s="254" t="str">
        <f t="shared" si="114"/>
        <v>N</v>
      </c>
      <c r="EZ22" s="254" t="str">
        <f t="shared" si="115"/>
        <v>R</v>
      </c>
      <c r="FA22" s="254" t="str">
        <f t="shared" si="116"/>
        <v>R</v>
      </c>
      <c r="FB22" s="255" t="str">
        <f t="shared" si="117"/>
        <v>R</v>
      </c>
    </row>
    <row r="23" spans="1:159" s="242" customFormat="1" ht="12.75">
      <c r="A23" s="234"/>
      <c r="B23" s="258">
        <v>3</v>
      </c>
      <c r="C23" s="259" t="s">
        <v>150</v>
      </c>
      <c r="D23" s="260" t="s">
        <v>171</v>
      </c>
      <c r="E23" s="261" t="s">
        <v>171</v>
      </c>
      <c r="F23" s="262" t="s">
        <v>171</v>
      </c>
      <c r="G23" s="262" t="s">
        <v>1</v>
      </c>
      <c r="H23" s="262" t="s">
        <v>1</v>
      </c>
      <c r="I23" s="262" t="s">
        <v>1</v>
      </c>
      <c r="J23" s="262" t="s">
        <v>171</v>
      </c>
      <c r="K23" s="263" t="s">
        <v>171</v>
      </c>
      <c r="L23" s="261" t="s">
        <v>171</v>
      </c>
      <c r="M23" s="262" t="s">
        <v>171</v>
      </c>
      <c r="N23" s="262" t="s">
        <v>5</v>
      </c>
      <c r="O23" s="262" t="s">
        <v>5</v>
      </c>
      <c r="P23" s="262" t="s">
        <v>168</v>
      </c>
      <c r="Q23" s="262" t="s">
        <v>168</v>
      </c>
      <c r="R23" s="263" t="s">
        <v>168</v>
      </c>
      <c r="S23" s="261" t="s">
        <v>169</v>
      </c>
      <c r="T23" s="262" t="s">
        <v>169</v>
      </c>
      <c r="U23" s="262" t="s">
        <v>171</v>
      </c>
      <c r="V23" s="262" t="s">
        <v>171</v>
      </c>
      <c r="W23" s="262" t="s">
        <v>171</v>
      </c>
      <c r="X23" s="262" t="s">
        <v>171</v>
      </c>
      <c r="Y23" s="263" t="s">
        <v>171</v>
      </c>
      <c r="Z23" s="261" t="s">
        <v>5</v>
      </c>
      <c r="AA23" s="262" t="s">
        <v>5</v>
      </c>
      <c r="AB23" s="262" t="s">
        <v>168</v>
      </c>
      <c r="AC23" s="262" t="s">
        <v>168</v>
      </c>
      <c r="AD23" s="262" t="s">
        <v>169</v>
      </c>
      <c r="AE23" s="262" t="s">
        <v>169</v>
      </c>
      <c r="AF23" s="263" t="s">
        <v>169</v>
      </c>
      <c r="AG23" s="261" t="s">
        <v>171</v>
      </c>
      <c r="AH23" s="262" t="s">
        <v>171</v>
      </c>
      <c r="AI23" s="262" t="s">
        <v>171</v>
      </c>
      <c r="AJ23" s="262" t="s">
        <v>171</v>
      </c>
      <c r="AK23" s="262" t="s">
        <v>171</v>
      </c>
      <c r="AL23" s="262" t="s">
        <v>171</v>
      </c>
      <c r="AM23" s="260" t="s">
        <v>171</v>
      </c>
      <c r="AN23" s="261" t="s">
        <v>1</v>
      </c>
      <c r="AO23" s="262" t="s">
        <v>1</v>
      </c>
      <c r="AP23" s="262" t="s">
        <v>1</v>
      </c>
      <c r="AQ23" s="262" t="s">
        <v>171</v>
      </c>
      <c r="AR23" s="262" t="s">
        <v>5</v>
      </c>
      <c r="AS23" s="262" t="s">
        <v>5</v>
      </c>
      <c r="AT23" s="263" t="s">
        <v>5</v>
      </c>
      <c r="AU23" s="261" t="s">
        <v>168</v>
      </c>
      <c r="AV23" s="262" t="s">
        <v>168</v>
      </c>
      <c r="AW23" s="262" t="s">
        <v>169</v>
      </c>
      <c r="AX23" s="262" t="s">
        <v>169</v>
      </c>
      <c r="AY23" s="262" t="s">
        <v>171</v>
      </c>
      <c r="AZ23" s="262" t="s">
        <v>171</v>
      </c>
      <c r="BA23" s="263" t="s">
        <v>171</v>
      </c>
      <c r="BB23" s="261" t="s">
        <v>171</v>
      </c>
      <c r="BC23" s="262" t="s">
        <v>171</v>
      </c>
      <c r="BD23" s="262" t="str">
        <f t="shared" ref="BD23:BL23" si="118">G23</f>
        <v>J</v>
      </c>
      <c r="BE23" s="262" t="str">
        <f t="shared" si="118"/>
        <v>J</v>
      </c>
      <c r="BF23" s="262" t="str">
        <f t="shared" si="118"/>
        <v>J</v>
      </c>
      <c r="BG23" s="262" t="str">
        <f t="shared" si="118"/>
        <v>R</v>
      </c>
      <c r="BH23" s="263" t="str">
        <f t="shared" si="118"/>
        <v>R</v>
      </c>
      <c r="BI23" s="261" t="str">
        <f t="shared" si="118"/>
        <v>R</v>
      </c>
      <c r="BJ23" s="262" t="str">
        <f t="shared" si="118"/>
        <v>R</v>
      </c>
      <c r="BK23" s="262" t="str">
        <f t="shared" si="118"/>
        <v>M</v>
      </c>
      <c r="BL23" s="262" t="str">
        <f t="shared" si="118"/>
        <v>M</v>
      </c>
      <c r="BM23" s="262" t="str">
        <f t="shared" si="11"/>
        <v>AM</v>
      </c>
      <c r="BN23" s="262" t="str">
        <f t="shared" si="25"/>
        <v>AM</v>
      </c>
      <c r="BO23" s="263" t="str">
        <f t="shared" si="26"/>
        <v>AM</v>
      </c>
      <c r="BP23" s="261" t="str">
        <f t="shared" si="27"/>
        <v>N</v>
      </c>
      <c r="BQ23" s="262" t="str">
        <f t="shared" si="28"/>
        <v>N</v>
      </c>
      <c r="BR23" s="262" t="str">
        <f t="shared" si="29"/>
        <v>R</v>
      </c>
      <c r="BS23" s="262" t="str">
        <f t="shared" si="30"/>
        <v>R</v>
      </c>
      <c r="BT23" s="262" t="str">
        <f t="shared" si="31"/>
        <v>R</v>
      </c>
      <c r="BU23" s="262" t="str">
        <f t="shared" si="32"/>
        <v>R</v>
      </c>
      <c r="BV23" s="263" t="str">
        <f t="shared" si="33"/>
        <v>R</v>
      </c>
      <c r="BW23" s="261" t="str">
        <f t="shared" si="34"/>
        <v>M</v>
      </c>
      <c r="BX23" s="262" t="str">
        <f t="shared" si="35"/>
        <v>M</v>
      </c>
      <c r="BY23" s="262" t="str">
        <f t="shared" si="36"/>
        <v>AM</v>
      </c>
      <c r="BZ23" s="262" t="str">
        <f t="shared" si="37"/>
        <v>AM</v>
      </c>
      <c r="CA23" s="262" t="str">
        <f t="shared" si="38"/>
        <v>N</v>
      </c>
      <c r="CB23" s="262" t="str">
        <f t="shared" si="39"/>
        <v>N</v>
      </c>
      <c r="CC23" s="263" t="str">
        <f t="shared" si="40"/>
        <v>N</v>
      </c>
      <c r="CD23" s="261" t="str">
        <f t="shared" si="41"/>
        <v>R</v>
      </c>
      <c r="CE23" s="262" t="str">
        <f t="shared" si="42"/>
        <v>R</v>
      </c>
      <c r="CF23" s="262" t="str">
        <f t="shared" si="43"/>
        <v>R</v>
      </c>
      <c r="CG23" s="262" t="str">
        <f t="shared" si="44"/>
        <v>R</v>
      </c>
      <c r="CH23" s="262" t="str">
        <f t="shared" si="45"/>
        <v>R</v>
      </c>
      <c r="CI23" s="262" t="str">
        <f t="shared" si="46"/>
        <v>R</v>
      </c>
      <c r="CJ23" s="263" t="str">
        <f t="shared" si="47"/>
        <v>R</v>
      </c>
      <c r="CK23" s="261" t="str">
        <f t="shared" si="48"/>
        <v>J</v>
      </c>
      <c r="CL23" s="262" t="str">
        <f t="shared" si="49"/>
        <v>J</v>
      </c>
      <c r="CM23" s="262" t="str">
        <f t="shared" si="50"/>
        <v>J</v>
      </c>
      <c r="CN23" s="262" t="str">
        <f t="shared" si="51"/>
        <v>R</v>
      </c>
      <c r="CO23" s="262" t="str">
        <f t="shared" si="52"/>
        <v>M</v>
      </c>
      <c r="CP23" s="262" t="str">
        <f t="shared" si="53"/>
        <v>M</v>
      </c>
      <c r="CQ23" s="263" t="str">
        <f t="shared" si="54"/>
        <v>M</v>
      </c>
      <c r="CR23" s="261" t="str">
        <f t="shared" si="55"/>
        <v>AM</v>
      </c>
      <c r="CS23" s="262" t="str">
        <f t="shared" si="56"/>
        <v>AM</v>
      </c>
      <c r="CT23" s="262" t="str">
        <f t="shared" si="57"/>
        <v>N</v>
      </c>
      <c r="CU23" s="262" t="str">
        <f t="shared" si="58"/>
        <v>N</v>
      </c>
      <c r="CV23" s="262" t="str">
        <f t="shared" si="59"/>
        <v>R</v>
      </c>
      <c r="CW23" s="262" t="str">
        <f t="shared" si="60"/>
        <v>R</v>
      </c>
      <c r="CX23" s="263" t="str">
        <f t="shared" si="61"/>
        <v>R</v>
      </c>
      <c r="CY23" s="261" t="str">
        <f t="shared" si="62"/>
        <v>R</v>
      </c>
      <c r="CZ23" s="262" t="str">
        <f t="shared" si="63"/>
        <v>R</v>
      </c>
      <c r="DA23" s="262" t="str">
        <f t="shared" si="64"/>
        <v>J</v>
      </c>
      <c r="DB23" s="262" t="str">
        <f t="shared" si="65"/>
        <v>J</v>
      </c>
      <c r="DC23" s="262" t="str">
        <f t="shared" si="66"/>
        <v>J</v>
      </c>
      <c r="DD23" s="262" t="str">
        <f t="shared" si="67"/>
        <v>R</v>
      </c>
      <c r="DE23" s="263" t="str">
        <f t="shared" si="68"/>
        <v>R</v>
      </c>
      <c r="DF23" s="261" t="str">
        <f t="shared" si="69"/>
        <v>R</v>
      </c>
      <c r="DG23" s="262" t="str">
        <f t="shared" si="70"/>
        <v>R</v>
      </c>
      <c r="DH23" s="262" t="str">
        <f t="shared" si="71"/>
        <v>M</v>
      </c>
      <c r="DI23" s="262" t="str">
        <f t="shared" si="72"/>
        <v>M</v>
      </c>
      <c r="DJ23" s="262" t="str">
        <f t="shared" si="73"/>
        <v>AM</v>
      </c>
      <c r="DK23" s="262" t="str">
        <f t="shared" si="74"/>
        <v>AM</v>
      </c>
      <c r="DL23" s="263" t="str">
        <f t="shared" si="75"/>
        <v>AM</v>
      </c>
      <c r="DM23" s="261" t="str">
        <f t="shared" si="76"/>
        <v>N</v>
      </c>
      <c r="DN23" s="262" t="str">
        <f t="shared" si="77"/>
        <v>N</v>
      </c>
      <c r="DO23" s="262" t="str">
        <f t="shared" si="78"/>
        <v>R</v>
      </c>
      <c r="DP23" s="262" t="str">
        <f t="shared" si="79"/>
        <v>R</v>
      </c>
      <c r="DQ23" s="262" t="str">
        <f t="shared" si="80"/>
        <v>R</v>
      </c>
      <c r="DR23" s="262" t="str">
        <f t="shared" si="81"/>
        <v>R</v>
      </c>
      <c r="DS23" s="263" t="str">
        <f t="shared" si="82"/>
        <v>R</v>
      </c>
      <c r="DT23" s="261" t="str">
        <f t="shared" si="83"/>
        <v>M</v>
      </c>
      <c r="DU23" s="262" t="str">
        <f t="shared" si="84"/>
        <v>M</v>
      </c>
      <c r="DV23" s="262" t="str">
        <f t="shared" si="85"/>
        <v>AM</v>
      </c>
      <c r="DW23" s="262" t="str">
        <f t="shared" si="86"/>
        <v>AM</v>
      </c>
      <c r="DX23" s="262" t="str">
        <f t="shared" si="87"/>
        <v>N</v>
      </c>
      <c r="DY23" s="262" t="str">
        <f t="shared" si="88"/>
        <v>N</v>
      </c>
      <c r="DZ23" s="263" t="str">
        <f t="shared" si="89"/>
        <v>N</v>
      </c>
      <c r="EA23" s="261" t="str">
        <f t="shared" si="90"/>
        <v>R</v>
      </c>
      <c r="EB23" s="262" t="str">
        <f t="shared" si="91"/>
        <v>R</v>
      </c>
      <c r="EC23" s="262" t="str">
        <f t="shared" si="92"/>
        <v>R</v>
      </c>
      <c r="ED23" s="262" t="str">
        <f t="shared" si="93"/>
        <v>R</v>
      </c>
      <c r="EE23" s="262" t="str">
        <f t="shared" si="94"/>
        <v>R</v>
      </c>
      <c r="EF23" s="262" t="str">
        <f t="shared" si="95"/>
        <v>R</v>
      </c>
      <c r="EG23" s="263" t="str">
        <f t="shared" si="96"/>
        <v>R</v>
      </c>
      <c r="EH23" s="261" t="str">
        <f t="shared" si="97"/>
        <v>J</v>
      </c>
      <c r="EI23" s="262" t="str">
        <f t="shared" si="98"/>
        <v>J</v>
      </c>
      <c r="EJ23" s="262" t="str">
        <f t="shared" si="99"/>
        <v>J</v>
      </c>
      <c r="EK23" s="262" t="str">
        <f t="shared" si="100"/>
        <v>R</v>
      </c>
      <c r="EL23" s="262" t="str">
        <f t="shared" si="101"/>
        <v>M</v>
      </c>
      <c r="EM23" s="262" t="str">
        <f t="shared" si="102"/>
        <v>M</v>
      </c>
      <c r="EN23" s="260" t="str">
        <f t="shared" si="103"/>
        <v>M</v>
      </c>
      <c r="EO23" s="261" t="str">
        <f t="shared" si="104"/>
        <v>AM</v>
      </c>
      <c r="EP23" s="262" t="str">
        <f t="shared" si="105"/>
        <v>AM</v>
      </c>
      <c r="EQ23" s="262" t="str">
        <f t="shared" si="106"/>
        <v>N</v>
      </c>
      <c r="ER23" s="262" t="str">
        <f t="shared" si="107"/>
        <v>N</v>
      </c>
      <c r="ES23" s="262" t="str">
        <f t="shared" si="108"/>
        <v>R</v>
      </c>
      <c r="ET23" s="262" t="str">
        <f t="shared" si="109"/>
        <v>R</v>
      </c>
      <c r="EU23" s="263" t="str">
        <f t="shared" si="110"/>
        <v>R</v>
      </c>
      <c r="EV23" s="264" t="str">
        <f t="shared" si="111"/>
        <v>R</v>
      </c>
      <c r="EW23" s="262" t="str">
        <f t="shared" si="112"/>
        <v>R</v>
      </c>
      <c r="EX23" s="262" t="str">
        <f t="shared" si="113"/>
        <v>J</v>
      </c>
      <c r="EY23" s="262" t="str">
        <f t="shared" si="114"/>
        <v>J</v>
      </c>
      <c r="EZ23" s="262" t="str">
        <f t="shared" si="115"/>
        <v>J</v>
      </c>
      <c r="FA23" s="262" t="str">
        <f t="shared" si="116"/>
        <v>R</v>
      </c>
      <c r="FB23" s="263" t="str">
        <f t="shared" si="117"/>
        <v>R</v>
      </c>
    </row>
    <row r="24" spans="1:159" s="242" customFormat="1" ht="12.75">
      <c r="A24" s="234"/>
      <c r="B24" s="243"/>
      <c r="C24" s="244" t="s">
        <v>151</v>
      </c>
      <c r="D24" s="245" t="s">
        <v>171</v>
      </c>
      <c r="E24" s="246" t="s">
        <v>171</v>
      </c>
      <c r="F24" s="247" t="s">
        <v>171</v>
      </c>
      <c r="G24" s="247" t="s">
        <v>1</v>
      </c>
      <c r="H24" s="247" t="s">
        <v>1</v>
      </c>
      <c r="I24" s="247" t="s">
        <v>1</v>
      </c>
      <c r="J24" s="247" t="s">
        <v>171</v>
      </c>
      <c r="K24" s="248" t="s">
        <v>171</v>
      </c>
      <c r="L24" s="246" t="s">
        <v>171</v>
      </c>
      <c r="M24" s="247" t="s">
        <v>171</v>
      </c>
      <c r="N24" s="247" t="s">
        <v>5</v>
      </c>
      <c r="O24" s="247" t="s">
        <v>5</v>
      </c>
      <c r="P24" s="247" t="s">
        <v>168</v>
      </c>
      <c r="Q24" s="247" t="s">
        <v>168</v>
      </c>
      <c r="R24" s="248" t="s">
        <v>168</v>
      </c>
      <c r="S24" s="246" t="s">
        <v>169</v>
      </c>
      <c r="T24" s="247" t="s">
        <v>169</v>
      </c>
      <c r="U24" s="247" t="s">
        <v>171</v>
      </c>
      <c r="V24" s="247" t="s">
        <v>171</v>
      </c>
      <c r="W24" s="247" t="s">
        <v>171</v>
      </c>
      <c r="X24" s="247" t="s">
        <v>171</v>
      </c>
      <c r="Y24" s="248" t="s">
        <v>171</v>
      </c>
      <c r="Z24" s="246" t="s">
        <v>5</v>
      </c>
      <c r="AA24" s="247" t="s">
        <v>5</v>
      </c>
      <c r="AB24" s="247" t="s">
        <v>168</v>
      </c>
      <c r="AC24" s="247" t="s">
        <v>168</v>
      </c>
      <c r="AD24" s="247" t="s">
        <v>169</v>
      </c>
      <c r="AE24" s="247" t="s">
        <v>169</v>
      </c>
      <c r="AF24" s="248" t="s">
        <v>169</v>
      </c>
      <c r="AG24" s="246" t="s">
        <v>171</v>
      </c>
      <c r="AH24" s="247" t="s">
        <v>171</v>
      </c>
      <c r="AI24" s="247" t="s">
        <v>171</v>
      </c>
      <c r="AJ24" s="247" t="s">
        <v>171</v>
      </c>
      <c r="AK24" s="247" t="s">
        <v>171</v>
      </c>
      <c r="AL24" s="247" t="s">
        <v>171</v>
      </c>
      <c r="AM24" s="245" t="s">
        <v>171</v>
      </c>
      <c r="AN24" s="246" t="s">
        <v>1</v>
      </c>
      <c r="AO24" s="247" t="s">
        <v>1</v>
      </c>
      <c r="AP24" s="247" t="s">
        <v>1</v>
      </c>
      <c r="AQ24" s="247" t="s">
        <v>171</v>
      </c>
      <c r="AR24" s="247" t="s">
        <v>5</v>
      </c>
      <c r="AS24" s="247" t="s">
        <v>5</v>
      </c>
      <c r="AT24" s="248" t="s">
        <v>5</v>
      </c>
      <c r="AU24" s="246" t="s">
        <v>168</v>
      </c>
      <c r="AV24" s="247" t="s">
        <v>168</v>
      </c>
      <c r="AW24" s="247" t="s">
        <v>169</v>
      </c>
      <c r="AX24" s="247" t="s">
        <v>169</v>
      </c>
      <c r="AY24" s="247" t="s">
        <v>171</v>
      </c>
      <c r="AZ24" s="247" t="s">
        <v>171</v>
      </c>
      <c r="BA24" s="248" t="s">
        <v>171</v>
      </c>
      <c r="BB24" s="246" t="s">
        <v>171</v>
      </c>
      <c r="BC24" s="247" t="s">
        <v>171</v>
      </c>
      <c r="BD24" s="247" t="str">
        <f t="shared" ref="BD24:BD42" si="119">G24</f>
        <v>J</v>
      </c>
      <c r="BE24" s="247" t="str">
        <f t="shared" ref="BE24:BE42" si="120">H24</f>
        <v>J</v>
      </c>
      <c r="BF24" s="247" t="str">
        <f t="shared" ref="BF24:BF42" si="121">I24</f>
        <v>J</v>
      </c>
      <c r="BG24" s="247" t="str">
        <f t="shared" ref="BG24:BG43" si="122">J24</f>
        <v>R</v>
      </c>
      <c r="BH24" s="248" t="str">
        <f t="shared" ref="BH24:BH43" si="123">K24</f>
        <v>R</v>
      </c>
      <c r="BI24" s="246" t="str">
        <f t="shared" ref="BI24:BI43" si="124">L24</f>
        <v>R</v>
      </c>
      <c r="BJ24" s="247" t="str">
        <f t="shared" ref="BJ24:BJ43" si="125">M24</f>
        <v>R</v>
      </c>
      <c r="BK24" s="247" t="str">
        <f t="shared" ref="BK24:BK43" si="126">N24</f>
        <v>M</v>
      </c>
      <c r="BL24" s="247" t="str">
        <f t="shared" ref="BL24:BL43" si="127">O24</f>
        <v>M</v>
      </c>
      <c r="BM24" s="247" t="str">
        <f t="shared" ref="BM24:BM43" si="128">P24</f>
        <v>AM</v>
      </c>
      <c r="BN24" s="247" t="str">
        <f t="shared" ref="BN24:BN43" si="129">Q24</f>
        <v>AM</v>
      </c>
      <c r="BO24" s="248" t="str">
        <f t="shared" ref="BO24:BO43" si="130">R24</f>
        <v>AM</v>
      </c>
      <c r="BP24" s="246" t="str">
        <f t="shared" ref="BP24:BP43" si="131">S24</f>
        <v>N</v>
      </c>
      <c r="BQ24" s="247" t="str">
        <f t="shared" ref="BQ24:BQ43" si="132">T24</f>
        <v>N</v>
      </c>
      <c r="BR24" s="247" t="str">
        <f t="shared" ref="BR24:BR43" si="133">U24</f>
        <v>R</v>
      </c>
      <c r="BS24" s="247" t="str">
        <f t="shared" ref="BS24:BS43" si="134">V24</f>
        <v>R</v>
      </c>
      <c r="BT24" s="247" t="str">
        <f t="shared" ref="BT24:BT43" si="135">W24</f>
        <v>R</v>
      </c>
      <c r="BU24" s="247" t="str">
        <f t="shared" ref="BU24:BU43" si="136">X24</f>
        <v>R</v>
      </c>
      <c r="BV24" s="248" t="str">
        <f t="shared" ref="BV24:BV43" si="137">Y24</f>
        <v>R</v>
      </c>
      <c r="BW24" s="246" t="str">
        <f t="shared" ref="BW24:BW43" si="138">Z24</f>
        <v>M</v>
      </c>
      <c r="BX24" s="247" t="str">
        <f t="shared" ref="BX24:BX43" si="139">AA24</f>
        <v>M</v>
      </c>
      <c r="BY24" s="247" t="str">
        <f t="shared" ref="BY24:BY43" si="140">AB24</f>
        <v>AM</v>
      </c>
      <c r="BZ24" s="247" t="str">
        <f t="shared" ref="BZ24:BZ43" si="141">AC24</f>
        <v>AM</v>
      </c>
      <c r="CA24" s="247" t="str">
        <f t="shared" ref="CA24:CA43" si="142">AD24</f>
        <v>N</v>
      </c>
      <c r="CB24" s="247" t="str">
        <f t="shared" ref="CB24:CB43" si="143">AE24</f>
        <v>N</v>
      </c>
      <c r="CC24" s="248" t="str">
        <f t="shared" ref="CC24:CC43" si="144">AF24</f>
        <v>N</v>
      </c>
      <c r="CD24" s="246" t="str">
        <f t="shared" ref="CD24:CD43" si="145">AG24</f>
        <v>R</v>
      </c>
      <c r="CE24" s="247" t="str">
        <f t="shared" ref="CE24:CE43" si="146">AH24</f>
        <v>R</v>
      </c>
      <c r="CF24" s="247" t="str">
        <f t="shared" ref="CF24:CF43" si="147">AI24</f>
        <v>R</v>
      </c>
      <c r="CG24" s="247" t="str">
        <f t="shared" ref="CG24:CG43" si="148">AJ24</f>
        <v>R</v>
      </c>
      <c r="CH24" s="247" t="str">
        <f t="shared" ref="CH24:CH43" si="149">AK24</f>
        <v>R</v>
      </c>
      <c r="CI24" s="247" t="str">
        <f t="shared" ref="CI24:CI43" si="150">AL24</f>
        <v>R</v>
      </c>
      <c r="CJ24" s="248" t="str">
        <f t="shared" ref="CJ24:CJ43" si="151">AM24</f>
        <v>R</v>
      </c>
      <c r="CK24" s="246" t="str">
        <f t="shared" ref="CK24:CK43" si="152">AN24</f>
        <v>J</v>
      </c>
      <c r="CL24" s="247" t="str">
        <f t="shared" ref="CL24:CL43" si="153">AO24</f>
        <v>J</v>
      </c>
      <c r="CM24" s="247" t="str">
        <f t="shared" ref="CM24:CM43" si="154">AP24</f>
        <v>J</v>
      </c>
      <c r="CN24" s="247" t="str">
        <f t="shared" ref="CN24:CN43" si="155">AQ24</f>
        <v>R</v>
      </c>
      <c r="CO24" s="247" t="str">
        <f t="shared" ref="CO24:CO43" si="156">AR24</f>
        <v>M</v>
      </c>
      <c r="CP24" s="247" t="str">
        <f t="shared" ref="CP24:CP43" si="157">AS24</f>
        <v>M</v>
      </c>
      <c r="CQ24" s="248" t="str">
        <f t="shared" ref="CQ24:CQ43" si="158">AT24</f>
        <v>M</v>
      </c>
      <c r="CR24" s="246" t="str">
        <f t="shared" ref="CR24:CR43" si="159">AU24</f>
        <v>AM</v>
      </c>
      <c r="CS24" s="247" t="str">
        <f t="shared" ref="CS24:CS43" si="160">AV24</f>
        <v>AM</v>
      </c>
      <c r="CT24" s="247" t="str">
        <f t="shared" ref="CT24:CT43" si="161">AW24</f>
        <v>N</v>
      </c>
      <c r="CU24" s="247" t="str">
        <f t="shared" ref="CU24:CU43" si="162">AX24</f>
        <v>N</v>
      </c>
      <c r="CV24" s="247" t="str">
        <f t="shared" ref="CV24:CV43" si="163">AY24</f>
        <v>R</v>
      </c>
      <c r="CW24" s="247" t="str">
        <f t="shared" ref="CW24:CW43" si="164">AZ24</f>
        <v>R</v>
      </c>
      <c r="CX24" s="248" t="str">
        <f t="shared" ref="CX24:CX43" si="165">BA24</f>
        <v>R</v>
      </c>
      <c r="CY24" s="246" t="str">
        <f t="shared" ref="CY24:CY43" si="166">BB24</f>
        <v>R</v>
      </c>
      <c r="CZ24" s="247" t="str">
        <f t="shared" ref="CZ24:CZ43" si="167">BC24</f>
        <v>R</v>
      </c>
      <c r="DA24" s="247" t="str">
        <f t="shared" ref="DA24:DA43" si="168">BD24</f>
        <v>J</v>
      </c>
      <c r="DB24" s="247" t="str">
        <f t="shared" ref="DB24:DB43" si="169">BE24</f>
        <v>J</v>
      </c>
      <c r="DC24" s="247" t="str">
        <f t="shared" ref="DC24:DC43" si="170">BF24</f>
        <v>J</v>
      </c>
      <c r="DD24" s="247" t="str">
        <f t="shared" ref="DD24:DD43" si="171">BG24</f>
        <v>R</v>
      </c>
      <c r="DE24" s="248" t="str">
        <f t="shared" ref="DE24:DE43" si="172">BH24</f>
        <v>R</v>
      </c>
      <c r="DF24" s="246" t="str">
        <f t="shared" ref="DF24:DF43" si="173">BI24</f>
        <v>R</v>
      </c>
      <c r="DG24" s="247" t="str">
        <f t="shared" ref="DG24:DG43" si="174">BJ24</f>
        <v>R</v>
      </c>
      <c r="DH24" s="247" t="str">
        <f t="shared" ref="DH24:DH43" si="175">BK24</f>
        <v>M</v>
      </c>
      <c r="DI24" s="247" t="str">
        <f t="shared" ref="DI24:DI43" si="176">BL24</f>
        <v>M</v>
      </c>
      <c r="DJ24" s="247" t="str">
        <f t="shared" ref="DJ24:DJ43" si="177">BM24</f>
        <v>AM</v>
      </c>
      <c r="DK24" s="247" t="str">
        <f t="shared" ref="DK24:DK43" si="178">BN24</f>
        <v>AM</v>
      </c>
      <c r="DL24" s="248" t="str">
        <f t="shared" ref="DL24:DL43" si="179">BO24</f>
        <v>AM</v>
      </c>
      <c r="DM24" s="246" t="str">
        <f t="shared" ref="DM24:DM43" si="180">BP24</f>
        <v>N</v>
      </c>
      <c r="DN24" s="247" t="str">
        <f t="shared" ref="DN24:DN43" si="181">BQ24</f>
        <v>N</v>
      </c>
      <c r="DO24" s="247" t="str">
        <f t="shared" ref="DO24:DO43" si="182">BR24</f>
        <v>R</v>
      </c>
      <c r="DP24" s="247" t="str">
        <f t="shared" ref="DP24:DP43" si="183">BS24</f>
        <v>R</v>
      </c>
      <c r="DQ24" s="247" t="str">
        <f t="shared" ref="DQ24:DQ43" si="184">BT24</f>
        <v>R</v>
      </c>
      <c r="DR24" s="247" t="str">
        <f t="shared" ref="DR24:DR43" si="185">BU24</f>
        <v>R</v>
      </c>
      <c r="DS24" s="248" t="str">
        <f t="shared" ref="DS24:DS43" si="186">BV24</f>
        <v>R</v>
      </c>
      <c r="DT24" s="246" t="str">
        <f t="shared" ref="DT24:DT43" si="187">BW24</f>
        <v>M</v>
      </c>
      <c r="DU24" s="247" t="str">
        <f t="shared" ref="DU24:DU43" si="188">BX24</f>
        <v>M</v>
      </c>
      <c r="DV24" s="247" t="str">
        <f t="shared" ref="DV24:DV43" si="189">BY24</f>
        <v>AM</v>
      </c>
      <c r="DW24" s="247" t="str">
        <f t="shared" ref="DW24:DW43" si="190">BZ24</f>
        <v>AM</v>
      </c>
      <c r="DX24" s="247" t="str">
        <f t="shared" ref="DX24:DX43" si="191">CA24</f>
        <v>N</v>
      </c>
      <c r="DY24" s="247" t="str">
        <f t="shared" ref="DY24:DY43" si="192">CB24</f>
        <v>N</v>
      </c>
      <c r="DZ24" s="248" t="str">
        <f t="shared" ref="DZ24:DZ43" si="193">CC24</f>
        <v>N</v>
      </c>
      <c r="EA24" s="246" t="str">
        <f t="shared" ref="EA24:EA43" si="194">CD24</f>
        <v>R</v>
      </c>
      <c r="EB24" s="247" t="str">
        <f t="shared" ref="EB24:EB43" si="195">CE24</f>
        <v>R</v>
      </c>
      <c r="EC24" s="247" t="str">
        <f t="shared" ref="EC24:EC43" si="196">CF24</f>
        <v>R</v>
      </c>
      <c r="ED24" s="247" t="str">
        <f t="shared" ref="ED24:ED43" si="197">CG24</f>
        <v>R</v>
      </c>
      <c r="EE24" s="247" t="str">
        <f t="shared" ref="EE24:EE43" si="198">CH24</f>
        <v>R</v>
      </c>
      <c r="EF24" s="247" t="str">
        <f t="shared" ref="EF24:EF43" si="199">CI24</f>
        <v>R</v>
      </c>
      <c r="EG24" s="248" t="str">
        <f t="shared" ref="EG24:EG43" si="200">CJ24</f>
        <v>R</v>
      </c>
      <c r="EH24" s="246" t="str">
        <f t="shared" ref="EH24:EH43" si="201">CK24</f>
        <v>J</v>
      </c>
      <c r="EI24" s="247" t="str">
        <f t="shared" ref="EI24:EI43" si="202">CL24</f>
        <v>J</v>
      </c>
      <c r="EJ24" s="247" t="str">
        <f t="shared" ref="EJ24:EJ43" si="203">CM24</f>
        <v>J</v>
      </c>
      <c r="EK24" s="247" t="str">
        <f t="shared" ref="EK24:EK43" si="204">CN24</f>
        <v>R</v>
      </c>
      <c r="EL24" s="247" t="str">
        <f t="shared" ref="EL24:EL43" si="205">CO24</f>
        <v>M</v>
      </c>
      <c r="EM24" s="247" t="str">
        <f t="shared" ref="EM24:EM43" si="206">CP24</f>
        <v>M</v>
      </c>
      <c r="EN24" s="245" t="str">
        <f t="shared" ref="EN24:EN43" si="207">CQ24</f>
        <v>M</v>
      </c>
      <c r="EO24" s="246" t="str">
        <f t="shared" ref="EO24:EO43" si="208">CR24</f>
        <v>AM</v>
      </c>
      <c r="EP24" s="247" t="str">
        <f t="shared" ref="EP24:EP43" si="209">CS24</f>
        <v>AM</v>
      </c>
      <c r="EQ24" s="247" t="str">
        <f t="shared" ref="EQ24:EQ43" si="210">CT24</f>
        <v>N</v>
      </c>
      <c r="ER24" s="247" t="str">
        <f t="shared" ref="ER24:ER43" si="211">CU24</f>
        <v>N</v>
      </c>
      <c r="ES24" s="247" t="str">
        <f t="shared" si="108"/>
        <v>R</v>
      </c>
      <c r="ET24" s="247" t="str">
        <f t="shared" si="109"/>
        <v>R</v>
      </c>
      <c r="EU24" s="248" t="str">
        <f t="shared" si="110"/>
        <v>R</v>
      </c>
      <c r="EV24" s="249" t="str">
        <f t="shared" si="111"/>
        <v>R</v>
      </c>
      <c r="EW24" s="247" t="str">
        <f t="shared" si="112"/>
        <v>R</v>
      </c>
      <c r="EX24" s="247" t="str">
        <f t="shared" si="113"/>
        <v>J</v>
      </c>
      <c r="EY24" s="247" t="str">
        <f t="shared" si="114"/>
        <v>J</v>
      </c>
      <c r="EZ24" s="247" t="str">
        <f t="shared" si="115"/>
        <v>J</v>
      </c>
      <c r="FA24" s="247" t="str">
        <f t="shared" si="116"/>
        <v>R</v>
      </c>
      <c r="FB24" s="248" t="str">
        <f t="shared" si="117"/>
        <v>R</v>
      </c>
    </row>
    <row r="25" spans="1:159" s="242" customFormat="1" ht="12.75">
      <c r="A25" s="234"/>
      <c r="B25" s="243"/>
      <c r="C25" s="244" t="s">
        <v>152</v>
      </c>
      <c r="D25" s="245" t="s">
        <v>171</v>
      </c>
      <c r="E25" s="246" t="s">
        <v>171</v>
      </c>
      <c r="F25" s="247" t="s">
        <v>171</v>
      </c>
      <c r="G25" s="247" t="s">
        <v>1</v>
      </c>
      <c r="H25" s="247" t="s">
        <v>1</v>
      </c>
      <c r="I25" s="247" t="s">
        <v>1</v>
      </c>
      <c r="J25" s="247" t="s">
        <v>171</v>
      </c>
      <c r="K25" s="248" t="s">
        <v>171</v>
      </c>
      <c r="L25" s="246" t="s">
        <v>171</v>
      </c>
      <c r="M25" s="247" t="s">
        <v>171</v>
      </c>
      <c r="N25" s="247" t="s">
        <v>5</v>
      </c>
      <c r="O25" s="247" t="s">
        <v>5</v>
      </c>
      <c r="P25" s="247" t="s">
        <v>168</v>
      </c>
      <c r="Q25" s="247" t="s">
        <v>168</v>
      </c>
      <c r="R25" s="248" t="s">
        <v>168</v>
      </c>
      <c r="S25" s="246" t="s">
        <v>169</v>
      </c>
      <c r="T25" s="247" t="s">
        <v>169</v>
      </c>
      <c r="U25" s="247" t="s">
        <v>171</v>
      </c>
      <c r="V25" s="247" t="s">
        <v>171</v>
      </c>
      <c r="W25" s="247" t="s">
        <v>171</v>
      </c>
      <c r="X25" s="247" t="s">
        <v>171</v>
      </c>
      <c r="Y25" s="248" t="s">
        <v>171</v>
      </c>
      <c r="Z25" s="246" t="s">
        <v>5</v>
      </c>
      <c r="AA25" s="247" t="s">
        <v>5</v>
      </c>
      <c r="AB25" s="247" t="s">
        <v>168</v>
      </c>
      <c r="AC25" s="247" t="s">
        <v>168</v>
      </c>
      <c r="AD25" s="247" t="s">
        <v>169</v>
      </c>
      <c r="AE25" s="247" t="s">
        <v>169</v>
      </c>
      <c r="AF25" s="248" t="s">
        <v>169</v>
      </c>
      <c r="AG25" s="246" t="s">
        <v>171</v>
      </c>
      <c r="AH25" s="247" t="s">
        <v>171</v>
      </c>
      <c r="AI25" s="247" t="s">
        <v>171</v>
      </c>
      <c r="AJ25" s="247" t="s">
        <v>171</v>
      </c>
      <c r="AK25" s="247" t="s">
        <v>171</v>
      </c>
      <c r="AL25" s="247" t="s">
        <v>171</v>
      </c>
      <c r="AM25" s="245" t="s">
        <v>171</v>
      </c>
      <c r="AN25" s="246" t="s">
        <v>1</v>
      </c>
      <c r="AO25" s="247" t="s">
        <v>1</v>
      </c>
      <c r="AP25" s="247" t="s">
        <v>1</v>
      </c>
      <c r="AQ25" s="247" t="s">
        <v>171</v>
      </c>
      <c r="AR25" s="247" t="s">
        <v>5</v>
      </c>
      <c r="AS25" s="247" t="s">
        <v>5</v>
      </c>
      <c r="AT25" s="248" t="s">
        <v>5</v>
      </c>
      <c r="AU25" s="246" t="s">
        <v>168</v>
      </c>
      <c r="AV25" s="247" t="s">
        <v>168</v>
      </c>
      <c r="AW25" s="247" t="s">
        <v>169</v>
      </c>
      <c r="AX25" s="247" t="s">
        <v>169</v>
      </c>
      <c r="AY25" s="247" t="s">
        <v>171</v>
      </c>
      <c r="AZ25" s="247" t="s">
        <v>171</v>
      </c>
      <c r="BA25" s="248" t="s">
        <v>171</v>
      </c>
      <c r="BB25" s="246" t="s">
        <v>171</v>
      </c>
      <c r="BC25" s="247" t="s">
        <v>171</v>
      </c>
      <c r="BD25" s="247" t="str">
        <f t="shared" si="119"/>
        <v>J</v>
      </c>
      <c r="BE25" s="247" t="str">
        <f t="shared" si="120"/>
        <v>J</v>
      </c>
      <c r="BF25" s="247" t="str">
        <f t="shared" si="121"/>
        <v>J</v>
      </c>
      <c r="BG25" s="247" t="str">
        <f t="shared" si="122"/>
        <v>R</v>
      </c>
      <c r="BH25" s="248" t="str">
        <f t="shared" si="123"/>
        <v>R</v>
      </c>
      <c r="BI25" s="246" t="str">
        <f t="shared" si="124"/>
        <v>R</v>
      </c>
      <c r="BJ25" s="247" t="str">
        <f t="shared" si="125"/>
        <v>R</v>
      </c>
      <c r="BK25" s="247" t="str">
        <f t="shared" si="126"/>
        <v>M</v>
      </c>
      <c r="BL25" s="247" t="str">
        <f t="shared" si="127"/>
        <v>M</v>
      </c>
      <c r="BM25" s="247" t="str">
        <f t="shared" si="128"/>
        <v>AM</v>
      </c>
      <c r="BN25" s="247" t="str">
        <f t="shared" si="129"/>
        <v>AM</v>
      </c>
      <c r="BO25" s="248" t="str">
        <f t="shared" si="130"/>
        <v>AM</v>
      </c>
      <c r="BP25" s="246" t="str">
        <f t="shared" si="131"/>
        <v>N</v>
      </c>
      <c r="BQ25" s="247" t="str">
        <f t="shared" si="132"/>
        <v>N</v>
      </c>
      <c r="BR25" s="247" t="str">
        <f t="shared" si="133"/>
        <v>R</v>
      </c>
      <c r="BS25" s="247" t="str">
        <f t="shared" si="134"/>
        <v>R</v>
      </c>
      <c r="BT25" s="247" t="str">
        <f t="shared" si="135"/>
        <v>R</v>
      </c>
      <c r="BU25" s="247" t="str">
        <f t="shared" si="136"/>
        <v>R</v>
      </c>
      <c r="BV25" s="248" t="str">
        <f t="shared" si="137"/>
        <v>R</v>
      </c>
      <c r="BW25" s="246" t="str">
        <f t="shared" si="138"/>
        <v>M</v>
      </c>
      <c r="BX25" s="247" t="str">
        <f t="shared" si="139"/>
        <v>M</v>
      </c>
      <c r="BY25" s="247" t="str">
        <f t="shared" si="140"/>
        <v>AM</v>
      </c>
      <c r="BZ25" s="247" t="str">
        <f t="shared" si="141"/>
        <v>AM</v>
      </c>
      <c r="CA25" s="247" t="str">
        <f t="shared" si="142"/>
        <v>N</v>
      </c>
      <c r="CB25" s="247" t="str">
        <f t="shared" si="143"/>
        <v>N</v>
      </c>
      <c r="CC25" s="248" t="str">
        <f t="shared" si="144"/>
        <v>N</v>
      </c>
      <c r="CD25" s="246" t="str">
        <f t="shared" si="145"/>
        <v>R</v>
      </c>
      <c r="CE25" s="247" t="str">
        <f t="shared" si="146"/>
        <v>R</v>
      </c>
      <c r="CF25" s="247" t="str">
        <f t="shared" si="147"/>
        <v>R</v>
      </c>
      <c r="CG25" s="247" t="str">
        <f t="shared" si="148"/>
        <v>R</v>
      </c>
      <c r="CH25" s="247" t="str">
        <f t="shared" si="149"/>
        <v>R</v>
      </c>
      <c r="CI25" s="247" t="str">
        <f t="shared" si="150"/>
        <v>R</v>
      </c>
      <c r="CJ25" s="248" t="str">
        <f t="shared" si="151"/>
        <v>R</v>
      </c>
      <c r="CK25" s="246" t="str">
        <f t="shared" si="152"/>
        <v>J</v>
      </c>
      <c r="CL25" s="247" t="str">
        <f t="shared" si="153"/>
        <v>J</v>
      </c>
      <c r="CM25" s="247" t="str">
        <f t="shared" si="154"/>
        <v>J</v>
      </c>
      <c r="CN25" s="247" t="str">
        <f t="shared" si="155"/>
        <v>R</v>
      </c>
      <c r="CO25" s="247" t="str">
        <f t="shared" si="156"/>
        <v>M</v>
      </c>
      <c r="CP25" s="247" t="str">
        <f t="shared" si="157"/>
        <v>M</v>
      </c>
      <c r="CQ25" s="248" t="str">
        <f t="shared" si="158"/>
        <v>M</v>
      </c>
      <c r="CR25" s="246" t="str">
        <f t="shared" si="159"/>
        <v>AM</v>
      </c>
      <c r="CS25" s="247" t="str">
        <f t="shared" si="160"/>
        <v>AM</v>
      </c>
      <c r="CT25" s="247" t="str">
        <f t="shared" si="161"/>
        <v>N</v>
      </c>
      <c r="CU25" s="247" t="str">
        <f t="shared" si="162"/>
        <v>N</v>
      </c>
      <c r="CV25" s="247" t="str">
        <f t="shared" si="163"/>
        <v>R</v>
      </c>
      <c r="CW25" s="247" t="str">
        <f t="shared" si="164"/>
        <v>R</v>
      </c>
      <c r="CX25" s="248" t="str">
        <f t="shared" si="165"/>
        <v>R</v>
      </c>
      <c r="CY25" s="246" t="str">
        <f t="shared" si="166"/>
        <v>R</v>
      </c>
      <c r="CZ25" s="247" t="str">
        <f t="shared" si="167"/>
        <v>R</v>
      </c>
      <c r="DA25" s="247" t="str">
        <f t="shared" si="168"/>
        <v>J</v>
      </c>
      <c r="DB25" s="247" t="str">
        <f t="shared" si="169"/>
        <v>J</v>
      </c>
      <c r="DC25" s="247" t="str">
        <f t="shared" si="170"/>
        <v>J</v>
      </c>
      <c r="DD25" s="247" t="str">
        <f t="shared" si="171"/>
        <v>R</v>
      </c>
      <c r="DE25" s="248" t="str">
        <f t="shared" si="172"/>
        <v>R</v>
      </c>
      <c r="DF25" s="246" t="str">
        <f t="shared" si="173"/>
        <v>R</v>
      </c>
      <c r="DG25" s="247" t="str">
        <f t="shared" si="174"/>
        <v>R</v>
      </c>
      <c r="DH25" s="247" t="str">
        <f t="shared" si="175"/>
        <v>M</v>
      </c>
      <c r="DI25" s="247" t="str">
        <f t="shared" si="176"/>
        <v>M</v>
      </c>
      <c r="DJ25" s="247" t="str">
        <f t="shared" si="177"/>
        <v>AM</v>
      </c>
      <c r="DK25" s="247" t="str">
        <f t="shared" si="178"/>
        <v>AM</v>
      </c>
      <c r="DL25" s="248" t="str">
        <f t="shared" si="179"/>
        <v>AM</v>
      </c>
      <c r="DM25" s="246" t="str">
        <f t="shared" si="180"/>
        <v>N</v>
      </c>
      <c r="DN25" s="247" t="str">
        <f t="shared" si="181"/>
        <v>N</v>
      </c>
      <c r="DO25" s="247" t="str">
        <f t="shared" si="182"/>
        <v>R</v>
      </c>
      <c r="DP25" s="247" t="str">
        <f t="shared" si="183"/>
        <v>R</v>
      </c>
      <c r="DQ25" s="247" t="str">
        <f t="shared" si="184"/>
        <v>R</v>
      </c>
      <c r="DR25" s="247" t="str">
        <f t="shared" si="185"/>
        <v>R</v>
      </c>
      <c r="DS25" s="248" t="str">
        <f t="shared" si="186"/>
        <v>R</v>
      </c>
      <c r="DT25" s="246" t="str">
        <f t="shared" si="187"/>
        <v>M</v>
      </c>
      <c r="DU25" s="247" t="str">
        <f t="shared" si="188"/>
        <v>M</v>
      </c>
      <c r="DV25" s="247" t="str">
        <f t="shared" si="189"/>
        <v>AM</v>
      </c>
      <c r="DW25" s="247" t="str">
        <f t="shared" si="190"/>
        <v>AM</v>
      </c>
      <c r="DX25" s="247" t="str">
        <f t="shared" si="191"/>
        <v>N</v>
      </c>
      <c r="DY25" s="247" t="str">
        <f t="shared" si="192"/>
        <v>N</v>
      </c>
      <c r="DZ25" s="248" t="str">
        <f t="shared" si="193"/>
        <v>N</v>
      </c>
      <c r="EA25" s="246" t="str">
        <f t="shared" si="194"/>
        <v>R</v>
      </c>
      <c r="EB25" s="247" t="str">
        <f t="shared" si="195"/>
        <v>R</v>
      </c>
      <c r="EC25" s="247" t="str">
        <f t="shared" si="196"/>
        <v>R</v>
      </c>
      <c r="ED25" s="247" t="str">
        <f t="shared" si="197"/>
        <v>R</v>
      </c>
      <c r="EE25" s="247" t="str">
        <f t="shared" si="198"/>
        <v>R</v>
      </c>
      <c r="EF25" s="247" t="str">
        <f t="shared" si="199"/>
        <v>R</v>
      </c>
      <c r="EG25" s="248" t="str">
        <f t="shared" si="200"/>
        <v>R</v>
      </c>
      <c r="EH25" s="246" t="str">
        <f t="shared" si="201"/>
        <v>J</v>
      </c>
      <c r="EI25" s="247" t="str">
        <f t="shared" si="202"/>
        <v>J</v>
      </c>
      <c r="EJ25" s="247" t="str">
        <f t="shared" si="203"/>
        <v>J</v>
      </c>
      <c r="EK25" s="247" t="str">
        <f t="shared" si="204"/>
        <v>R</v>
      </c>
      <c r="EL25" s="247" t="str">
        <f t="shared" si="205"/>
        <v>M</v>
      </c>
      <c r="EM25" s="247" t="str">
        <f t="shared" si="206"/>
        <v>M</v>
      </c>
      <c r="EN25" s="245" t="str">
        <f t="shared" si="207"/>
        <v>M</v>
      </c>
      <c r="EO25" s="246" t="str">
        <f t="shared" si="208"/>
        <v>AM</v>
      </c>
      <c r="EP25" s="247" t="str">
        <f t="shared" si="209"/>
        <v>AM</v>
      </c>
      <c r="EQ25" s="247" t="str">
        <f t="shared" si="210"/>
        <v>N</v>
      </c>
      <c r="ER25" s="247" t="str">
        <f t="shared" si="211"/>
        <v>N</v>
      </c>
      <c r="ES25" s="247" t="str">
        <f t="shared" si="108"/>
        <v>R</v>
      </c>
      <c r="ET25" s="247" t="str">
        <f t="shared" si="109"/>
        <v>R</v>
      </c>
      <c r="EU25" s="248" t="str">
        <f t="shared" si="110"/>
        <v>R</v>
      </c>
      <c r="EV25" s="249" t="str">
        <f t="shared" si="111"/>
        <v>R</v>
      </c>
      <c r="EW25" s="247" t="str">
        <f t="shared" si="112"/>
        <v>R</v>
      </c>
      <c r="EX25" s="247" t="str">
        <f t="shared" si="113"/>
        <v>J</v>
      </c>
      <c r="EY25" s="247" t="str">
        <f t="shared" si="114"/>
        <v>J</v>
      </c>
      <c r="EZ25" s="247" t="str">
        <f t="shared" si="115"/>
        <v>J</v>
      </c>
      <c r="FA25" s="247" t="str">
        <f t="shared" si="116"/>
        <v>R</v>
      </c>
      <c r="FB25" s="248" t="str">
        <f t="shared" si="117"/>
        <v>R</v>
      </c>
    </row>
    <row r="26" spans="1:159" s="242" customFormat="1" ht="12.75">
      <c r="A26" s="234"/>
      <c r="B26" s="243"/>
      <c r="C26" s="244" t="s">
        <v>153</v>
      </c>
      <c r="D26" s="245" t="s">
        <v>171</v>
      </c>
      <c r="E26" s="246" t="s">
        <v>171</v>
      </c>
      <c r="F26" s="247" t="s">
        <v>171</v>
      </c>
      <c r="G26" s="247" t="s">
        <v>1</v>
      </c>
      <c r="H26" s="247" t="s">
        <v>1</v>
      </c>
      <c r="I26" s="247" t="s">
        <v>1</v>
      </c>
      <c r="J26" s="247" t="s">
        <v>171</v>
      </c>
      <c r="K26" s="248" t="s">
        <v>171</v>
      </c>
      <c r="L26" s="246" t="s">
        <v>171</v>
      </c>
      <c r="M26" s="247" t="s">
        <v>171</v>
      </c>
      <c r="N26" s="247" t="s">
        <v>5</v>
      </c>
      <c r="O26" s="247" t="s">
        <v>5</v>
      </c>
      <c r="P26" s="247" t="s">
        <v>168</v>
      </c>
      <c r="Q26" s="247" t="s">
        <v>168</v>
      </c>
      <c r="R26" s="248" t="s">
        <v>168</v>
      </c>
      <c r="S26" s="246" t="s">
        <v>169</v>
      </c>
      <c r="T26" s="247" t="s">
        <v>169</v>
      </c>
      <c r="U26" s="247" t="s">
        <v>171</v>
      </c>
      <c r="V26" s="247" t="s">
        <v>171</v>
      </c>
      <c r="W26" s="247" t="s">
        <v>171</v>
      </c>
      <c r="X26" s="247" t="s">
        <v>171</v>
      </c>
      <c r="Y26" s="248" t="s">
        <v>171</v>
      </c>
      <c r="Z26" s="246" t="s">
        <v>5</v>
      </c>
      <c r="AA26" s="247" t="s">
        <v>5</v>
      </c>
      <c r="AB26" s="247" t="s">
        <v>168</v>
      </c>
      <c r="AC26" s="247" t="s">
        <v>168</v>
      </c>
      <c r="AD26" s="247" t="s">
        <v>169</v>
      </c>
      <c r="AE26" s="247" t="s">
        <v>169</v>
      </c>
      <c r="AF26" s="248" t="s">
        <v>169</v>
      </c>
      <c r="AG26" s="246" t="s">
        <v>171</v>
      </c>
      <c r="AH26" s="247" t="s">
        <v>171</v>
      </c>
      <c r="AI26" s="247" t="s">
        <v>171</v>
      </c>
      <c r="AJ26" s="247" t="s">
        <v>171</v>
      </c>
      <c r="AK26" s="247" t="s">
        <v>171</v>
      </c>
      <c r="AL26" s="247" t="s">
        <v>171</v>
      </c>
      <c r="AM26" s="245" t="s">
        <v>171</v>
      </c>
      <c r="AN26" s="246" t="s">
        <v>1</v>
      </c>
      <c r="AO26" s="247" t="s">
        <v>1</v>
      </c>
      <c r="AP26" s="247" t="s">
        <v>1</v>
      </c>
      <c r="AQ26" s="247" t="s">
        <v>171</v>
      </c>
      <c r="AR26" s="247" t="s">
        <v>5</v>
      </c>
      <c r="AS26" s="247" t="s">
        <v>5</v>
      </c>
      <c r="AT26" s="248" t="s">
        <v>5</v>
      </c>
      <c r="AU26" s="246" t="s">
        <v>168</v>
      </c>
      <c r="AV26" s="247" t="s">
        <v>168</v>
      </c>
      <c r="AW26" s="247" t="s">
        <v>169</v>
      </c>
      <c r="AX26" s="247" t="s">
        <v>169</v>
      </c>
      <c r="AY26" s="247" t="s">
        <v>171</v>
      </c>
      <c r="AZ26" s="247" t="s">
        <v>171</v>
      </c>
      <c r="BA26" s="248" t="s">
        <v>171</v>
      </c>
      <c r="BB26" s="246" t="s">
        <v>171</v>
      </c>
      <c r="BC26" s="247" t="s">
        <v>171</v>
      </c>
      <c r="BD26" s="247" t="str">
        <f t="shared" si="119"/>
        <v>J</v>
      </c>
      <c r="BE26" s="247" t="str">
        <f t="shared" si="120"/>
        <v>J</v>
      </c>
      <c r="BF26" s="247" t="str">
        <f t="shared" si="121"/>
        <v>J</v>
      </c>
      <c r="BG26" s="247" t="str">
        <f t="shared" si="122"/>
        <v>R</v>
      </c>
      <c r="BH26" s="248" t="str">
        <f t="shared" si="123"/>
        <v>R</v>
      </c>
      <c r="BI26" s="246" t="str">
        <f t="shared" si="124"/>
        <v>R</v>
      </c>
      <c r="BJ26" s="247" t="str">
        <f t="shared" si="125"/>
        <v>R</v>
      </c>
      <c r="BK26" s="247" t="str">
        <f t="shared" si="126"/>
        <v>M</v>
      </c>
      <c r="BL26" s="247" t="str">
        <f t="shared" si="127"/>
        <v>M</v>
      </c>
      <c r="BM26" s="247" t="str">
        <f t="shared" si="128"/>
        <v>AM</v>
      </c>
      <c r="BN26" s="247" t="str">
        <f t="shared" si="129"/>
        <v>AM</v>
      </c>
      <c r="BO26" s="248" t="str">
        <f t="shared" si="130"/>
        <v>AM</v>
      </c>
      <c r="BP26" s="246" t="str">
        <f t="shared" si="131"/>
        <v>N</v>
      </c>
      <c r="BQ26" s="247" t="str">
        <f t="shared" si="132"/>
        <v>N</v>
      </c>
      <c r="BR26" s="247" t="str">
        <f t="shared" si="133"/>
        <v>R</v>
      </c>
      <c r="BS26" s="247" t="str">
        <f t="shared" si="134"/>
        <v>R</v>
      </c>
      <c r="BT26" s="247" t="str">
        <f t="shared" si="135"/>
        <v>R</v>
      </c>
      <c r="BU26" s="247" t="str">
        <f t="shared" si="136"/>
        <v>R</v>
      </c>
      <c r="BV26" s="248" t="str">
        <f t="shared" si="137"/>
        <v>R</v>
      </c>
      <c r="BW26" s="246" t="str">
        <f t="shared" si="138"/>
        <v>M</v>
      </c>
      <c r="BX26" s="247" t="str">
        <f t="shared" si="139"/>
        <v>M</v>
      </c>
      <c r="BY26" s="247" t="str">
        <f t="shared" si="140"/>
        <v>AM</v>
      </c>
      <c r="BZ26" s="247" t="str">
        <f t="shared" si="141"/>
        <v>AM</v>
      </c>
      <c r="CA26" s="247" t="str">
        <f t="shared" si="142"/>
        <v>N</v>
      </c>
      <c r="CB26" s="247" t="str">
        <f t="shared" si="143"/>
        <v>N</v>
      </c>
      <c r="CC26" s="248" t="str">
        <f t="shared" si="144"/>
        <v>N</v>
      </c>
      <c r="CD26" s="246" t="str">
        <f t="shared" si="145"/>
        <v>R</v>
      </c>
      <c r="CE26" s="247" t="str">
        <f t="shared" si="146"/>
        <v>R</v>
      </c>
      <c r="CF26" s="247" t="str">
        <f t="shared" si="147"/>
        <v>R</v>
      </c>
      <c r="CG26" s="247" t="str">
        <f t="shared" si="148"/>
        <v>R</v>
      </c>
      <c r="CH26" s="247" t="str">
        <f t="shared" si="149"/>
        <v>R</v>
      </c>
      <c r="CI26" s="247" t="str">
        <f t="shared" si="150"/>
        <v>R</v>
      </c>
      <c r="CJ26" s="248" t="str">
        <f t="shared" si="151"/>
        <v>R</v>
      </c>
      <c r="CK26" s="246" t="str">
        <f t="shared" si="152"/>
        <v>J</v>
      </c>
      <c r="CL26" s="247" t="str">
        <f t="shared" si="153"/>
        <v>J</v>
      </c>
      <c r="CM26" s="247" t="str">
        <f t="shared" si="154"/>
        <v>J</v>
      </c>
      <c r="CN26" s="247" t="str">
        <f t="shared" si="155"/>
        <v>R</v>
      </c>
      <c r="CO26" s="247" t="str">
        <f t="shared" si="156"/>
        <v>M</v>
      </c>
      <c r="CP26" s="247" t="str">
        <f t="shared" si="157"/>
        <v>M</v>
      </c>
      <c r="CQ26" s="248" t="str">
        <f t="shared" si="158"/>
        <v>M</v>
      </c>
      <c r="CR26" s="246" t="str">
        <f t="shared" si="159"/>
        <v>AM</v>
      </c>
      <c r="CS26" s="247" t="str">
        <f t="shared" si="160"/>
        <v>AM</v>
      </c>
      <c r="CT26" s="247" t="str">
        <f t="shared" si="161"/>
        <v>N</v>
      </c>
      <c r="CU26" s="247" t="str">
        <f t="shared" si="162"/>
        <v>N</v>
      </c>
      <c r="CV26" s="247" t="str">
        <f t="shared" si="163"/>
        <v>R</v>
      </c>
      <c r="CW26" s="247" t="str">
        <f t="shared" si="164"/>
        <v>R</v>
      </c>
      <c r="CX26" s="248" t="str">
        <f t="shared" si="165"/>
        <v>R</v>
      </c>
      <c r="CY26" s="246" t="str">
        <f t="shared" si="166"/>
        <v>R</v>
      </c>
      <c r="CZ26" s="247" t="str">
        <f t="shared" si="167"/>
        <v>R</v>
      </c>
      <c r="DA26" s="247" t="str">
        <f t="shared" si="168"/>
        <v>J</v>
      </c>
      <c r="DB26" s="247" t="str">
        <f t="shared" si="169"/>
        <v>J</v>
      </c>
      <c r="DC26" s="247" t="str">
        <f t="shared" si="170"/>
        <v>J</v>
      </c>
      <c r="DD26" s="247" t="str">
        <f t="shared" si="171"/>
        <v>R</v>
      </c>
      <c r="DE26" s="248" t="str">
        <f t="shared" si="172"/>
        <v>R</v>
      </c>
      <c r="DF26" s="246" t="str">
        <f t="shared" si="173"/>
        <v>R</v>
      </c>
      <c r="DG26" s="247" t="str">
        <f t="shared" si="174"/>
        <v>R</v>
      </c>
      <c r="DH26" s="247" t="str">
        <f t="shared" si="175"/>
        <v>M</v>
      </c>
      <c r="DI26" s="247" t="str">
        <f t="shared" si="176"/>
        <v>M</v>
      </c>
      <c r="DJ26" s="247" t="str">
        <f t="shared" si="177"/>
        <v>AM</v>
      </c>
      <c r="DK26" s="247" t="str">
        <f t="shared" si="178"/>
        <v>AM</v>
      </c>
      <c r="DL26" s="248" t="str">
        <f t="shared" si="179"/>
        <v>AM</v>
      </c>
      <c r="DM26" s="246" t="str">
        <f t="shared" si="180"/>
        <v>N</v>
      </c>
      <c r="DN26" s="247" t="str">
        <f t="shared" si="181"/>
        <v>N</v>
      </c>
      <c r="DO26" s="247" t="str">
        <f t="shared" si="182"/>
        <v>R</v>
      </c>
      <c r="DP26" s="247" t="str">
        <f t="shared" si="183"/>
        <v>R</v>
      </c>
      <c r="DQ26" s="247" t="str">
        <f t="shared" si="184"/>
        <v>R</v>
      </c>
      <c r="DR26" s="247" t="str">
        <f t="shared" si="185"/>
        <v>R</v>
      </c>
      <c r="DS26" s="248" t="str">
        <f t="shared" si="186"/>
        <v>R</v>
      </c>
      <c r="DT26" s="246" t="str">
        <f t="shared" si="187"/>
        <v>M</v>
      </c>
      <c r="DU26" s="247" t="str">
        <f t="shared" si="188"/>
        <v>M</v>
      </c>
      <c r="DV26" s="247" t="str">
        <f t="shared" si="189"/>
        <v>AM</v>
      </c>
      <c r="DW26" s="247" t="str">
        <f t="shared" si="190"/>
        <v>AM</v>
      </c>
      <c r="DX26" s="247" t="str">
        <f t="shared" si="191"/>
        <v>N</v>
      </c>
      <c r="DY26" s="247" t="str">
        <f t="shared" si="192"/>
        <v>N</v>
      </c>
      <c r="DZ26" s="248" t="str">
        <f t="shared" si="193"/>
        <v>N</v>
      </c>
      <c r="EA26" s="246" t="str">
        <f t="shared" si="194"/>
        <v>R</v>
      </c>
      <c r="EB26" s="247" t="str">
        <f t="shared" si="195"/>
        <v>R</v>
      </c>
      <c r="EC26" s="247" t="str">
        <f t="shared" si="196"/>
        <v>R</v>
      </c>
      <c r="ED26" s="247" t="str">
        <f t="shared" si="197"/>
        <v>R</v>
      </c>
      <c r="EE26" s="247" t="str">
        <f t="shared" si="198"/>
        <v>R</v>
      </c>
      <c r="EF26" s="247" t="str">
        <f t="shared" si="199"/>
        <v>R</v>
      </c>
      <c r="EG26" s="248" t="str">
        <f t="shared" si="200"/>
        <v>R</v>
      </c>
      <c r="EH26" s="246" t="str">
        <f t="shared" si="201"/>
        <v>J</v>
      </c>
      <c r="EI26" s="247" t="str">
        <f t="shared" si="202"/>
        <v>J</v>
      </c>
      <c r="EJ26" s="247" t="str">
        <f t="shared" si="203"/>
        <v>J</v>
      </c>
      <c r="EK26" s="247" t="str">
        <f t="shared" si="204"/>
        <v>R</v>
      </c>
      <c r="EL26" s="247" t="str">
        <f t="shared" si="205"/>
        <v>M</v>
      </c>
      <c r="EM26" s="247" t="str">
        <f t="shared" si="206"/>
        <v>M</v>
      </c>
      <c r="EN26" s="245" t="str">
        <f t="shared" si="207"/>
        <v>M</v>
      </c>
      <c r="EO26" s="246" t="str">
        <f t="shared" si="208"/>
        <v>AM</v>
      </c>
      <c r="EP26" s="247" t="str">
        <f t="shared" si="209"/>
        <v>AM</v>
      </c>
      <c r="EQ26" s="247" t="str">
        <f t="shared" si="210"/>
        <v>N</v>
      </c>
      <c r="ER26" s="247" t="str">
        <f t="shared" si="211"/>
        <v>N</v>
      </c>
      <c r="ES26" s="247" t="str">
        <f t="shared" si="108"/>
        <v>R</v>
      </c>
      <c r="ET26" s="247" t="str">
        <f t="shared" si="109"/>
        <v>R</v>
      </c>
      <c r="EU26" s="248" t="str">
        <f t="shared" si="110"/>
        <v>R</v>
      </c>
      <c r="EV26" s="249" t="str">
        <f t="shared" si="111"/>
        <v>R</v>
      </c>
      <c r="EW26" s="247" t="str">
        <f t="shared" si="112"/>
        <v>R</v>
      </c>
      <c r="EX26" s="247" t="str">
        <f t="shared" si="113"/>
        <v>J</v>
      </c>
      <c r="EY26" s="247" t="str">
        <f t="shared" si="114"/>
        <v>J</v>
      </c>
      <c r="EZ26" s="247" t="str">
        <f t="shared" si="115"/>
        <v>J</v>
      </c>
      <c r="FA26" s="247" t="str">
        <f t="shared" si="116"/>
        <v>R</v>
      </c>
      <c r="FB26" s="248" t="str">
        <f t="shared" si="117"/>
        <v>R</v>
      </c>
    </row>
    <row r="27" spans="1:159" s="242" customFormat="1" ht="13.5" thickBot="1">
      <c r="A27" s="234"/>
      <c r="B27" s="265"/>
      <c r="C27" s="266" t="s">
        <v>154</v>
      </c>
      <c r="D27" s="267" t="s">
        <v>171</v>
      </c>
      <c r="E27" s="268" t="s">
        <v>171</v>
      </c>
      <c r="F27" s="269" t="s">
        <v>171</v>
      </c>
      <c r="G27" s="269" t="s">
        <v>1</v>
      </c>
      <c r="H27" s="269" t="s">
        <v>1</v>
      </c>
      <c r="I27" s="269" t="s">
        <v>1</v>
      </c>
      <c r="J27" s="269" t="s">
        <v>171</v>
      </c>
      <c r="K27" s="270" t="s">
        <v>171</v>
      </c>
      <c r="L27" s="268" t="s">
        <v>171</v>
      </c>
      <c r="M27" s="269" t="s">
        <v>171</v>
      </c>
      <c r="N27" s="269" t="s">
        <v>5</v>
      </c>
      <c r="O27" s="269" t="s">
        <v>5</v>
      </c>
      <c r="P27" s="269" t="s">
        <v>168</v>
      </c>
      <c r="Q27" s="269" t="s">
        <v>168</v>
      </c>
      <c r="R27" s="270" t="s">
        <v>168</v>
      </c>
      <c r="S27" s="268" t="s">
        <v>169</v>
      </c>
      <c r="T27" s="269" t="s">
        <v>169</v>
      </c>
      <c r="U27" s="269" t="s">
        <v>171</v>
      </c>
      <c r="V27" s="269" t="s">
        <v>171</v>
      </c>
      <c r="W27" s="269" t="s">
        <v>171</v>
      </c>
      <c r="X27" s="269" t="s">
        <v>171</v>
      </c>
      <c r="Y27" s="270" t="s">
        <v>171</v>
      </c>
      <c r="Z27" s="268" t="s">
        <v>5</v>
      </c>
      <c r="AA27" s="269" t="s">
        <v>5</v>
      </c>
      <c r="AB27" s="269" t="s">
        <v>168</v>
      </c>
      <c r="AC27" s="269" t="s">
        <v>168</v>
      </c>
      <c r="AD27" s="269" t="s">
        <v>169</v>
      </c>
      <c r="AE27" s="269" t="s">
        <v>169</v>
      </c>
      <c r="AF27" s="270" t="s">
        <v>169</v>
      </c>
      <c r="AG27" s="268" t="s">
        <v>171</v>
      </c>
      <c r="AH27" s="269" t="s">
        <v>171</v>
      </c>
      <c r="AI27" s="269" t="s">
        <v>171</v>
      </c>
      <c r="AJ27" s="269" t="s">
        <v>171</v>
      </c>
      <c r="AK27" s="269" t="s">
        <v>171</v>
      </c>
      <c r="AL27" s="269" t="s">
        <v>171</v>
      </c>
      <c r="AM27" s="267" t="s">
        <v>171</v>
      </c>
      <c r="AN27" s="268" t="s">
        <v>1</v>
      </c>
      <c r="AO27" s="269" t="s">
        <v>1</v>
      </c>
      <c r="AP27" s="269" t="s">
        <v>1</v>
      </c>
      <c r="AQ27" s="269" t="s">
        <v>171</v>
      </c>
      <c r="AR27" s="269" t="s">
        <v>5</v>
      </c>
      <c r="AS27" s="269" t="s">
        <v>5</v>
      </c>
      <c r="AT27" s="270" t="s">
        <v>5</v>
      </c>
      <c r="AU27" s="268" t="s">
        <v>168</v>
      </c>
      <c r="AV27" s="269" t="s">
        <v>168</v>
      </c>
      <c r="AW27" s="269" t="s">
        <v>169</v>
      </c>
      <c r="AX27" s="269" t="s">
        <v>169</v>
      </c>
      <c r="AY27" s="269" t="s">
        <v>171</v>
      </c>
      <c r="AZ27" s="269" t="s">
        <v>171</v>
      </c>
      <c r="BA27" s="270" t="s">
        <v>171</v>
      </c>
      <c r="BB27" s="268" t="s">
        <v>171</v>
      </c>
      <c r="BC27" s="269" t="s">
        <v>171</v>
      </c>
      <c r="BD27" s="269" t="str">
        <f t="shared" si="119"/>
        <v>J</v>
      </c>
      <c r="BE27" s="269" t="str">
        <f t="shared" si="120"/>
        <v>J</v>
      </c>
      <c r="BF27" s="269" t="str">
        <f t="shared" si="121"/>
        <v>J</v>
      </c>
      <c r="BG27" s="269" t="str">
        <f t="shared" si="122"/>
        <v>R</v>
      </c>
      <c r="BH27" s="270" t="str">
        <f t="shared" si="123"/>
        <v>R</v>
      </c>
      <c r="BI27" s="268" t="str">
        <f t="shared" si="124"/>
        <v>R</v>
      </c>
      <c r="BJ27" s="269" t="str">
        <f t="shared" si="125"/>
        <v>R</v>
      </c>
      <c r="BK27" s="269" t="str">
        <f t="shared" si="126"/>
        <v>M</v>
      </c>
      <c r="BL27" s="269" t="str">
        <f t="shared" si="127"/>
        <v>M</v>
      </c>
      <c r="BM27" s="269" t="str">
        <f t="shared" si="128"/>
        <v>AM</v>
      </c>
      <c r="BN27" s="269" t="str">
        <f t="shared" si="129"/>
        <v>AM</v>
      </c>
      <c r="BO27" s="270" t="str">
        <f t="shared" si="130"/>
        <v>AM</v>
      </c>
      <c r="BP27" s="268" t="str">
        <f t="shared" si="131"/>
        <v>N</v>
      </c>
      <c r="BQ27" s="269" t="str">
        <f t="shared" si="132"/>
        <v>N</v>
      </c>
      <c r="BR27" s="269" t="str">
        <f t="shared" si="133"/>
        <v>R</v>
      </c>
      <c r="BS27" s="269" t="str">
        <f t="shared" si="134"/>
        <v>R</v>
      </c>
      <c r="BT27" s="269" t="str">
        <f t="shared" si="135"/>
        <v>R</v>
      </c>
      <c r="BU27" s="269" t="str">
        <f t="shared" si="136"/>
        <v>R</v>
      </c>
      <c r="BV27" s="270" t="str">
        <f t="shared" si="137"/>
        <v>R</v>
      </c>
      <c r="BW27" s="268" t="str">
        <f t="shared" si="138"/>
        <v>M</v>
      </c>
      <c r="BX27" s="269" t="str">
        <f t="shared" si="139"/>
        <v>M</v>
      </c>
      <c r="BY27" s="269" t="str">
        <f t="shared" si="140"/>
        <v>AM</v>
      </c>
      <c r="BZ27" s="269" t="str">
        <f t="shared" si="141"/>
        <v>AM</v>
      </c>
      <c r="CA27" s="269" t="str">
        <f t="shared" si="142"/>
        <v>N</v>
      </c>
      <c r="CB27" s="269" t="str">
        <f t="shared" si="143"/>
        <v>N</v>
      </c>
      <c r="CC27" s="270" t="str">
        <f t="shared" si="144"/>
        <v>N</v>
      </c>
      <c r="CD27" s="268" t="str">
        <f t="shared" si="145"/>
        <v>R</v>
      </c>
      <c r="CE27" s="269" t="str">
        <f t="shared" si="146"/>
        <v>R</v>
      </c>
      <c r="CF27" s="269" t="str">
        <f t="shared" si="147"/>
        <v>R</v>
      </c>
      <c r="CG27" s="269" t="str">
        <f t="shared" si="148"/>
        <v>R</v>
      </c>
      <c r="CH27" s="269" t="str">
        <f t="shared" si="149"/>
        <v>R</v>
      </c>
      <c r="CI27" s="269" t="str">
        <f t="shared" si="150"/>
        <v>R</v>
      </c>
      <c r="CJ27" s="270" t="str">
        <f t="shared" si="151"/>
        <v>R</v>
      </c>
      <c r="CK27" s="268" t="str">
        <f t="shared" si="152"/>
        <v>J</v>
      </c>
      <c r="CL27" s="269" t="str">
        <f t="shared" si="153"/>
        <v>J</v>
      </c>
      <c r="CM27" s="269" t="str">
        <f t="shared" si="154"/>
        <v>J</v>
      </c>
      <c r="CN27" s="269" t="str">
        <f t="shared" si="155"/>
        <v>R</v>
      </c>
      <c r="CO27" s="269" t="str">
        <f t="shared" si="156"/>
        <v>M</v>
      </c>
      <c r="CP27" s="269" t="str">
        <f t="shared" si="157"/>
        <v>M</v>
      </c>
      <c r="CQ27" s="270" t="str">
        <f t="shared" si="158"/>
        <v>M</v>
      </c>
      <c r="CR27" s="268" t="str">
        <f t="shared" si="159"/>
        <v>AM</v>
      </c>
      <c r="CS27" s="269" t="str">
        <f t="shared" si="160"/>
        <v>AM</v>
      </c>
      <c r="CT27" s="269" t="str">
        <f t="shared" si="161"/>
        <v>N</v>
      </c>
      <c r="CU27" s="269" t="str">
        <f t="shared" si="162"/>
        <v>N</v>
      </c>
      <c r="CV27" s="269" t="str">
        <f t="shared" si="163"/>
        <v>R</v>
      </c>
      <c r="CW27" s="269" t="str">
        <f t="shared" si="164"/>
        <v>R</v>
      </c>
      <c r="CX27" s="270" t="str">
        <f t="shared" si="165"/>
        <v>R</v>
      </c>
      <c r="CY27" s="268" t="str">
        <f t="shared" si="166"/>
        <v>R</v>
      </c>
      <c r="CZ27" s="269" t="str">
        <f t="shared" si="167"/>
        <v>R</v>
      </c>
      <c r="DA27" s="269" t="str">
        <f t="shared" si="168"/>
        <v>J</v>
      </c>
      <c r="DB27" s="269" t="str">
        <f t="shared" si="169"/>
        <v>J</v>
      </c>
      <c r="DC27" s="269" t="str">
        <f t="shared" si="170"/>
        <v>J</v>
      </c>
      <c r="DD27" s="269" t="str">
        <f t="shared" si="171"/>
        <v>R</v>
      </c>
      <c r="DE27" s="270" t="str">
        <f t="shared" si="172"/>
        <v>R</v>
      </c>
      <c r="DF27" s="268" t="str">
        <f t="shared" si="173"/>
        <v>R</v>
      </c>
      <c r="DG27" s="269" t="str">
        <f t="shared" si="174"/>
        <v>R</v>
      </c>
      <c r="DH27" s="269" t="str">
        <f t="shared" si="175"/>
        <v>M</v>
      </c>
      <c r="DI27" s="269" t="str">
        <f t="shared" si="176"/>
        <v>M</v>
      </c>
      <c r="DJ27" s="269" t="str">
        <f t="shared" si="177"/>
        <v>AM</v>
      </c>
      <c r="DK27" s="269" t="str">
        <f t="shared" si="178"/>
        <v>AM</v>
      </c>
      <c r="DL27" s="270" t="str">
        <f t="shared" si="179"/>
        <v>AM</v>
      </c>
      <c r="DM27" s="268" t="str">
        <f t="shared" si="180"/>
        <v>N</v>
      </c>
      <c r="DN27" s="269" t="str">
        <f t="shared" si="181"/>
        <v>N</v>
      </c>
      <c r="DO27" s="269" t="str">
        <f t="shared" si="182"/>
        <v>R</v>
      </c>
      <c r="DP27" s="269" t="str">
        <f t="shared" si="183"/>
        <v>R</v>
      </c>
      <c r="DQ27" s="269" t="str">
        <f t="shared" si="184"/>
        <v>R</v>
      </c>
      <c r="DR27" s="269" t="str">
        <f t="shared" si="185"/>
        <v>R</v>
      </c>
      <c r="DS27" s="270" t="str">
        <f t="shared" si="186"/>
        <v>R</v>
      </c>
      <c r="DT27" s="268" t="str">
        <f t="shared" si="187"/>
        <v>M</v>
      </c>
      <c r="DU27" s="269" t="str">
        <f t="shared" si="188"/>
        <v>M</v>
      </c>
      <c r="DV27" s="269" t="str">
        <f t="shared" si="189"/>
        <v>AM</v>
      </c>
      <c r="DW27" s="269" t="str">
        <f t="shared" si="190"/>
        <v>AM</v>
      </c>
      <c r="DX27" s="269" t="str">
        <f t="shared" si="191"/>
        <v>N</v>
      </c>
      <c r="DY27" s="269" t="str">
        <f t="shared" si="192"/>
        <v>N</v>
      </c>
      <c r="DZ27" s="270" t="str">
        <f t="shared" si="193"/>
        <v>N</v>
      </c>
      <c r="EA27" s="268" t="str">
        <f t="shared" si="194"/>
        <v>R</v>
      </c>
      <c r="EB27" s="269" t="str">
        <f t="shared" si="195"/>
        <v>R</v>
      </c>
      <c r="EC27" s="269" t="str">
        <f t="shared" si="196"/>
        <v>R</v>
      </c>
      <c r="ED27" s="269" t="str">
        <f t="shared" si="197"/>
        <v>R</v>
      </c>
      <c r="EE27" s="269" t="str">
        <f t="shared" si="198"/>
        <v>R</v>
      </c>
      <c r="EF27" s="269" t="str">
        <f t="shared" si="199"/>
        <v>R</v>
      </c>
      <c r="EG27" s="270" t="str">
        <f t="shared" si="200"/>
        <v>R</v>
      </c>
      <c r="EH27" s="268" t="str">
        <f t="shared" si="201"/>
        <v>J</v>
      </c>
      <c r="EI27" s="269" t="str">
        <f t="shared" si="202"/>
        <v>J</v>
      </c>
      <c r="EJ27" s="269" t="str">
        <f t="shared" si="203"/>
        <v>J</v>
      </c>
      <c r="EK27" s="269" t="str">
        <f t="shared" si="204"/>
        <v>R</v>
      </c>
      <c r="EL27" s="269" t="str">
        <f t="shared" si="205"/>
        <v>M</v>
      </c>
      <c r="EM27" s="269" t="str">
        <f t="shared" si="206"/>
        <v>M</v>
      </c>
      <c r="EN27" s="267" t="str">
        <f t="shared" si="207"/>
        <v>M</v>
      </c>
      <c r="EO27" s="268" t="str">
        <f t="shared" si="208"/>
        <v>AM</v>
      </c>
      <c r="EP27" s="269" t="str">
        <f t="shared" si="209"/>
        <v>AM</v>
      </c>
      <c r="EQ27" s="269" t="str">
        <f t="shared" si="210"/>
        <v>N</v>
      </c>
      <c r="ER27" s="269" t="str">
        <f t="shared" si="211"/>
        <v>N</v>
      </c>
      <c r="ES27" s="269" t="str">
        <f t="shared" si="108"/>
        <v>R</v>
      </c>
      <c r="ET27" s="269" t="str">
        <f t="shared" si="109"/>
        <v>R</v>
      </c>
      <c r="EU27" s="270" t="str">
        <f t="shared" si="110"/>
        <v>R</v>
      </c>
      <c r="EV27" s="271" t="str">
        <f t="shared" si="111"/>
        <v>R</v>
      </c>
      <c r="EW27" s="269" t="str">
        <f t="shared" si="112"/>
        <v>R</v>
      </c>
      <c r="EX27" s="269" t="str">
        <f t="shared" si="113"/>
        <v>J</v>
      </c>
      <c r="EY27" s="269" t="str">
        <f t="shared" si="114"/>
        <v>J</v>
      </c>
      <c r="EZ27" s="269" t="str">
        <f t="shared" si="115"/>
        <v>J</v>
      </c>
      <c r="FA27" s="269" t="str">
        <f t="shared" si="116"/>
        <v>R</v>
      </c>
      <c r="FB27" s="270" t="str">
        <f t="shared" si="117"/>
        <v>R</v>
      </c>
    </row>
    <row r="28" spans="1:159" s="242" customFormat="1" ht="12.75">
      <c r="A28" s="234"/>
      <c r="B28" s="235">
        <v>4</v>
      </c>
      <c r="C28" s="236" t="s">
        <v>135</v>
      </c>
      <c r="D28" s="237" t="s">
        <v>171</v>
      </c>
      <c r="E28" s="238" t="s">
        <v>171</v>
      </c>
      <c r="F28" s="239" t="s">
        <v>171</v>
      </c>
      <c r="G28" s="239" t="s">
        <v>5</v>
      </c>
      <c r="H28" s="239" t="s">
        <v>5</v>
      </c>
      <c r="I28" s="239" t="s">
        <v>168</v>
      </c>
      <c r="J28" s="239" t="s">
        <v>168</v>
      </c>
      <c r="K28" s="240" t="s">
        <v>168</v>
      </c>
      <c r="L28" s="238" t="s">
        <v>169</v>
      </c>
      <c r="M28" s="239" t="s">
        <v>169</v>
      </c>
      <c r="N28" s="239" t="s">
        <v>171</v>
      </c>
      <c r="O28" s="239" t="s">
        <v>171</v>
      </c>
      <c r="P28" s="239" t="s">
        <v>171</v>
      </c>
      <c r="Q28" s="239" t="s">
        <v>171</v>
      </c>
      <c r="R28" s="240" t="s">
        <v>171</v>
      </c>
      <c r="S28" s="238" t="s">
        <v>5</v>
      </c>
      <c r="T28" s="239" t="s">
        <v>5</v>
      </c>
      <c r="U28" s="239" t="s">
        <v>168</v>
      </c>
      <c r="V28" s="239" t="s">
        <v>168</v>
      </c>
      <c r="W28" s="239" t="s">
        <v>169</v>
      </c>
      <c r="X28" s="239" t="s">
        <v>169</v>
      </c>
      <c r="Y28" s="240" t="s">
        <v>169</v>
      </c>
      <c r="Z28" s="238" t="s">
        <v>171</v>
      </c>
      <c r="AA28" s="239" t="s">
        <v>171</v>
      </c>
      <c r="AB28" s="239" t="s">
        <v>171</v>
      </c>
      <c r="AC28" s="239" t="s">
        <v>171</v>
      </c>
      <c r="AD28" s="239" t="s">
        <v>171</v>
      </c>
      <c r="AE28" s="239" t="s">
        <v>171</v>
      </c>
      <c r="AF28" s="240" t="s">
        <v>171</v>
      </c>
      <c r="AG28" s="238" t="s">
        <v>1</v>
      </c>
      <c r="AH28" s="239" t="s">
        <v>1</v>
      </c>
      <c r="AI28" s="239" t="s">
        <v>1</v>
      </c>
      <c r="AJ28" s="239" t="s">
        <v>171</v>
      </c>
      <c r="AK28" s="239" t="s">
        <v>5</v>
      </c>
      <c r="AL28" s="239" t="s">
        <v>5</v>
      </c>
      <c r="AM28" s="237" t="s">
        <v>5</v>
      </c>
      <c r="AN28" s="238" t="s">
        <v>168</v>
      </c>
      <c r="AO28" s="239" t="s">
        <v>168</v>
      </c>
      <c r="AP28" s="239" t="s">
        <v>169</v>
      </c>
      <c r="AQ28" s="239" t="s">
        <v>169</v>
      </c>
      <c r="AR28" s="239" t="s">
        <v>171</v>
      </c>
      <c r="AS28" s="239" t="s">
        <v>171</v>
      </c>
      <c r="AT28" s="240" t="s">
        <v>171</v>
      </c>
      <c r="AU28" s="238" t="s">
        <v>171</v>
      </c>
      <c r="AV28" s="239" t="s">
        <v>171</v>
      </c>
      <c r="AW28" s="239" t="s">
        <v>1</v>
      </c>
      <c r="AX28" s="239" t="s">
        <v>1</v>
      </c>
      <c r="AY28" s="239" t="s">
        <v>1</v>
      </c>
      <c r="AZ28" s="239" t="s">
        <v>171</v>
      </c>
      <c r="BA28" s="240" t="s">
        <v>171</v>
      </c>
      <c r="BB28" s="238" t="s">
        <v>171</v>
      </c>
      <c r="BC28" s="239" t="s">
        <v>171</v>
      </c>
      <c r="BD28" s="239" t="str">
        <f t="shared" si="119"/>
        <v>M</v>
      </c>
      <c r="BE28" s="239" t="str">
        <f t="shared" si="120"/>
        <v>M</v>
      </c>
      <c r="BF28" s="239" t="str">
        <f t="shared" si="121"/>
        <v>AM</v>
      </c>
      <c r="BG28" s="239" t="str">
        <f t="shared" si="122"/>
        <v>AM</v>
      </c>
      <c r="BH28" s="240" t="str">
        <f t="shared" si="123"/>
        <v>AM</v>
      </c>
      <c r="BI28" s="238" t="str">
        <f t="shared" si="124"/>
        <v>N</v>
      </c>
      <c r="BJ28" s="239" t="str">
        <f t="shared" si="125"/>
        <v>N</v>
      </c>
      <c r="BK28" s="239" t="str">
        <f t="shared" si="126"/>
        <v>R</v>
      </c>
      <c r="BL28" s="239" t="str">
        <f t="shared" si="127"/>
        <v>R</v>
      </c>
      <c r="BM28" s="239" t="str">
        <f t="shared" si="128"/>
        <v>R</v>
      </c>
      <c r="BN28" s="239" t="str">
        <f t="shared" si="129"/>
        <v>R</v>
      </c>
      <c r="BO28" s="240" t="str">
        <f t="shared" si="130"/>
        <v>R</v>
      </c>
      <c r="BP28" s="238" t="str">
        <f t="shared" si="131"/>
        <v>M</v>
      </c>
      <c r="BQ28" s="239" t="str">
        <f t="shared" si="132"/>
        <v>M</v>
      </c>
      <c r="BR28" s="239" t="str">
        <f t="shared" si="133"/>
        <v>AM</v>
      </c>
      <c r="BS28" s="239" t="str">
        <f t="shared" si="134"/>
        <v>AM</v>
      </c>
      <c r="BT28" s="239" t="str">
        <f t="shared" si="135"/>
        <v>N</v>
      </c>
      <c r="BU28" s="239" t="str">
        <f t="shared" si="136"/>
        <v>N</v>
      </c>
      <c r="BV28" s="240" t="str">
        <f t="shared" si="137"/>
        <v>N</v>
      </c>
      <c r="BW28" s="238" t="str">
        <f t="shared" si="138"/>
        <v>R</v>
      </c>
      <c r="BX28" s="239" t="str">
        <f t="shared" si="139"/>
        <v>R</v>
      </c>
      <c r="BY28" s="239" t="str">
        <f t="shared" si="140"/>
        <v>R</v>
      </c>
      <c r="BZ28" s="239" t="str">
        <f t="shared" si="141"/>
        <v>R</v>
      </c>
      <c r="CA28" s="239" t="str">
        <f t="shared" si="142"/>
        <v>R</v>
      </c>
      <c r="CB28" s="239" t="str">
        <f t="shared" si="143"/>
        <v>R</v>
      </c>
      <c r="CC28" s="240" t="str">
        <f t="shared" si="144"/>
        <v>R</v>
      </c>
      <c r="CD28" s="238" t="str">
        <f t="shared" si="145"/>
        <v>J</v>
      </c>
      <c r="CE28" s="239" t="str">
        <f t="shared" si="146"/>
        <v>J</v>
      </c>
      <c r="CF28" s="239" t="str">
        <f t="shared" si="147"/>
        <v>J</v>
      </c>
      <c r="CG28" s="239" t="str">
        <f t="shared" si="148"/>
        <v>R</v>
      </c>
      <c r="CH28" s="239" t="str">
        <f t="shared" si="149"/>
        <v>M</v>
      </c>
      <c r="CI28" s="239" t="str">
        <f t="shared" si="150"/>
        <v>M</v>
      </c>
      <c r="CJ28" s="240" t="str">
        <f t="shared" si="151"/>
        <v>M</v>
      </c>
      <c r="CK28" s="238" t="str">
        <f t="shared" si="152"/>
        <v>AM</v>
      </c>
      <c r="CL28" s="239" t="str">
        <f t="shared" si="153"/>
        <v>AM</v>
      </c>
      <c r="CM28" s="239" t="str">
        <f t="shared" si="154"/>
        <v>N</v>
      </c>
      <c r="CN28" s="239" t="str">
        <f t="shared" si="155"/>
        <v>N</v>
      </c>
      <c r="CO28" s="239" t="str">
        <f t="shared" si="156"/>
        <v>R</v>
      </c>
      <c r="CP28" s="239" t="str">
        <f t="shared" si="157"/>
        <v>R</v>
      </c>
      <c r="CQ28" s="240" t="str">
        <f t="shared" si="158"/>
        <v>R</v>
      </c>
      <c r="CR28" s="238" t="str">
        <f t="shared" si="159"/>
        <v>R</v>
      </c>
      <c r="CS28" s="239" t="str">
        <f t="shared" si="160"/>
        <v>R</v>
      </c>
      <c r="CT28" s="239" t="str">
        <f t="shared" si="161"/>
        <v>J</v>
      </c>
      <c r="CU28" s="239" t="str">
        <f t="shared" si="162"/>
        <v>J</v>
      </c>
      <c r="CV28" s="239" t="str">
        <f t="shared" si="163"/>
        <v>J</v>
      </c>
      <c r="CW28" s="239" t="str">
        <f t="shared" si="164"/>
        <v>R</v>
      </c>
      <c r="CX28" s="240" t="str">
        <f t="shared" si="165"/>
        <v>R</v>
      </c>
      <c r="CY28" s="238" t="str">
        <f t="shared" si="166"/>
        <v>R</v>
      </c>
      <c r="CZ28" s="239" t="str">
        <f t="shared" si="167"/>
        <v>R</v>
      </c>
      <c r="DA28" s="239" t="str">
        <f t="shared" si="168"/>
        <v>M</v>
      </c>
      <c r="DB28" s="239" t="str">
        <f t="shared" si="169"/>
        <v>M</v>
      </c>
      <c r="DC28" s="239" t="str">
        <f t="shared" si="170"/>
        <v>AM</v>
      </c>
      <c r="DD28" s="239" t="str">
        <f t="shared" si="171"/>
        <v>AM</v>
      </c>
      <c r="DE28" s="240" t="str">
        <f t="shared" si="172"/>
        <v>AM</v>
      </c>
      <c r="DF28" s="238" t="str">
        <f t="shared" si="173"/>
        <v>N</v>
      </c>
      <c r="DG28" s="239" t="str">
        <f t="shared" si="174"/>
        <v>N</v>
      </c>
      <c r="DH28" s="239" t="str">
        <f t="shared" si="175"/>
        <v>R</v>
      </c>
      <c r="DI28" s="239" t="str">
        <f t="shared" si="176"/>
        <v>R</v>
      </c>
      <c r="DJ28" s="239" t="str">
        <f t="shared" si="177"/>
        <v>R</v>
      </c>
      <c r="DK28" s="239" t="str">
        <f t="shared" si="178"/>
        <v>R</v>
      </c>
      <c r="DL28" s="240" t="str">
        <f t="shared" si="179"/>
        <v>R</v>
      </c>
      <c r="DM28" s="238" t="str">
        <f t="shared" si="180"/>
        <v>M</v>
      </c>
      <c r="DN28" s="239" t="str">
        <f t="shared" si="181"/>
        <v>M</v>
      </c>
      <c r="DO28" s="239" t="str">
        <f t="shared" si="182"/>
        <v>AM</v>
      </c>
      <c r="DP28" s="239" t="str">
        <f t="shared" si="183"/>
        <v>AM</v>
      </c>
      <c r="DQ28" s="239" t="str">
        <f t="shared" si="184"/>
        <v>N</v>
      </c>
      <c r="DR28" s="239" t="str">
        <f t="shared" si="185"/>
        <v>N</v>
      </c>
      <c r="DS28" s="240" t="str">
        <f t="shared" si="186"/>
        <v>N</v>
      </c>
      <c r="DT28" s="238" t="str">
        <f t="shared" si="187"/>
        <v>R</v>
      </c>
      <c r="DU28" s="239" t="str">
        <f t="shared" si="188"/>
        <v>R</v>
      </c>
      <c r="DV28" s="239" t="str">
        <f t="shared" si="189"/>
        <v>R</v>
      </c>
      <c r="DW28" s="239" t="str">
        <f t="shared" si="190"/>
        <v>R</v>
      </c>
      <c r="DX28" s="239" t="str">
        <f t="shared" si="191"/>
        <v>R</v>
      </c>
      <c r="DY28" s="239" t="str">
        <f t="shared" si="192"/>
        <v>R</v>
      </c>
      <c r="DZ28" s="240" t="str">
        <f t="shared" si="193"/>
        <v>R</v>
      </c>
      <c r="EA28" s="238" t="str">
        <f t="shared" si="194"/>
        <v>J</v>
      </c>
      <c r="EB28" s="239" t="str">
        <f t="shared" si="195"/>
        <v>J</v>
      </c>
      <c r="EC28" s="239" t="str">
        <f t="shared" si="196"/>
        <v>J</v>
      </c>
      <c r="ED28" s="239" t="str">
        <f t="shared" si="197"/>
        <v>R</v>
      </c>
      <c r="EE28" s="239" t="str">
        <f t="shared" si="198"/>
        <v>M</v>
      </c>
      <c r="EF28" s="239" t="str">
        <f t="shared" si="199"/>
        <v>M</v>
      </c>
      <c r="EG28" s="240" t="str">
        <f t="shared" si="200"/>
        <v>M</v>
      </c>
      <c r="EH28" s="238" t="str">
        <f t="shared" si="201"/>
        <v>AM</v>
      </c>
      <c r="EI28" s="239" t="str">
        <f t="shared" si="202"/>
        <v>AM</v>
      </c>
      <c r="EJ28" s="239" t="str">
        <f t="shared" si="203"/>
        <v>N</v>
      </c>
      <c r="EK28" s="239" t="str">
        <f t="shared" si="204"/>
        <v>N</v>
      </c>
      <c r="EL28" s="239" t="str">
        <f t="shared" si="205"/>
        <v>R</v>
      </c>
      <c r="EM28" s="239" t="str">
        <f t="shared" si="206"/>
        <v>R</v>
      </c>
      <c r="EN28" s="237" t="str">
        <f t="shared" si="207"/>
        <v>R</v>
      </c>
      <c r="EO28" s="238" t="str">
        <f t="shared" si="208"/>
        <v>R</v>
      </c>
      <c r="EP28" s="239" t="str">
        <f t="shared" si="209"/>
        <v>R</v>
      </c>
      <c r="EQ28" s="239" t="str">
        <f t="shared" si="210"/>
        <v>J</v>
      </c>
      <c r="ER28" s="239" t="str">
        <f t="shared" si="211"/>
        <v>J</v>
      </c>
      <c r="ES28" s="239" t="str">
        <f t="shared" si="108"/>
        <v>J</v>
      </c>
      <c r="ET28" s="239" t="str">
        <f t="shared" si="109"/>
        <v>R</v>
      </c>
      <c r="EU28" s="240" t="str">
        <f t="shared" si="110"/>
        <v>R</v>
      </c>
      <c r="EV28" s="241" t="str">
        <f t="shared" si="111"/>
        <v>R</v>
      </c>
      <c r="EW28" s="239" t="str">
        <f t="shared" si="112"/>
        <v>R</v>
      </c>
      <c r="EX28" s="239" t="str">
        <f t="shared" si="113"/>
        <v>M</v>
      </c>
      <c r="EY28" s="239" t="str">
        <f t="shared" si="114"/>
        <v>M</v>
      </c>
      <c r="EZ28" s="239" t="str">
        <f t="shared" si="115"/>
        <v>AM</v>
      </c>
      <c r="FA28" s="239" t="str">
        <f t="shared" si="116"/>
        <v>AM</v>
      </c>
      <c r="FB28" s="240" t="str">
        <f t="shared" si="117"/>
        <v>AM</v>
      </c>
    </row>
    <row r="29" spans="1:159" s="242" customFormat="1" ht="12.75">
      <c r="A29" s="234"/>
      <c r="B29" s="243"/>
      <c r="C29" s="244" t="s">
        <v>136</v>
      </c>
      <c r="D29" s="245" t="s">
        <v>171</v>
      </c>
      <c r="E29" s="246" t="s">
        <v>171</v>
      </c>
      <c r="F29" s="247" t="s">
        <v>171</v>
      </c>
      <c r="G29" s="247" t="s">
        <v>5</v>
      </c>
      <c r="H29" s="247" t="s">
        <v>5</v>
      </c>
      <c r="I29" s="247" t="s">
        <v>168</v>
      </c>
      <c r="J29" s="247" t="s">
        <v>168</v>
      </c>
      <c r="K29" s="248" t="s">
        <v>168</v>
      </c>
      <c r="L29" s="246" t="s">
        <v>169</v>
      </c>
      <c r="M29" s="247" t="s">
        <v>169</v>
      </c>
      <c r="N29" s="247" t="s">
        <v>171</v>
      </c>
      <c r="O29" s="247" t="s">
        <v>171</v>
      </c>
      <c r="P29" s="247" t="s">
        <v>171</v>
      </c>
      <c r="Q29" s="247" t="s">
        <v>171</v>
      </c>
      <c r="R29" s="248" t="s">
        <v>171</v>
      </c>
      <c r="S29" s="246" t="s">
        <v>5</v>
      </c>
      <c r="T29" s="247" t="s">
        <v>5</v>
      </c>
      <c r="U29" s="247" t="s">
        <v>168</v>
      </c>
      <c r="V29" s="247" t="s">
        <v>168</v>
      </c>
      <c r="W29" s="247" t="s">
        <v>169</v>
      </c>
      <c r="X29" s="247" t="s">
        <v>169</v>
      </c>
      <c r="Y29" s="248" t="s">
        <v>169</v>
      </c>
      <c r="Z29" s="246" t="s">
        <v>171</v>
      </c>
      <c r="AA29" s="247" t="s">
        <v>171</v>
      </c>
      <c r="AB29" s="247" t="s">
        <v>171</v>
      </c>
      <c r="AC29" s="247" t="s">
        <v>171</v>
      </c>
      <c r="AD29" s="247" t="s">
        <v>171</v>
      </c>
      <c r="AE29" s="247" t="s">
        <v>171</v>
      </c>
      <c r="AF29" s="248" t="s">
        <v>171</v>
      </c>
      <c r="AG29" s="246" t="s">
        <v>1</v>
      </c>
      <c r="AH29" s="247" t="s">
        <v>1</v>
      </c>
      <c r="AI29" s="247" t="s">
        <v>1</v>
      </c>
      <c r="AJ29" s="247" t="s">
        <v>171</v>
      </c>
      <c r="AK29" s="247" t="s">
        <v>5</v>
      </c>
      <c r="AL29" s="247" t="s">
        <v>5</v>
      </c>
      <c r="AM29" s="245" t="s">
        <v>5</v>
      </c>
      <c r="AN29" s="246" t="s">
        <v>168</v>
      </c>
      <c r="AO29" s="247" t="s">
        <v>168</v>
      </c>
      <c r="AP29" s="247" t="s">
        <v>169</v>
      </c>
      <c r="AQ29" s="247" t="s">
        <v>169</v>
      </c>
      <c r="AR29" s="247" t="s">
        <v>171</v>
      </c>
      <c r="AS29" s="247" t="s">
        <v>171</v>
      </c>
      <c r="AT29" s="248" t="s">
        <v>171</v>
      </c>
      <c r="AU29" s="246" t="s">
        <v>171</v>
      </c>
      <c r="AV29" s="247" t="s">
        <v>171</v>
      </c>
      <c r="AW29" s="247" t="s">
        <v>1</v>
      </c>
      <c r="AX29" s="247" t="s">
        <v>1</v>
      </c>
      <c r="AY29" s="247" t="s">
        <v>1</v>
      </c>
      <c r="AZ29" s="247" t="s">
        <v>171</v>
      </c>
      <c r="BA29" s="248" t="s">
        <v>171</v>
      </c>
      <c r="BB29" s="246" t="s">
        <v>171</v>
      </c>
      <c r="BC29" s="247" t="s">
        <v>171</v>
      </c>
      <c r="BD29" s="247" t="str">
        <f t="shared" si="119"/>
        <v>M</v>
      </c>
      <c r="BE29" s="247" t="str">
        <f t="shared" si="120"/>
        <v>M</v>
      </c>
      <c r="BF29" s="247" t="str">
        <f t="shared" si="121"/>
        <v>AM</v>
      </c>
      <c r="BG29" s="247" t="str">
        <f t="shared" si="122"/>
        <v>AM</v>
      </c>
      <c r="BH29" s="248" t="str">
        <f t="shared" si="123"/>
        <v>AM</v>
      </c>
      <c r="BI29" s="246" t="str">
        <f t="shared" si="124"/>
        <v>N</v>
      </c>
      <c r="BJ29" s="247" t="str">
        <f t="shared" si="125"/>
        <v>N</v>
      </c>
      <c r="BK29" s="247" t="str">
        <f t="shared" si="126"/>
        <v>R</v>
      </c>
      <c r="BL29" s="247" t="str">
        <f t="shared" si="127"/>
        <v>R</v>
      </c>
      <c r="BM29" s="247" t="str">
        <f t="shared" si="128"/>
        <v>R</v>
      </c>
      <c r="BN29" s="247" t="str">
        <f t="shared" si="129"/>
        <v>R</v>
      </c>
      <c r="BO29" s="248" t="str">
        <f t="shared" si="130"/>
        <v>R</v>
      </c>
      <c r="BP29" s="246" t="str">
        <f t="shared" si="131"/>
        <v>M</v>
      </c>
      <c r="BQ29" s="247" t="str">
        <f t="shared" si="132"/>
        <v>M</v>
      </c>
      <c r="BR29" s="247" t="str">
        <f t="shared" si="133"/>
        <v>AM</v>
      </c>
      <c r="BS29" s="247" t="str">
        <f t="shared" si="134"/>
        <v>AM</v>
      </c>
      <c r="BT29" s="247" t="str">
        <f t="shared" si="135"/>
        <v>N</v>
      </c>
      <c r="BU29" s="247" t="str">
        <f t="shared" si="136"/>
        <v>N</v>
      </c>
      <c r="BV29" s="248" t="str">
        <f t="shared" si="137"/>
        <v>N</v>
      </c>
      <c r="BW29" s="246" t="str">
        <f t="shared" si="138"/>
        <v>R</v>
      </c>
      <c r="BX29" s="247" t="str">
        <f t="shared" si="139"/>
        <v>R</v>
      </c>
      <c r="BY29" s="247" t="str">
        <f t="shared" si="140"/>
        <v>R</v>
      </c>
      <c r="BZ29" s="247" t="str">
        <f t="shared" si="141"/>
        <v>R</v>
      </c>
      <c r="CA29" s="247" t="str">
        <f t="shared" si="142"/>
        <v>R</v>
      </c>
      <c r="CB29" s="247" t="str">
        <f t="shared" si="143"/>
        <v>R</v>
      </c>
      <c r="CC29" s="248" t="str">
        <f t="shared" si="144"/>
        <v>R</v>
      </c>
      <c r="CD29" s="246" t="str">
        <f t="shared" si="145"/>
        <v>J</v>
      </c>
      <c r="CE29" s="247" t="str">
        <f t="shared" si="146"/>
        <v>J</v>
      </c>
      <c r="CF29" s="247" t="str">
        <f t="shared" si="147"/>
        <v>J</v>
      </c>
      <c r="CG29" s="247" t="str">
        <f t="shared" si="148"/>
        <v>R</v>
      </c>
      <c r="CH29" s="247" t="str">
        <f t="shared" si="149"/>
        <v>M</v>
      </c>
      <c r="CI29" s="247" t="str">
        <f t="shared" si="150"/>
        <v>M</v>
      </c>
      <c r="CJ29" s="248" t="str">
        <f t="shared" si="151"/>
        <v>M</v>
      </c>
      <c r="CK29" s="246" t="str">
        <f t="shared" si="152"/>
        <v>AM</v>
      </c>
      <c r="CL29" s="247" t="str">
        <f t="shared" si="153"/>
        <v>AM</v>
      </c>
      <c r="CM29" s="247" t="str">
        <f t="shared" si="154"/>
        <v>N</v>
      </c>
      <c r="CN29" s="247" t="str">
        <f t="shared" si="155"/>
        <v>N</v>
      </c>
      <c r="CO29" s="247" t="str">
        <f t="shared" si="156"/>
        <v>R</v>
      </c>
      <c r="CP29" s="247" t="str">
        <f t="shared" si="157"/>
        <v>R</v>
      </c>
      <c r="CQ29" s="248" t="str">
        <f t="shared" si="158"/>
        <v>R</v>
      </c>
      <c r="CR29" s="246" t="str">
        <f t="shared" si="159"/>
        <v>R</v>
      </c>
      <c r="CS29" s="247" t="str">
        <f t="shared" si="160"/>
        <v>R</v>
      </c>
      <c r="CT29" s="247" t="str">
        <f t="shared" si="161"/>
        <v>J</v>
      </c>
      <c r="CU29" s="247" t="str">
        <f t="shared" si="162"/>
        <v>J</v>
      </c>
      <c r="CV29" s="247" t="str">
        <f t="shared" si="163"/>
        <v>J</v>
      </c>
      <c r="CW29" s="247" t="str">
        <f t="shared" si="164"/>
        <v>R</v>
      </c>
      <c r="CX29" s="248" t="str">
        <f t="shared" si="165"/>
        <v>R</v>
      </c>
      <c r="CY29" s="246" t="str">
        <f t="shared" si="166"/>
        <v>R</v>
      </c>
      <c r="CZ29" s="247" t="str">
        <f t="shared" si="167"/>
        <v>R</v>
      </c>
      <c r="DA29" s="247" t="str">
        <f t="shared" si="168"/>
        <v>M</v>
      </c>
      <c r="DB29" s="247" t="str">
        <f t="shared" si="169"/>
        <v>M</v>
      </c>
      <c r="DC29" s="247" t="str">
        <f t="shared" si="170"/>
        <v>AM</v>
      </c>
      <c r="DD29" s="247" t="str">
        <f t="shared" si="171"/>
        <v>AM</v>
      </c>
      <c r="DE29" s="248" t="str">
        <f t="shared" si="172"/>
        <v>AM</v>
      </c>
      <c r="DF29" s="246" t="str">
        <f t="shared" si="173"/>
        <v>N</v>
      </c>
      <c r="DG29" s="247" t="str">
        <f t="shared" si="174"/>
        <v>N</v>
      </c>
      <c r="DH29" s="247" t="str">
        <f t="shared" si="175"/>
        <v>R</v>
      </c>
      <c r="DI29" s="247" t="str">
        <f t="shared" si="176"/>
        <v>R</v>
      </c>
      <c r="DJ29" s="247" t="str">
        <f t="shared" si="177"/>
        <v>R</v>
      </c>
      <c r="DK29" s="247" t="str">
        <f t="shared" si="178"/>
        <v>R</v>
      </c>
      <c r="DL29" s="248" t="str">
        <f t="shared" si="179"/>
        <v>R</v>
      </c>
      <c r="DM29" s="246" t="str">
        <f t="shared" si="180"/>
        <v>M</v>
      </c>
      <c r="DN29" s="247" t="str">
        <f t="shared" si="181"/>
        <v>M</v>
      </c>
      <c r="DO29" s="247" t="str">
        <f t="shared" si="182"/>
        <v>AM</v>
      </c>
      <c r="DP29" s="247" t="str">
        <f t="shared" si="183"/>
        <v>AM</v>
      </c>
      <c r="DQ29" s="247" t="str">
        <f t="shared" si="184"/>
        <v>N</v>
      </c>
      <c r="DR29" s="247" t="str">
        <f t="shared" si="185"/>
        <v>N</v>
      </c>
      <c r="DS29" s="248" t="str">
        <f t="shared" si="186"/>
        <v>N</v>
      </c>
      <c r="DT29" s="246" t="str">
        <f t="shared" si="187"/>
        <v>R</v>
      </c>
      <c r="DU29" s="247" t="str">
        <f t="shared" si="188"/>
        <v>R</v>
      </c>
      <c r="DV29" s="247" t="str">
        <f t="shared" si="189"/>
        <v>R</v>
      </c>
      <c r="DW29" s="247" t="str">
        <f t="shared" si="190"/>
        <v>R</v>
      </c>
      <c r="DX29" s="247" t="str">
        <f t="shared" si="191"/>
        <v>R</v>
      </c>
      <c r="DY29" s="247" t="str">
        <f t="shared" si="192"/>
        <v>R</v>
      </c>
      <c r="DZ29" s="248" t="str">
        <f t="shared" si="193"/>
        <v>R</v>
      </c>
      <c r="EA29" s="246" t="str">
        <f t="shared" si="194"/>
        <v>J</v>
      </c>
      <c r="EB29" s="247" t="str">
        <f t="shared" si="195"/>
        <v>J</v>
      </c>
      <c r="EC29" s="247" t="str">
        <f t="shared" si="196"/>
        <v>J</v>
      </c>
      <c r="ED29" s="247" t="str">
        <f t="shared" si="197"/>
        <v>R</v>
      </c>
      <c r="EE29" s="247" t="str">
        <f t="shared" si="198"/>
        <v>M</v>
      </c>
      <c r="EF29" s="247" t="str">
        <f t="shared" si="199"/>
        <v>M</v>
      </c>
      <c r="EG29" s="248" t="str">
        <f t="shared" si="200"/>
        <v>M</v>
      </c>
      <c r="EH29" s="246" t="str">
        <f t="shared" si="201"/>
        <v>AM</v>
      </c>
      <c r="EI29" s="247" t="str">
        <f t="shared" si="202"/>
        <v>AM</v>
      </c>
      <c r="EJ29" s="247" t="str">
        <f t="shared" si="203"/>
        <v>N</v>
      </c>
      <c r="EK29" s="247" t="str">
        <f t="shared" si="204"/>
        <v>N</v>
      </c>
      <c r="EL29" s="247" t="str">
        <f t="shared" si="205"/>
        <v>R</v>
      </c>
      <c r="EM29" s="247" t="str">
        <f t="shared" si="206"/>
        <v>R</v>
      </c>
      <c r="EN29" s="245" t="str">
        <f t="shared" si="207"/>
        <v>R</v>
      </c>
      <c r="EO29" s="246" t="str">
        <f t="shared" si="208"/>
        <v>R</v>
      </c>
      <c r="EP29" s="247" t="str">
        <f t="shared" si="209"/>
        <v>R</v>
      </c>
      <c r="EQ29" s="247" t="str">
        <f t="shared" si="210"/>
        <v>J</v>
      </c>
      <c r="ER29" s="247" t="str">
        <f t="shared" si="211"/>
        <v>J</v>
      </c>
      <c r="ES29" s="247" t="str">
        <f t="shared" si="108"/>
        <v>J</v>
      </c>
      <c r="ET29" s="247" t="str">
        <f t="shared" si="109"/>
        <v>R</v>
      </c>
      <c r="EU29" s="248" t="str">
        <f t="shared" si="110"/>
        <v>R</v>
      </c>
      <c r="EV29" s="249" t="str">
        <f t="shared" si="111"/>
        <v>R</v>
      </c>
      <c r="EW29" s="247" t="str">
        <f t="shared" si="112"/>
        <v>R</v>
      </c>
      <c r="EX29" s="247" t="str">
        <f t="shared" si="113"/>
        <v>M</v>
      </c>
      <c r="EY29" s="247" t="str">
        <f t="shared" si="114"/>
        <v>M</v>
      </c>
      <c r="EZ29" s="247" t="str">
        <f t="shared" si="115"/>
        <v>AM</v>
      </c>
      <c r="FA29" s="247" t="str">
        <f t="shared" si="116"/>
        <v>AM</v>
      </c>
      <c r="FB29" s="248" t="str">
        <f t="shared" si="117"/>
        <v>AM</v>
      </c>
    </row>
    <row r="30" spans="1:159" s="242" customFormat="1" ht="12.75">
      <c r="A30" s="234"/>
      <c r="B30" s="243"/>
      <c r="C30" s="244" t="s">
        <v>137</v>
      </c>
      <c r="D30" s="245" t="s">
        <v>171</v>
      </c>
      <c r="E30" s="246" t="s">
        <v>171</v>
      </c>
      <c r="F30" s="247" t="s">
        <v>171</v>
      </c>
      <c r="G30" s="247" t="s">
        <v>5</v>
      </c>
      <c r="H30" s="247" t="s">
        <v>5</v>
      </c>
      <c r="I30" s="247" t="s">
        <v>168</v>
      </c>
      <c r="J30" s="247" t="s">
        <v>168</v>
      </c>
      <c r="K30" s="248" t="s">
        <v>168</v>
      </c>
      <c r="L30" s="246" t="s">
        <v>169</v>
      </c>
      <c r="M30" s="247" t="s">
        <v>169</v>
      </c>
      <c r="N30" s="247" t="s">
        <v>171</v>
      </c>
      <c r="O30" s="247" t="s">
        <v>171</v>
      </c>
      <c r="P30" s="247" t="s">
        <v>171</v>
      </c>
      <c r="Q30" s="247" t="s">
        <v>171</v>
      </c>
      <c r="R30" s="248" t="s">
        <v>171</v>
      </c>
      <c r="S30" s="246" t="s">
        <v>5</v>
      </c>
      <c r="T30" s="247" t="s">
        <v>5</v>
      </c>
      <c r="U30" s="247" t="s">
        <v>168</v>
      </c>
      <c r="V30" s="247" t="s">
        <v>168</v>
      </c>
      <c r="W30" s="247" t="s">
        <v>169</v>
      </c>
      <c r="X30" s="247" t="s">
        <v>169</v>
      </c>
      <c r="Y30" s="248" t="s">
        <v>169</v>
      </c>
      <c r="Z30" s="246" t="s">
        <v>171</v>
      </c>
      <c r="AA30" s="247" t="s">
        <v>171</v>
      </c>
      <c r="AB30" s="247" t="s">
        <v>171</v>
      </c>
      <c r="AC30" s="247" t="s">
        <v>171</v>
      </c>
      <c r="AD30" s="247" t="s">
        <v>171</v>
      </c>
      <c r="AE30" s="247" t="s">
        <v>171</v>
      </c>
      <c r="AF30" s="248" t="s">
        <v>171</v>
      </c>
      <c r="AG30" s="246" t="s">
        <v>1</v>
      </c>
      <c r="AH30" s="247" t="s">
        <v>1</v>
      </c>
      <c r="AI30" s="247" t="s">
        <v>1</v>
      </c>
      <c r="AJ30" s="247" t="s">
        <v>171</v>
      </c>
      <c r="AK30" s="247" t="s">
        <v>5</v>
      </c>
      <c r="AL30" s="247" t="s">
        <v>5</v>
      </c>
      <c r="AM30" s="245" t="s">
        <v>5</v>
      </c>
      <c r="AN30" s="246" t="s">
        <v>168</v>
      </c>
      <c r="AO30" s="247" t="s">
        <v>168</v>
      </c>
      <c r="AP30" s="247" t="s">
        <v>169</v>
      </c>
      <c r="AQ30" s="247" t="s">
        <v>169</v>
      </c>
      <c r="AR30" s="247" t="s">
        <v>171</v>
      </c>
      <c r="AS30" s="247" t="s">
        <v>171</v>
      </c>
      <c r="AT30" s="248" t="s">
        <v>171</v>
      </c>
      <c r="AU30" s="246" t="s">
        <v>171</v>
      </c>
      <c r="AV30" s="247" t="s">
        <v>171</v>
      </c>
      <c r="AW30" s="247" t="s">
        <v>1</v>
      </c>
      <c r="AX30" s="247" t="s">
        <v>1</v>
      </c>
      <c r="AY30" s="247" t="s">
        <v>1</v>
      </c>
      <c r="AZ30" s="247" t="s">
        <v>171</v>
      </c>
      <c r="BA30" s="248" t="s">
        <v>171</v>
      </c>
      <c r="BB30" s="246" t="s">
        <v>171</v>
      </c>
      <c r="BC30" s="247" t="s">
        <v>171</v>
      </c>
      <c r="BD30" s="247" t="str">
        <f t="shared" si="119"/>
        <v>M</v>
      </c>
      <c r="BE30" s="247" t="str">
        <f t="shared" si="120"/>
        <v>M</v>
      </c>
      <c r="BF30" s="247" t="str">
        <f t="shared" si="121"/>
        <v>AM</v>
      </c>
      <c r="BG30" s="247" t="str">
        <f t="shared" si="122"/>
        <v>AM</v>
      </c>
      <c r="BH30" s="248" t="str">
        <f t="shared" si="123"/>
        <v>AM</v>
      </c>
      <c r="BI30" s="246" t="str">
        <f t="shared" si="124"/>
        <v>N</v>
      </c>
      <c r="BJ30" s="247" t="str">
        <f t="shared" si="125"/>
        <v>N</v>
      </c>
      <c r="BK30" s="247" t="str">
        <f t="shared" si="126"/>
        <v>R</v>
      </c>
      <c r="BL30" s="247" t="str">
        <f t="shared" si="127"/>
        <v>R</v>
      </c>
      <c r="BM30" s="247" t="str">
        <f t="shared" si="128"/>
        <v>R</v>
      </c>
      <c r="BN30" s="247" t="str">
        <f t="shared" si="129"/>
        <v>R</v>
      </c>
      <c r="BO30" s="248" t="str">
        <f t="shared" si="130"/>
        <v>R</v>
      </c>
      <c r="BP30" s="246" t="str">
        <f t="shared" si="131"/>
        <v>M</v>
      </c>
      <c r="BQ30" s="247" t="str">
        <f t="shared" si="132"/>
        <v>M</v>
      </c>
      <c r="BR30" s="247" t="str">
        <f t="shared" si="133"/>
        <v>AM</v>
      </c>
      <c r="BS30" s="247" t="str">
        <f t="shared" si="134"/>
        <v>AM</v>
      </c>
      <c r="BT30" s="247" t="str">
        <f t="shared" si="135"/>
        <v>N</v>
      </c>
      <c r="BU30" s="247" t="str">
        <f t="shared" si="136"/>
        <v>N</v>
      </c>
      <c r="BV30" s="248" t="str">
        <f t="shared" si="137"/>
        <v>N</v>
      </c>
      <c r="BW30" s="246" t="str">
        <f t="shared" si="138"/>
        <v>R</v>
      </c>
      <c r="BX30" s="247" t="str">
        <f t="shared" si="139"/>
        <v>R</v>
      </c>
      <c r="BY30" s="247" t="str">
        <f t="shared" si="140"/>
        <v>R</v>
      </c>
      <c r="BZ30" s="247" t="str">
        <f t="shared" si="141"/>
        <v>R</v>
      </c>
      <c r="CA30" s="247" t="str">
        <f t="shared" si="142"/>
        <v>R</v>
      </c>
      <c r="CB30" s="247" t="str">
        <f t="shared" si="143"/>
        <v>R</v>
      </c>
      <c r="CC30" s="248" t="str">
        <f t="shared" si="144"/>
        <v>R</v>
      </c>
      <c r="CD30" s="246" t="str">
        <f t="shared" si="145"/>
        <v>J</v>
      </c>
      <c r="CE30" s="247" t="str">
        <f t="shared" si="146"/>
        <v>J</v>
      </c>
      <c r="CF30" s="247" t="str">
        <f t="shared" si="147"/>
        <v>J</v>
      </c>
      <c r="CG30" s="247" t="str">
        <f t="shared" si="148"/>
        <v>R</v>
      </c>
      <c r="CH30" s="247" t="str">
        <f t="shared" si="149"/>
        <v>M</v>
      </c>
      <c r="CI30" s="247" t="str">
        <f t="shared" si="150"/>
        <v>M</v>
      </c>
      <c r="CJ30" s="248" t="str">
        <f t="shared" si="151"/>
        <v>M</v>
      </c>
      <c r="CK30" s="246" t="str">
        <f t="shared" si="152"/>
        <v>AM</v>
      </c>
      <c r="CL30" s="247" t="str">
        <f t="shared" si="153"/>
        <v>AM</v>
      </c>
      <c r="CM30" s="247" t="str">
        <f t="shared" si="154"/>
        <v>N</v>
      </c>
      <c r="CN30" s="247" t="str">
        <f t="shared" si="155"/>
        <v>N</v>
      </c>
      <c r="CO30" s="247" t="str">
        <f t="shared" si="156"/>
        <v>R</v>
      </c>
      <c r="CP30" s="247" t="str">
        <f t="shared" si="157"/>
        <v>R</v>
      </c>
      <c r="CQ30" s="248" t="str">
        <f t="shared" si="158"/>
        <v>R</v>
      </c>
      <c r="CR30" s="246" t="str">
        <f t="shared" si="159"/>
        <v>R</v>
      </c>
      <c r="CS30" s="247" t="str">
        <f t="shared" si="160"/>
        <v>R</v>
      </c>
      <c r="CT30" s="247" t="str">
        <f t="shared" si="161"/>
        <v>J</v>
      </c>
      <c r="CU30" s="247" t="str">
        <f t="shared" si="162"/>
        <v>J</v>
      </c>
      <c r="CV30" s="247" t="str">
        <f t="shared" si="163"/>
        <v>J</v>
      </c>
      <c r="CW30" s="247" t="str">
        <f t="shared" si="164"/>
        <v>R</v>
      </c>
      <c r="CX30" s="248" t="str">
        <f t="shared" si="165"/>
        <v>R</v>
      </c>
      <c r="CY30" s="246" t="str">
        <f t="shared" si="166"/>
        <v>R</v>
      </c>
      <c r="CZ30" s="247" t="str">
        <f t="shared" si="167"/>
        <v>R</v>
      </c>
      <c r="DA30" s="247" t="str">
        <f t="shared" si="168"/>
        <v>M</v>
      </c>
      <c r="DB30" s="247" t="str">
        <f t="shared" si="169"/>
        <v>M</v>
      </c>
      <c r="DC30" s="247" t="str">
        <f t="shared" si="170"/>
        <v>AM</v>
      </c>
      <c r="DD30" s="247" t="str">
        <f t="shared" si="171"/>
        <v>AM</v>
      </c>
      <c r="DE30" s="248" t="str">
        <f t="shared" si="172"/>
        <v>AM</v>
      </c>
      <c r="DF30" s="246" t="str">
        <f t="shared" si="173"/>
        <v>N</v>
      </c>
      <c r="DG30" s="247" t="str">
        <f t="shared" si="174"/>
        <v>N</v>
      </c>
      <c r="DH30" s="247" t="str">
        <f t="shared" si="175"/>
        <v>R</v>
      </c>
      <c r="DI30" s="247" t="str">
        <f t="shared" si="176"/>
        <v>R</v>
      </c>
      <c r="DJ30" s="247" t="str">
        <f t="shared" si="177"/>
        <v>R</v>
      </c>
      <c r="DK30" s="247" t="str">
        <f t="shared" si="178"/>
        <v>R</v>
      </c>
      <c r="DL30" s="248" t="str">
        <f t="shared" si="179"/>
        <v>R</v>
      </c>
      <c r="DM30" s="246" t="str">
        <f t="shared" si="180"/>
        <v>M</v>
      </c>
      <c r="DN30" s="247" t="str">
        <f t="shared" si="181"/>
        <v>M</v>
      </c>
      <c r="DO30" s="247" t="str">
        <f t="shared" si="182"/>
        <v>AM</v>
      </c>
      <c r="DP30" s="247" t="str">
        <f t="shared" si="183"/>
        <v>AM</v>
      </c>
      <c r="DQ30" s="247" t="str">
        <f t="shared" si="184"/>
        <v>N</v>
      </c>
      <c r="DR30" s="247" t="str">
        <f t="shared" si="185"/>
        <v>N</v>
      </c>
      <c r="DS30" s="248" t="str">
        <f t="shared" si="186"/>
        <v>N</v>
      </c>
      <c r="DT30" s="246" t="str">
        <f t="shared" si="187"/>
        <v>R</v>
      </c>
      <c r="DU30" s="247" t="str">
        <f t="shared" si="188"/>
        <v>R</v>
      </c>
      <c r="DV30" s="247" t="str">
        <f t="shared" si="189"/>
        <v>R</v>
      </c>
      <c r="DW30" s="247" t="str">
        <f t="shared" si="190"/>
        <v>R</v>
      </c>
      <c r="DX30" s="247" t="str">
        <f t="shared" si="191"/>
        <v>R</v>
      </c>
      <c r="DY30" s="247" t="str">
        <f t="shared" si="192"/>
        <v>R</v>
      </c>
      <c r="DZ30" s="248" t="str">
        <f t="shared" si="193"/>
        <v>R</v>
      </c>
      <c r="EA30" s="246" t="str">
        <f t="shared" si="194"/>
        <v>J</v>
      </c>
      <c r="EB30" s="247" t="str">
        <f t="shared" si="195"/>
        <v>J</v>
      </c>
      <c r="EC30" s="247" t="str">
        <f t="shared" si="196"/>
        <v>J</v>
      </c>
      <c r="ED30" s="247" t="str">
        <f t="shared" si="197"/>
        <v>R</v>
      </c>
      <c r="EE30" s="247" t="str">
        <f t="shared" si="198"/>
        <v>M</v>
      </c>
      <c r="EF30" s="247" t="str">
        <f t="shared" si="199"/>
        <v>M</v>
      </c>
      <c r="EG30" s="248" t="str">
        <f t="shared" si="200"/>
        <v>M</v>
      </c>
      <c r="EH30" s="246" t="str">
        <f t="shared" si="201"/>
        <v>AM</v>
      </c>
      <c r="EI30" s="247" t="str">
        <f t="shared" si="202"/>
        <v>AM</v>
      </c>
      <c r="EJ30" s="247" t="str">
        <f t="shared" si="203"/>
        <v>N</v>
      </c>
      <c r="EK30" s="247" t="str">
        <f t="shared" si="204"/>
        <v>N</v>
      </c>
      <c r="EL30" s="247" t="str">
        <f t="shared" si="205"/>
        <v>R</v>
      </c>
      <c r="EM30" s="247" t="str">
        <f t="shared" si="206"/>
        <v>R</v>
      </c>
      <c r="EN30" s="245" t="str">
        <f t="shared" si="207"/>
        <v>R</v>
      </c>
      <c r="EO30" s="246" t="str">
        <f t="shared" si="208"/>
        <v>R</v>
      </c>
      <c r="EP30" s="247" t="str">
        <f t="shared" si="209"/>
        <v>R</v>
      </c>
      <c r="EQ30" s="247" t="str">
        <f t="shared" si="210"/>
        <v>J</v>
      </c>
      <c r="ER30" s="247" t="str">
        <f t="shared" si="211"/>
        <v>J</v>
      </c>
      <c r="ES30" s="247" t="str">
        <f t="shared" si="108"/>
        <v>J</v>
      </c>
      <c r="ET30" s="247" t="str">
        <f t="shared" si="109"/>
        <v>R</v>
      </c>
      <c r="EU30" s="248" t="str">
        <f t="shared" si="110"/>
        <v>R</v>
      </c>
      <c r="EV30" s="249" t="str">
        <f t="shared" si="111"/>
        <v>R</v>
      </c>
      <c r="EW30" s="247" t="str">
        <f t="shared" si="112"/>
        <v>R</v>
      </c>
      <c r="EX30" s="247" t="str">
        <f t="shared" si="113"/>
        <v>M</v>
      </c>
      <c r="EY30" s="247" t="str">
        <f t="shared" si="114"/>
        <v>M</v>
      </c>
      <c r="EZ30" s="247" t="str">
        <f t="shared" si="115"/>
        <v>AM</v>
      </c>
      <c r="FA30" s="247" t="str">
        <f t="shared" si="116"/>
        <v>AM</v>
      </c>
      <c r="FB30" s="248" t="str">
        <f t="shared" si="117"/>
        <v>AM</v>
      </c>
    </row>
    <row r="31" spans="1:159" s="242" customFormat="1" ht="12.75">
      <c r="A31" s="234"/>
      <c r="B31" s="243"/>
      <c r="C31" s="244" t="s">
        <v>138</v>
      </c>
      <c r="D31" s="245" t="s">
        <v>171</v>
      </c>
      <c r="E31" s="246" t="s">
        <v>171</v>
      </c>
      <c r="F31" s="247" t="s">
        <v>171</v>
      </c>
      <c r="G31" s="247" t="s">
        <v>5</v>
      </c>
      <c r="H31" s="247" t="s">
        <v>5</v>
      </c>
      <c r="I31" s="247" t="s">
        <v>168</v>
      </c>
      <c r="J31" s="247" t="s">
        <v>168</v>
      </c>
      <c r="K31" s="248" t="s">
        <v>168</v>
      </c>
      <c r="L31" s="246" t="s">
        <v>169</v>
      </c>
      <c r="M31" s="247" t="s">
        <v>169</v>
      </c>
      <c r="N31" s="247" t="s">
        <v>171</v>
      </c>
      <c r="O31" s="247" t="s">
        <v>171</v>
      </c>
      <c r="P31" s="247" t="s">
        <v>171</v>
      </c>
      <c r="Q31" s="247" t="s">
        <v>171</v>
      </c>
      <c r="R31" s="248" t="s">
        <v>171</v>
      </c>
      <c r="S31" s="246" t="s">
        <v>5</v>
      </c>
      <c r="T31" s="247" t="s">
        <v>5</v>
      </c>
      <c r="U31" s="247" t="s">
        <v>168</v>
      </c>
      <c r="V31" s="247" t="s">
        <v>168</v>
      </c>
      <c r="W31" s="247" t="s">
        <v>169</v>
      </c>
      <c r="X31" s="247" t="s">
        <v>169</v>
      </c>
      <c r="Y31" s="248" t="s">
        <v>169</v>
      </c>
      <c r="Z31" s="246" t="s">
        <v>171</v>
      </c>
      <c r="AA31" s="247" t="s">
        <v>171</v>
      </c>
      <c r="AB31" s="247" t="s">
        <v>171</v>
      </c>
      <c r="AC31" s="247" t="s">
        <v>171</v>
      </c>
      <c r="AD31" s="247" t="s">
        <v>171</v>
      </c>
      <c r="AE31" s="247" t="s">
        <v>171</v>
      </c>
      <c r="AF31" s="248" t="s">
        <v>171</v>
      </c>
      <c r="AG31" s="246" t="s">
        <v>1</v>
      </c>
      <c r="AH31" s="247" t="s">
        <v>1</v>
      </c>
      <c r="AI31" s="247" t="s">
        <v>1</v>
      </c>
      <c r="AJ31" s="247" t="s">
        <v>171</v>
      </c>
      <c r="AK31" s="247" t="s">
        <v>5</v>
      </c>
      <c r="AL31" s="247" t="s">
        <v>5</v>
      </c>
      <c r="AM31" s="245" t="s">
        <v>5</v>
      </c>
      <c r="AN31" s="246" t="s">
        <v>168</v>
      </c>
      <c r="AO31" s="247" t="s">
        <v>168</v>
      </c>
      <c r="AP31" s="247" t="s">
        <v>169</v>
      </c>
      <c r="AQ31" s="247" t="s">
        <v>169</v>
      </c>
      <c r="AR31" s="247" t="s">
        <v>171</v>
      </c>
      <c r="AS31" s="247" t="s">
        <v>171</v>
      </c>
      <c r="AT31" s="248" t="s">
        <v>171</v>
      </c>
      <c r="AU31" s="246" t="s">
        <v>171</v>
      </c>
      <c r="AV31" s="247" t="s">
        <v>171</v>
      </c>
      <c r="AW31" s="247" t="s">
        <v>1</v>
      </c>
      <c r="AX31" s="247" t="s">
        <v>1</v>
      </c>
      <c r="AY31" s="247" t="s">
        <v>1</v>
      </c>
      <c r="AZ31" s="247" t="s">
        <v>171</v>
      </c>
      <c r="BA31" s="248" t="s">
        <v>171</v>
      </c>
      <c r="BB31" s="246" t="s">
        <v>171</v>
      </c>
      <c r="BC31" s="247" t="s">
        <v>171</v>
      </c>
      <c r="BD31" s="247" t="str">
        <f t="shared" si="119"/>
        <v>M</v>
      </c>
      <c r="BE31" s="247" t="str">
        <f t="shared" si="120"/>
        <v>M</v>
      </c>
      <c r="BF31" s="247" t="str">
        <f t="shared" si="121"/>
        <v>AM</v>
      </c>
      <c r="BG31" s="247" t="str">
        <f t="shared" si="122"/>
        <v>AM</v>
      </c>
      <c r="BH31" s="248" t="str">
        <f t="shared" si="123"/>
        <v>AM</v>
      </c>
      <c r="BI31" s="246" t="str">
        <f t="shared" si="124"/>
        <v>N</v>
      </c>
      <c r="BJ31" s="247" t="str">
        <f t="shared" si="125"/>
        <v>N</v>
      </c>
      <c r="BK31" s="247" t="str">
        <f t="shared" si="126"/>
        <v>R</v>
      </c>
      <c r="BL31" s="247" t="str">
        <f t="shared" si="127"/>
        <v>R</v>
      </c>
      <c r="BM31" s="247" t="str">
        <f t="shared" si="128"/>
        <v>R</v>
      </c>
      <c r="BN31" s="247" t="str">
        <f t="shared" si="129"/>
        <v>R</v>
      </c>
      <c r="BO31" s="248" t="str">
        <f t="shared" si="130"/>
        <v>R</v>
      </c>
      <c r="BP31" s="246" t="str">
        <f t="shared" si="131"/>
        <v>M</v>
      </c>
      <c r="BQ31" s="247" t="str">
        <f t="shared" si="132"/>
        <v>M</v>
      </c>
      <c r="BR31" s="247" t="str">
        <f t="shared" si="133"/>
        <v>AM</v>
      </c>
      <c r="BS31" s="247" t="str">
        <f t="shared" si="134"/>
        <v>AM</v>
      </c>
      <c r="BT31" s="247" t="str">
        <f t="shared" si="135"/>
        <v>N</v>
      </c>
      <c r="BU31" s="247" t="str">
        <f t="shared" si="136"/>
        <v>N</v>
      </c>
      <c r="BV31" s="248" t="str">
        <f t="shared" si="137"/>
        <v>N</v>
      </c>
      <c r="BW31" s="246" t="str">
        <f t="shared" si="138"/>
        <v>R</v>
      </c>
      <c r="BX31" s="247" t="str">
        <f t="shared" si="139"/>
        <v>R</v>
      </c>
      <c r="BY31" s="247" t="str">
        <f t="shared" si="140"/>
        <v>R</v>
      </c>
      <c r="BZ31" s="247" t="str">
        <f t="shared" si="141"/>
        <v>R</v>
      </c>
      <c r="CA31" s="247" t="str">
        <f t="shared" si="142"/>
        <v>R</v>
      </c>
      <c r="CB31" s="247" t="str">
        <f t="shared" si="143"/>
        <v>R</v>
      </c>
      <c r="CC31" s="248" t="str">
        <f t="shared" si="144"/>
        <v>R</v>
      </c>
      <c r="CD31" s="246" t="str">
        <f t="shared" si="145"/>
        <v>J</v>
      </c>
      <c r="CE31" s="247" t="str">
        <f t="shared" si="146"/>
        <v>J</v>
      </c>
      <c r="CF31" s="247" t="str">
        <f t="shared" si="147"/>
        <v>J</v>
      </c>
      <c r="CG31" s="247" t="str">
        <f t="shared" si="148"/>
        <v>R</v>
      </c>
      <c r="CH31" s="247" t="str">
        <f t="shared" si="149"/>
        <v>M</v>
      </c>
      <c r="CI31" s="247" t="str">
        <f t="shared" si="150"/>
        <v>M</v>
      </c>
      <c r="CJ31" s="248" t="str">
        <f t="shared" si="151"/>
        <v>M</v>
      </c>
      <c r="CK31" s="246" t="str">
        <f t="shared" si="152"/>
        <v>AM</v>
      </c>
      <c r="CL31" s="247" t="str">
        <f t="shared" si="153"/>
        <v>AM</v>
      </c>
      <c r="CM31" s="247" t="str">
        <f t="shared" si="154"/>
        <v>N</v>
      </c>
      <c r="CN31" s="247" t="str">
        <f t="shared" si="155"/>
        <v>N</v>
      </c>
      <c r="CO31" s="247" t="str">
        <f t="shared" si="156"/>
        <v>R</v>
      </c>
      <c r="CP31" s="247" t="str">
        <f t="shared" si="157"/>
        <v>R</v>
      </c>
      <c r="CQ31" s="248" t="str">
        <f t="shared" si="158"/>
        <v>R</v>
      </c>
      <c r="CR31" s="246" t="str">
        <f t="shared" si="159"/>
        <v>R</v>
      </c>
      <c r="CS31" s="247" t="str">
        <f t="shared" si="160"/>
        <v>R</v>
      </c>
      <c r="CT31" s="247" t="str">
        <f t="shared" si="161"/>
        <v>J</v>
      </c>
      <c r="CU31" s="247" t="str">
        <f t="shared" si="162"/>
        <v>J</v>
      </c>
      <c r="CV31" s="247" t="str">
        <f t="shared" si="163"/>
        <v>J</v>
      </c>
      <c r="CW31" s="247" t="str">
        <f t="shared" si="164"/>
        <v>R</v>
      </c>
      <c r="CX31" s="248" t="str">
        <f t="shared" si="165"/>
        <v>R</v>
      </c>
      <c r="CY31" s="246" t="str">
        <f t="shared" si="166"/>
        <v>R</v>
      </c>
      <c r="CZ31" s="247" t="str">
        <f t="shared" si="167"/>
        <v>R</v>
      </c>
      <c r="DA31" s="247" t="str">
        <f t="shared" si="168"/>
        <v>M</v>
      </c>
      <c r="DB31" s="247" t="str">
        <f t="shared" si="169"/>
        <v>M</v>
      </c>
      <c r="DC31" s="247" t="str">
        <f t="shared" si="170"/>
        <v>AM</v>
      </c>
      <c r="DD31" s="247" t="str">
        <f t="shared" si="171"/>
        <v>AM</v>
      </c>
      <c r="DE31" s="248" t="str">
        <f t="shared" si="172"/>
        <v>AM</v>
      </c>
      <c r="DF31" s="246" t="str">
        <f t="shared" si="173"/>
        <v>N</v>
      </c>
      <c r="DG31" s="247" t="str">
        <f t="shared" si="174"/>
        <v>N</v>
      </c>
      <c r="DH31" s="247" t="str">
        <f t="shared" si="175"/>
        <v>R</v>
      </c>
      <c r="DI31" s="247" t="str">
        <f t="shared" si="176"/>
        <v>R</v>
      </c>
      <c r="DJ31" s="247" t="str">
        <f t="shared" si="177"/>
        <v>R</v>
      </c>
      <c r="DK31" s="247" t="str">
        <f t="shared" si="178"/>
        <v>R</v>
      </c>
      <c r="DL31" s="248" t="str">
        <f t="shared" si="179"/>
        <v>R</v>
      </c>
      <c r="DM31" s="246" t="str">
        <f t="shared" si="180"/>
        <v>M</v>
      </c>
      <c r="DN31" s="247" t="str">
        <f t="shared" si="181"/>
        <v>M</v>
      </c>
      <c r="DO31" s="247" t="str">
        <f t="shared" si="182"/>
        <v>AM</v>
      </c>
      <c r="DP31" s="247" t="str">
        <f t="shared" si="183"/>
        <v>AM</v>
      </c>
      <c r="DQ31" s="247" t="str">
        <f t="shared" si="184"/>
        <v>N</v>
      </c>
      <c r="DR31" s="247" t="str">
        <f t="shared" si="185"/>
        <v>N</v>
      </c>
      <c r="DS31" s="248" t="str">
        <f t="shared" si="186"/>
        <v>N</v>
      </c>
      <c r="DT31" s="246" t="str">
        <f t="shared" si="187"/>
        <v>R</v>
      </c>
      <c r="DU31" s="247" t="str">
        <f t="shared" si="188"/>
        <v>R</v>
      </c>
      <c r="DV31" s="247" t="str">
        <f t="shared" si="189"/>
        <v>R</v>
      </c>
      <c r="DW31" s="247" t="str">
        <f t="shared" si="190"/>
        <v>R</v>
      </c>
      <c r="DX31" s="247" t="str">
        <f t="shared" si="191"/>
        <v>R</v>
      </c>
      <c r="DY31" s="247" t="str">
        <f t="shared" si="192"/>
        <v>R</v>
      </c>
      <c r="DZ31" s="248" t="str">
        <f t="shared" si="193"/>
        <v>R</v>
      </c>
      <c r="EA31" s="246" t="str">
        <f t="shared" si="194"/>
        <v>J</v>
      </c>
      <c r="EB31" s="247" t="str">
        <f t="shared" si="195"/>
        <v>J</v>
      </c>
      <c r="EC31" s="247" t="str">
        <f t="shared" si="196"/>
        <v>J</v>
      </c>
      <c r="ED31" s="247" t="str">
        <f t="shared" si="197"/>
        <v>R</v>
      </c>
      <c r="EE31" s="247" t="str">
        <f t="shared" si="198"/>
        <v>M</v>
      </c>
      <c r="EF31" s="247" t="str">
        <f t="shared" si="199"/>
        <v>M</v>
      </c>
      <c r="EG31" s="248" t="str">
        <f t="shared" si="200"/>
        <v>M</v>
      </c>
      <c r="EH31" s="246" t="str">
        <f t="shared" si="201"/>
        <v>AM</v>
      </c>
      <c r="EI31" s="247" t="str">
        <f t="shared" si="202"/>
        <v>AM</v>
      </c>
      <c r="EJ31" s="247" t="str">
        <f t="shared" si="203"/>
        <v>N</v>
      </c>
      <c r="EK31" s="247" t="str">
        <f t="shared" si="204"/>
        <v>N</v>
      </c>
      <c r="EL31" s="247" t="str">
        <f t="shared" si="205"/>
        <v>R</v>
      </c>
      <c r="EM31" s="247" t="str">
        <f t="shared" si="206"/>
        <v>R</v>
      </c>
      <c r="EN31" s="245" t="str">
        <f t="shared" si="207"/>
        <v>R</v>
      </c>
      <c r="EO31" s="246" t="str">
        <f t="shared" si="208"/>
        <v>R</v>
      </c>
      <c r="EP31" s="247" t="str">
        <f t="shared" si="209"/>
        <v>R</v>
      </c>
      <c r="EQ31" s="247" t="str">
        <f t="shared" si="210"/>
        <v>J</v>
      </c>
      <c r="ER31" s="247" t="str">
        <f t="shared" si="211"/>
        <v>J</v>
      </c>
      <c r="ES31" s="247" t="str">
        <f t="shared" si="108"/>
        <v>J</v>
      </c>
      <c r="ET31" s="247" t="str">
        <f t="shared" si="109"/>
        <v>R</v>
      </c>
      <c r="EU31" s="248" t="str">
        <f t="shared" si="110"/>
        <v>R</v>
      </c>
      <c r="EV31" s="249" t="str">
        <f t="shared" si="111"/>
        <v>R</v>
      </c>
      <c r="EW31" s="247" t="str">
        <f t="shared" si="112"/>
        <v>R</v>
      </c>
      <c r="EX31" s="247" t="str">
        <f t="shared" si="113"/>
        <v>M</v>
      </c>
      <c r="EY31" s="247" t="str">
        <f t="shared" si="114"/>
        <v>M</v>
      </c>
      <c r="EZ31" s="247" t="str">
        <f t="shared" si="115"/>
        <v>AM</v>
      </c>
      <c r="FA31" s="247" t="str">
        <f t="shared" si="116"/>
        <v>AM</v>
      </c>
      <c r="FB31" s="248" t="str">
        <f t="shared" si="117"/>
        <v>AM</v>
      </c>
    </row>
    <row r="32" spans="1:159" s="242" customFormat="1" ht="13.5" thickBot="1">
      <c r="A32" s="234"/>
      <c r="B32" s="250"/>
      <c r="C32" s="251" t="s">
        <v>139</v>
      </c>
      <c r="D32" s="252" t="s">
        <v>171</v>
      </c>
      <c r="E32" s="253" t="s">
        <v>171</v>
      </c>
      <c r="F32" s="254" t="s">
        <v>171</v>
      </c>
      <c r="G32" s="254" t="s">
        <v>5</v>
      </c>
      <c r="H32" s="254" t="s">
        <v>5</v>
      </c>
      <c r="I32" s="254" t="s">
        <v>168</v>
      </c>
      <c r="J32" s="254" t="s">
        <v>168</v>
      </c>
      <c r="K32" s="255" t="s">
        <v>168</v>
      </c>
      <c r="L32" s="253" t="s">
        <v>169</v>
      </c>
      <c r="M32" s="254" t="s">
        <v>169</v>
      </c>
      <c r="N32" s="254" t="s">
        <v>171</v>
      </c>
      <c r="O32" s="254" t="s">
        <v>171</v>
      </c>
      <c r="P32" s="254" t="s">
        <v>171</v>
      </c>
      <c r="Q32" s="254" t="s">
        <v>171</v>
      </c>
      <c r="R32" s="255" t="s">
        <v>171</v>
      </c>
      <c r="S32" s="253" t="s">
        <v>5</v>
      </c>
      <c r="T32" s="254" t="s">
        <v>5</v>
      </c>
      <c r="U32" s="254" t="s">
        <v>168</v>
      </c>
      <c r="V32" s="254" t="s">
        <v>168</v>
      </c>
      <c r="W32" s="254" t="s">
        <v>169</v>
      </c>
      <c r="X32" s="254" t="s">
        <v>169</v>
      </c>
      <c r="Y32" s="255" t="s">
        <v>169</v>
      </c>
      <c r="Z32" s="253" t="s">
        <v>171</v>
      </c>
      <c r="AA32" s="254" t="s">
        <v>171</v>
      </c>
      <c r="AB32" s="254" t="s">
        <v>171</v>
      </c>
      <c r="AC32" s="254" t="s">
        <v>171</v>
      </c>
      <c r="AD32" s="254" t="s">
        <v>171</v>
      </c>
      <c r="AE32" s="254" t="s">
        <v>171</v>
      </c>
      <c r="AF32" s="255" t="s">
        <v>171</v>
      </c>
      <c r="AG32" s="253" t="s">
        <v>1</v>
      </c>
      <c r="AH32" s="254" t="s">
        <v>1</v>
      </c>
      <c r="AI32" s="254" t="s">
        <v>1</v>
      </c>
      <c r="AJ32" s="254" t="s">
        <v>171</v>
      </c>
      <c r="AK32" s="254" t="s">
        <v>5</v>
      </c>
      <c r="AL32" s="254" t="s">
        <v>5</v>
      </c>
      <c r="AM32" s="252" t="s">
        <v>5</v>
      </c>
      <c r="AN32" s="253" t="s">
        <v>168</v>
      </c>
      <c r="AO32" s="254" t="s">
        <v>168</v>
      </c>
      <c r="AP32" s="254" t="s">
        <v>169</v>
      </c>
      <c r="AQ32" s="254" t="s">
        <v>169</v>
      </c>
      <c r="AR32" s="254" t="s">
        <v>171</v>
      </c>
      <c r="AS32" s="254" t="s">
        <v>171</v>
      </c>
      <c r="AT32" s="255" t="s">
        <v>171</v>
      </c>
      <c r="AU32" s="253" t="s">
        <v>171</v>
      </c>
      <c r="AV32" s="254" t="s">
        <v>171</v>
      </c>
      <c r="AW32" s="254" t="s">
        <v>1</v>
      </c>
      <c r="AX32" s="254" t="s">
        <v>1</v>
      </c>
      <c r="AY32" s="254" t="s">
        <v>1</v>
      </c>
      <c r="AZ32" s="254" t="s">
        <v>171</v>
      </c>
      <c r="BA32" s="255" t="s">
        <v>171</v>
      </c>
      <c r="BB32" s="253" t="s">
        <v>171</v>
      </c>
      <c r="BC32" s="254" t="s">
        <v>171</v>
      </c>
      <c r="BD32" s="254" t="str">
        <f t="shared" si="119"/>
        <v>M</v>
      </c>
      <c r="BE32" s="254" t="str">
        <f t="shared" si="120"/>
        <v>M</v>
      </c>
      <c r="BF32" s="254" t="str">
        <f t="shared" si="121"/>
        <v>AM</v>
      </c>
      <c r="BG32" s="254" t="str">
        <f t="shared" si="122"/>
        <v>AM</v>
      </c>
      <c r="BH32" s="255" t="str">
        <f t="shared" si="123"/>
        <v>AM</v>
      </c>
      <c r="BI32" s="253" t="str">
        <f t="shared" si="124"/>
        <v>N</v>
      </c>
      <c r="BJ32" s="254" t="str">
        <f t="shared" si="125"/>
        <v>N</v>
      </c>
      <c r="BK32" s="254" t="str">
        <f t="shared" si="126"/>
        <v>R</v>
      </c>
      <c r="BL32" s="254" t="str">
        <f t="shared" si="127"/>
        <v>R</v>
      </c>
      <c r="BM32" s="254" t="str">
        <f t="shared" si="128"/>
        <v>R</v>
      </c>
      <c r="BN32" s="254" t="str">
        <f t="shared" si="129"/>
        <v>R</v>
      </c>
      <c r="BO32" s="255" t="str">
        <f t="shared" si="130"/>
        <v>R</v>
      </c>
      <c r="BP32" s="253" t="str">
        <f t="shared" si="131"/>
        <v>M</v>
      </c>
      <c r="BQ32" s="254" t="str">
        <f t="shared" si="132"/>
        <v>M</v>
      </c>
      <c r="BR32" s="254" t="str">
        <f t="shared" si="133"/>
        <v>AM</v>
      </c>
      <c r="BS32" s="254" t="str">
        <f t="shared" si="134"/>
        <v>AM</v>
      </c>
      <c r="BT32" s="254" t="str">
        <f t="shared" si="135"/>
        <v>N</v>
      </c>
      <c r="BU32" s="254" t="str">
        <f t="shared" si="136"/>
        <v>N</v>
      </c>
      <c r="BV32" s="255" t="str">
        <f t="shared" si="137"/>
        <v>N</v>
      </c>
      <c r="BW32" s="253" t="str">
        <f t="shared" si="138"/>
        <v>R</v>
      </c>
      <c r="BX32" s="254" t="str">
        <f t="shared" si="139"/>
        <v>R</v>
      </c>
      <c r="BY32" s="254" t="str">
        <f t="shared" si="140"/>
        <v>R</v>
      </c>
      <c r="BZ32" s="254" t="str">
        <f t="shared" si="141"/>
        <v>R</v>
      </c>
      <c r="CA32" s="254" t="str">
        <f t="shared" si="142"/>
        <v>R</v>
      </c>
      <c r="CB32" s="254" t="str">
        <f t="shared" si="143"/>
        <v>R</v>
      </c>
      <c r="CC32" s="255" t="str">
        <f t="shared" si="144"/>
        <v>R</v>
      </c>
      <c r="CD32" s="253" t="str">
        <f t="shared" si="145"/>
        <v>J</v>
      </c>
      <c r="CE32" s="254" t="str">
        <f t="shared" si="146"/>
        <v>J</v>
      </c>
      <c r="CF32" s="254" t="str">
        <f t="shared" si="147"/>
        <v>J</v>
      </c>
      <c r="CG32" s="254" t="str">
        <f t="shared" si="148"/>
        <v>R</v>
      </c>
      <c r="CH32" s="254" t="str">
        <f t="shared" si="149"/>
        <v>M</v>
      </c>
      <c r="CI32" s="254" t="str">
        <f t="shared" si="150"/>
        <v>M</v>
      </c>
      <c r="CJ32" s="255" t="str">
        <f t="shared" si="151"/>
        <v>M</v>
      </c>
      <c r="CK32" s="253" t="str">
        <f t="shared" si="152"/>
        <v>AM</v>
      </c>
      <c r="CL32" s="254" t="str">
        <f t="shared" si="153"/>
        <v>AM</v>
      </c>
      <c r="CM32" s="254" t="str">
        <f t="shared" si="154"/>
        <v>N</v>
      </c>
      <c r="CN32" s="254" t="str">
        <f t="shared" si="155"/>
        <v>N</v>
      </c>
      <c r="CO32" s="254" t="str">
        <f t="shared" si="156"/>
        <v>R</v>
      </c>
      <c r="CP32" s="254" t="str">
        <f t="shared" si="157"/>
        <v>R</v>
      </c>
      <c r="CQ32" s="255" t="str">
        <f t="shared" si="158"/>
        <v>R</v>
      </c>
      <c r="CR32" s="253" t="str">
        <f t="shared" si="159"/>
        <v>R</v>
      </c>
      <c r="CS32" s="254" t="str">
        <f t="shared" si="160"/>
        <v>R</v>
      </c>
      <c r="CT32" s="254" t="str">
        <f t="shared" si="161"/>
        <v>J</v>
      </c>
      <c r="CU32" s="254" t="str">
        <f t="shared" si="162"/>
        <v>J</v>
      </c>
      <c r="CV32" s="254" t="str">
        <f t="shared" si="163"/>
        <v>J</v>
      </c>
      <c r="CW32" s="254" t="str">
        <f t="shared" si="164"/>
        <v>R</v>
      </c>
      <c r="CX32" s="255" t="str">
        <f t="shared" si="165"/>
        <v>R</v>
      </c>
      <c r="CY32" s="253" t="str">
        <f t="shared" si="166"/>
        <v>R</v>
      </c>
      <c r="CZ32" s="254" t="str">
        <f t="shared" si="167"/>
        <v>R</v>
      </c>
      <c r="DA32" s="254" t="str">
        <f t="shared" si="168"/>
        <v>M</v>
      </c>
      <c r="DB32" s="254" t="str">
        <f t="shared" si="169"/>
        <v>M</v>
      </c>
      <c r="DC32" s="254" t="str">
        <f t="shared" si="170"/>
        <v>AM</v>
      </c>
      <c r="DD32" s="254" t="str">
        <f t="shared" si="171"/>
        <v>AM</v>
      </c>
      <c r="DE32" s="255" t="str">
        <f t="shared" si="172"/>
        <v>AM</v>
      </c>
      <c r="DF32" s="253" t="str">
        <f t="shared" si="173"/>
        <v>N</v>
      </c>
      <c r="DG32" s="254" t="str">
        <f t="shared" si="174"/>
        <v>N</v>
      </c>
      <c r="DH32" s="254" t="str">
        <f t="shared" si="175"/>
        <v>R</v>
      </c>
      <c r="DI32" s="254" t="str">
        <f t="shared" si="176"/>
        <v>R</v>
      </c>
      <c r="DJ32" s="254" t="str">
        <f t="shared" si="177"/>
        <v>R</v>
      </c>
      <c r="DK32" s="254" t="str">
        <f t="shared" si="178"/>
        <v>R</v>
      </c>
      <c r="DL32" s="255" t="str">
        <f t="shared" si="179"/>
        <v>R</v>
      </c>
      <c r="DM32" s="253" t="str">
        <f t="shared" si="180"/>
        <v>M</v>
      </c>
      <c r="DN32" s="254" t="str">
        <f t="shared" si="181"/>
        <v>M</v>
      </c>
      <c r="DO32" s="254" t="str">
        <f t="shared" si="182"/>
        <v>AM</v>
      </c>
      <c r="DP32" s="254" t="str">
        <f t="shared" si="183"/>
        <v>AM</v>
      </c>
      <c r="DQ32" s="254" t="str">
        <f t="shared" si="184"/>
        <v>N</v>
      </c>
      <c r="DR32" s="254" t="str">
        <f t="shared" si="185"/>
        <v>N</v>
      </c>
      <c r="DS32" s="255" t="str">
        <f t="shared" si="186"/>
        <v>N</v>
      </c>
      <c r="DT32" s="253" t="str">
        <f t="shared" si="187"/>
        <v>R</v>
      </c>
      <c r="DU32" s="254" t="str">
        <f t="shared" si="188"/>
        <v>R</v>
      </c>
      <c r="DV32" s="254" t="str">
        <f t="shared" si="189"/>
        <v>R</v>
      </c>
      <c r="DW32" s="254" t="str">
        <f t="shared" si="190"/>
        <v>R</v>
      </c>
      <c r="DX32" s="254" t="str">
        <f t="shared" si="191"/>
        <v>R</v>
      </c>
      <c r="DY32" s="254" t="str">
        <f t="shared" si="192"/>
        <v>R</v>
      </c>
      <c r="DZ32" s="255" t="str">
        <f t="shared" si="193"/>
        <v>R</v>
      </c>
      <c r="EA32" s="253" t="str">
        <f t="shared" si="194"/>
        <v>J</v>
      </c>
      <c r="EB32" s="254" t="str">
        <f t="shared" si="195"/>
        <v>J</v>
      </c>
      <c r="EC32" s="254" t="str">
        <f t="shared" si="196"/>
        <v>J</v>
      </c>
      <c r="ED32" s="254" t="str">
        <f t="shared" si="197"/>
        <v>R</v>
      </c>
      <c r="EE32" s="254" t="str">
        <f t="shared" si="198"/>
        <v>M</v>
      </c>
      <c r="EF32" s="254" t="str">
        <f t="shared" si="199"/>
        <v>M</v>
      </c>
      <c r="EG32" s="255" t="str">
        <f t="shared" si="200"/>
        <v>M</v>
      </c>
      <c r="EH32" s="253" t="str">
        <f t="shared" si="201"/>
        <v>AM</v>
      </c>
      <c r="EI32" s="254" t="str">
        <f t="shared" si="202"/>
        <v>AM</v>
      </c>
      <c r="EJ32" s="254" t="str">
        <f t="shared" si="203"/>
        <v>N</v>
      </c>
      <c r="EK32" s="254" t="str">
        <f t="shared" si="204"/>
        <v>N</v>
      </c>
      <c r="EL32" s="254" t="str">
        <f t="shared" si="205"/>
        <v>R</v>
      </c>
      <c r="EM32" s="254" t="str">
        <f t="shared" si="206"/>
        <v>R</v>
      </c>
      <c r="EN32" s="252" t="str">
        <f t="shared" si="207"/>
        <v>R</v>
      </c>
      <c r="EO32" s="253" t="str">
        <f t="shared" si="208"/>
        <v>R</v>
      </c>
      <c r="EP32" s="254" t="str">
        <f t="shared" si="209"/>
        <v>R</v>
      </c>
      <c r="EQ32" s="254" t="str">
        <f t="shared" si="210"/>
        <v>J</v>
      </c>
      <c r="ER32" s="254" t="str">
        <f t="shared" si="211"/>
        <v>J</v>
      </c>
      <c r="ES32" s="254" t="str">
        <f t="shared" si="108"/>
        <v>J</v>
      </c>
      <c r="ET32" s="254" t="str">
        <f t="shared" si="109"/>
        <v>R</v>
      </c>
      <c r="EU32" s="255" t="str">
        <f t="shared" si="110"/>
        <v>R</v>
      </c>
      <c r="EV32" s="256" t="str">
        <f t="shared" si="111"/>
        <v>R</v>
      </c>
      <c r="EW32" s="254" t="str">
        <f t="shared" si="112"/>
        <v>R</v>
      </c>
      <c r="EX32" s="254" t="str">
        <f t="shared" si="113"/>
        <v>M</v>
      </c>
      <c r="EY32" s="254" t="str">
        <f t="shared" si="114"/>
        <v>M</v>
      </c>
      <c r="EZ32" s="254" t="str">
        <f t="shared" si="115"/>
        <v>AM</v>
      </c>
      <c r="FA32" s="254" t="str">
        <f t="shared" si="116"/>
        <v>AM</v>
      </c>
      <c r="FB32" s="255" t="str">
        <f t="shared" si="117"/>
        <v>AM</v>
      </c>
    </row>
    <row r="33" spans="1:158" s="242" customFormat="1" ht="12.75">
      <c r="A33" s="234"/>
      <c r="B33" s="258">
        <v>5</v>
      </c>
      <c r="C33" s="259" t="s">
        <v>155</v>
      </c>
      <c r="D33" s="260" t="s">
        <v>168</v>
      </c>
      <c r="E33" s="261" t="s">
        <v>169</v>
      </c>
      <c r="F33" s="262" t="s">
        <v>174</v>
      </c>
      <c r="G33" s="262" t="s">
        <v>171</v>
      </c>
      <c r="H33" s="262" t="s">
        <v>171</v>
      </c>
      <c r="I33" s="262" t="s">
        <v>171</v>
      </c>
      <c r="J33" s="262" t="s">
        <v>171</v>
      </c>
      <c r="K33" s="263" t="s">
        <v>171</v>
      </c>
      <c r="L33" s="261" t="s">
        <v>5</v>
      </c>
      <c r="M33" s="262" t="s">
        <v>5</v>
      </c>
      <c r="N33" s="262" t="s">
        <v>168</v>
      </c>
      <c r="O33" s="262" t="s">
        <v>168</v>
      </c>
      <c r="P33" s="262" t="s">
        <v>169</v>
      </c>
      <c r="Q33" s="262" t="s">
        <v>169</v>
      </c>
      <c r="R33" s="263" t="s">
        <v>169</v>
      </c>
      <c r="S33" s="261" t="s">
        <v>171</v>
      </c>
      <c r="T33" s="262" t="s">
        <v>171</v>
      </c>
      <c r="U33" s="262" t="s">
        <v>171</v>
      </c>
      <c r="V33" s="262" t="s">
        <v>171</v>
      </c>
      <c r="W33" s="262" t="s">
        <v>171</v>
      </c>
      <c r="X33" s="262" t="s">
        <v>171</v>
      </c>
      <c r="Y33" s="263" t="s">
        <v>171</v>
      </c>
      <c r="Z33" s="261" t="s">
        <v>1</v>
      </c>
      <c r="AA33" s="262" t="s">
        <v>1</v>
      </c>
      <c r="AB33" s="262" t="s">
        <v>1</v>
      </c>
      <c r="AC33" s="262" t="s">
        <v>171</v>
      </c>
      <c r="AD33" s="262" t="s">
        <v>5</v>
      </c>
      <c r="AE33" s="262" t="s">
        <v>5</v>
      </c>
      <c r="AF33" s="263" t="s">
        <v>5</v>
      </c>
      <c r="AG33" s="261" t="s">
        <v>168</v>
      </c>
      <c r="AH33" s="262" t="s">
        <v>168</v>
      </c>
      <c r="AI33" s="262" t="s">
        <v>169</v>
      </c>
      <c r="AJ33" s="262" t="s">
        <v>169</v>
      </c>
      <c r="AK33" s="262" t="s">
        <v>171</v>
      </c>
      <c r="AL33" s="262" t="s">
        <v>171</v>
      </c>
      <c r="AM33" s="260" t="s">
        <v>171</v>
      </c>
      <c r="AN33" s="261" t="s">
        <v>171</v>
      </c>
      <c r="AO33" s="262" t="s">
        <v>171</v>
      </c>
      <c r="AP33" s="262" t="s">
        <v>172</v>
      </c>
      <c r="AQ33" s="262" t="s">
        <v>172</v>
      </c>
      <c r="AR33" s="262" t="s">
        <v>172</v>
      </c>
      <c r="AS33" s="262" t="s">
        <v>171</v>
      </c>
      <c r="AT33" s="263" t="s">
        <v>171</v>
      </c>
      <c r="AU33" s="261" t="s">
        <v>171</v>
      </c>
      <c r="AV33" s="262" t="s">
        <v>171</v>
      </c>
      <c r="AW33" s="262" t="s">
        <v>5</v>
      </c>
      <c r="AX33" s="262" t="s">
        <v>5</v>
      </c>
      <c r="AY33" s="262" t="s">
        <v>168</v>
      </c>
      <c r="AZ33" s="262" t="s">
        <v>168</v>
      </c>
      <c r="BA33" s="263" t="s">
        <v>168</v>
      </c>
      <c r="BB33" s="261" t="s">
        <v>169</v>
      </c>
      <c r="BC33" s="262" t="s">
        <v>169</v>
      </c>
      <c r="BD33" s="262" t="str">
        <f t="shared" ref="BD33:BD38" si="212">G33</f>
        <v>R</v>
      </c>
      <c r="BE33" s="262" t="str">
        <f t="shared" si="120"/>
        <v>R</v>
      </c>
      <c r="BF33" s="262" t="str">
        <f t="shared" si="121"/>
        <v>R</v>
      </c>
      <c r="BG33" s="262" t="str">
        <f t="shared" si="122"/>
        <v>R</v>
      </c>
      <c r="BH33" s="263" t="str">
        <f t="shared" si="123"/>
        <v>R</v>
      </c>
      <c r="BI33" s="261" t="str">
        <f t="shared" si="124"/>
        <v>M</v>
      </c>
      <c r="BJ33" s="262" t="str">
        <f t="shared" si="125"/>
        <v>M</v>
      </c>
      <c r="BK33" s="262" t="str">
        <f t="shared" si="126"/>
        <v>AM</v>
      </c>
      <c r="BL33" s="262" t="str">
        <f t="shared" si="127"/>
        <v>AM</v>
      </c>
      <c r="BM33" s="262" t="str">
        <f t="shared" si="128"/>
        <v>N</v>
      </c>
      <c r="BN33" s="262" t="str">
        <f t="shared" si="129"/>
        <v>N</v>
      </c>
      <c r="BO33" s="263" t="str">
        <f t="shared" si="130"/>
        <v>N</v>
      </c>
      <c r="BP33" s="261" t="str">
        <f t="shared" si="131"/>
        <v>R</v>
      </c>
      <c r="BQ33" s="262" t="str">
        <f t="shared" si="132"/>
        <v>R</v>
      </c>
      <c r="BR33" s="262" t="str">
        <f t="shared" si="133"/>
        <v>R</v>
      </c>
      <c r="BS33" s="262" t="str">
        <f t="shared" si="134"/>
        <v>R</v>
      </c>
      <c r="BT33" s="262" t="str">
        <f t="shared" si="135"/>
        <v>R</v>
      </c>
      <c r="BU33" s="262" t="str">
        <f t="shared" si="136"/>
        <v>R</v>
      </c>
      <c r="BV33" s="263" t="str">
        <f t="shared" si="137"/>
        <v>R</v>
      </c>
      <c r="BW33" s="261" t="str">
        <f t="shared" si="138"/>
        <v>J</v>
      </c>
      <c r="BX33" s="262" t="str">
        <f t="shared" si="139"/>
        <v>J</v>
      </c>
      <c r="BY33" s="262" t="str">
        <f t="shared" si="140"/>
        <v>J</v>
      </c>
      <c r="BZ33" s="262" t="str">
        <f t="shared" si="141"/>
        <v>R</v>
      </c>
      <c r="CA33" s="262" t="str">
        <f t="shared" si="142"/>
        <v>M</v>
      </c>
      <c r="CB33" s="262" t="str">
        <f t="shared" si="143"/>
        <v>M</v>
      </c>
      <c r="CC33" s="263" t="str">
        <f t="shared" si="144"/>
        <v>M</v>
      </c>
      <c r="CD33" s="261" t="str">
        <f t="shared" si="145"/>
        <v>AM</v>
      </c>
      <c r="CE33" s="262" t="str">
        <f t="shared" si="146"/>
        <v>AM</v>
      </c>
      <c r="CF33" s="262" t="str">
        <f t="shared" si="147"/>
        <v>N</v>
      </c>
      <c r="CG33" s="262" t="str">
        <f t="shared" si="148"/>
        <v>N</v>
      </c>
      <c r="CH33" s="262" t="str">
        <f t="shared" si="149"/>
        <v>R</v>
      </c>
      <c r="CI33" s="262" t="str">
        <f t="shared" si="150"/>
        <v>R</v>
      </c>
      <c r="CJ33" s="263" t="str">
        <f t="shared" si="151"/>
        <v>R</v>
      </c>
      <c r="CK33" s="261" t="str">
        <f t="shared" si="152"/>
        <v>R</v>
      </c>
      <c r="CL33" s="262" t="str">
        <f t="shared" si="153"/>
        <v>R</v>
      </c>
      <c r="CM33" s="262" t="str">
        <f t="shared" si="154"/>
        <v>j</v>
      </c>
      <c r="CN33" s="262" t="str">
        <f t="shared" si="155"/>
        <v>j</v>
      </c>
      <c r="CO33" s="262" t="str">
        <f t="shared" si="156"/>
        <v>j</v>
      </c>
      <c r="CP33" s="262" t="str">
        <f t="shared" si="157"/>
        <v>R</v>
      </c>
      <c r="CQ33" s="263" t="str">
        <f t="shared" si="158"/>
        <v>R</v>
      </c>
      <c r="CR33" s="261" t="str">
        <f t="shared" si="159"/>
        <v>R</v>
      </c>
      <c r="CS33" s="262" t="str">
        <f t="shared" si="160"/>
        <v>R</v>
      </c>
      <c r="CT33" s="262" t="str">
        <f t="shared" si="161"/>
        <v>M</v>
      </c>
      <c r="CU33" s="262" t="str">
        <f t="shared" si="162"/>
        <v>M</v>
      </c>
      <c r="CV33" s="262" t="str">
        <f t="shared" si="163"/>
        <v>AM</v>
      </c>
      <c r="CW33" s="262" t="str">
        <f t="shared" si="164"/>
        <v>AM</v>
      </c>
      <c r="CX33" s="263" t="str">
        <f t="shared" si="165"/>
        <v>AM</v>
      </c>
      <c r="CY33" s="261" t="str">
        <f t="shared" si="166"/>
        <v>N</v>
      </c>
      <c r="CZ33" s="262" t="str">
        <f t="shared" si="167"/>
        <v>N</v>
      </c>
      <c r="DA33" s="262" t="str">
        <f t="shared" si="168"/>
        <v>R</v>
      </c>
      <c r="DB33" s="262" t="str">
        <f t="shared" si="169"/>
        <v>R</v>
      </c>
      <c r="DC33" s="262" t="str">
        <f t="shared" si="170"/>
        <v>R</v>
      </c>
      <c r="DD33" s="262" t="str">
        <f t="shared" si="171"/>
        <v>R</v>
      </c>
      <c r="DE33" s="263" t="str">
        <f t="shared" si="172"/>
        <v>R</v>
      </c>
      <c r="DF33" s="261" t="str">
        <f t="shared" si="173"/>
        <v>M</v>
      </c>
      <c r="DG33" s="262" t="str">
        <f t="shared" si="174"/>
        <v>M</v>
      </c>
      <c r="DH33" s="262" t="str">
        <f t="shared" si="175"/>
        <v>AM</v>
      </c>
      <c r="DI33" s="262" t="str">
        <f t="shared" si="176"/>
        <v>AM</v>
      </c>
      <c r="DJ33" s="262" t="str">
        <f t="shared" si="177"/>
        <v>N</v>
      </c>
      <c r="DK33" s="262" t="str">
        <f t="shared" si="178"/>
        <v>N</v>
      </c>
      <c r="DL33" s="263" t="str">
        <f t="shared" si="179"/>
        <v>N</v>
      </c>
      <c r="DM33" s="261" t="str">
        <f t="shared" si="180"/>
        <v>R</v>
      </c>
      <c r="DN33" s="262" t="str">
        <f t="shared" si="181"/>
        <v>R</v>
      </c>
      <c r="DO33" s="262" t="str">
        <f t="shared" si="182"/>
        <v>R</v>
      </c>
      <c r="DP33" s="262" t="str">
        <f t="shared" si="183"/>
        <v>R</v>
      </c>
      <c r="DQ33" s="262" t="str">
        <f t="shared" si="184"/>
        <v>R</v>
      </c>
      <c r="DR33" s="262" t="str">
        <f t="shared" si="185"/>
        <v>R</v>
      </c>
      <c r="DS33" s="263" t="str">
        <f t="shared" si="186"/>
        <v>R</v>
      </c>
      <c r="DT33" s="261" t="str">
        <f t="shared" si="187"/>
        <v>J</v>
      </c>
      <c r="DU33" s="262" t="str">
        <f t="shared" si="188"/>
        <v>J</v>
      </c>
      <c r="DV33" s="262" t="str">
        <f t="shared" si="189"/>
        <v>J</v>
      </c>
      <c r="DW33" s="262" t="str">
        <f t="shared" si="190"/>
        <v>R</v>
      </c>
      <c r="DX33" s="262" t="str">
        <f t="shared" si="191"/>
        <v>M</v>
      </c>
      <c r="DY33" s="262" t="str">
        <f t="shared" si="192"/>
        <v>M</v>
      </c>
      <c r="DZ33" s="263" t="str">
        <f t="shared" si="193"/>
        <v>M</v>
      </c>
      <c r="EA33" s="261" t="str">
        <f t="shared" si="194"/>
        <v>AM</v>
      </c>
      <c r="EB33" s="262" t="str">
        <f t="shared" si="195"/>
        <v>AM</v>
      </c>
      <c r="EC33" s="262" t="str">
        <f t="shared" si="196"/>
        <v>N</v>
      </c>
      <c r="ED33" s="262" t="str">
        <f t="shared" si="197"/>
        <v>N</v>
      </c>
      <c r="EE33" s="262" t="str">
        <f t="shared" si="198"/>
        <v>R</v>
      </c>
      <c r="EF33" s="262" t="str">
        <f t="shared" si="199"/>
        <v>R</v>
      </c>
      <c r="EG33" s="263" t="str">
        <f t="shared" si="200"/>
        <v>R</v>
      </c>
      <c r="EH33" s="261" t="str">
        <f t="shared" si="201"/>
        <v>R</v>
      </c>
      <c r="EI33" s="262" t="str">
        <f t="shared" si="202"/>
        <v>R</v>
      </c>
      <c r="EJ33" s="262" t="str">
        <f t="shared" si="203"/>
        <v>j</v>
      </c>
      <c r="EK33" s="262" t="str">
        <f t="shared" si="204"/>
        <v>j</v>
      </c>
      <c r="EL33" s="262" t="str">
        <f t="shared" si="205"/>
        <v>j</v>
      </c>
      <c r="EM33" s="262" t="str">
        <f t="shared" si="206"/>
        <v>R</v>
      </c>
      <c r="EN33" s="260" t="str">
        <f t="shared" si="207"/>
        <v>R</v>
      </c>
      <c r="EO33" s="261" t="str">
        <f t="shared" si="208"/>
        <v>R</v>
      </c>
      <c r="EP33" s="262" t="str">
        <f t="shared" si="209"/>
        <v>R</v>
      </c>
      <c r="EQ33" s="262" t="str">
        <f t="shared" si="210"/>
        <v>M</v>
      </c>
      <c r="ER33" s="262" t="str">
        <f t="shared" si="211"/>
        <v>M</v>
      </c>
      <c r="ES33" s="262" t="str">
        <f t="shared" si="108"/>
        <v>AM</v>
      </c>
      <c r="ET33" s="262" t="str">
        <f t="shared" si="109"/>
        <v>AM</v>
      </c>
      <c r="EU33" s="263" t="str">
        <f t="shared" si="110"/>
        <v>AM</v>
      </c>
      <c r="EV33" s="264" t="str">
        <f t="shared" si="111"/>
        <v>N</v>
      </c>
      <c r="EW33" s="262" t="str">
        <f t="shared" si="112"/>
        <v>N</v>
      </c>
      <c r="EX33" s="262" t="str">
        <f t="shared" si="113"/>
        <v>R</v>
      </c>
      <c r="EY33" s="262" t="str">
        <f t="shared" si="114"/>
        <v>R</v>
      </c>
      <c r="EZ33" s="262" t="str">
        <f t="shared" si="115"/>
        <v>R</v>
      </c>
      <c r="FA33" s="262" t="str">
        <f t="shared" si="116"/>
        <v>R</v>
      </c>
      <c r="FB33" s="263" t="str">
        <f t="shared" si="117"/>
        <v>R</v>
      </c>
    </row>
    <row r="34" spans="1:158" s="242" customFormat="1" ht="12.75">
      <c r="A34" s="234"/>
      <c r="B34" s="243"/>
      <c r="C34" s="244" t="s">
        <v>156</v>
      </c>
      <c r="D34" s="245" t="s">
        <v>168</v>
      </c>
      <c r="E34" s="246" t="s">
        <v>169</v>
      </c>
      <c r="F34" s="247" t="s">
        <v>174</v>
      </c>
      <c r="G34" s="247" t="s">
        <v>171</v>
      </c>
      <c r="H34" s="247" t="s">
        <v>171</v>
      </c>
      <c r="I34" s="247" t="s">
        <v>171</v>
      </c>
      <c r="J34" s="247" t="s">
        <v>171</v>
      </c>
      <c r="K34" s="248" t="s">
        <v>171</v>
      </c>
      <c r="L34" s="246" t="s">
        <v>5</v>
      </c>
      <c r="M34" s="247" t="s">
        <v>5</v>
      </c>
      <c r="N34" s="247" t="s">
        <v>168</v>
      </c>
      <c r="O34" s="247" t="s">
        <v>168</v>
      </c>
      <c r="P34" s="247" t="s">
        <v>169</v>
      </c>
      <c r="Q34" s="247" t="s">
        <v>169</v>
      </c>
      <c r="R34" s="248" t="s">
        <v>169</v>
      </c>
      <c r="S34" s="246" t="s">
        <v>171</v>
      </c>
      <c r="T34" s="247" t="s">
        <v>171</v>
      </c>
      <c r="U34" s="247" t="s">
        <v>171</v>
      </c>
      <c r="V34" s="247" t="s">
        <v>171</v>
      </c>
      <c r="W34" s="247" t="s">
        <v>171</v>
      </c>
      <c r="X34" s="247" t="s">
        <v>171</v>
      </c>
      <c r="Y34" s="248" t="s">
        <v>171</v>
      </c>
      <c r="Z34" s="246" t="s">
        <v>1</v>
      </c>
      <c r="AA34" s="247" t="s">
        <v>1</v>
      </c>
      <c r="AB34" s="247" t="s">
        <v>1</v>
      </c>
      <c r="AC34" s="247" t="s">
        <v>171</v>
      </c>
      <c r="AD34" s="247" t="s">
        <v>5</v>
      </c>
      <c r="AE34" s="247" t="s">
        <v>5</v>
      </c>
      <c r="AF34" s="248" t="s">
        <v>5</v>
      </c>
      <c r="AG34" s="246" t="s">
        <v>168</v>
      </c>
      <c r="AH34" s="247" t="s">
        <v>168</v>
      </c>
      <c r="AI34" s="247" t="s">
        <v>169</v>
      </c>
      <c r="AJ34" s="247" t="s">
        <v>169</v>
      </c>
      <c r="AK34" s="247" t="s">
        <v>171</v>
      </c>
      <c r="AL34" s="247" t="s">
        <v>171</v>
      </c>
      <c r="AM34" s="245" t="s">
        <v>171</v>
      </c>
      <c r="AN34" s="246" t="s">
        <v>171</v>
      </c>
      <c r="AO34" s="247" t="s">
        <v>171</v>
      </c>
      <c r="AP34" s="247" t="s">
        <v>1</v>
      </c>
      <c r="AQ34" s="247" t="s">
        <v>1</v>
      </c>
      <c r="AR34" s="247" t="s">
        <v>1</v>
      </c>
      <c r="AS34" s="247" t="s">
        <v>171</v>
      </c>
      <c r="AT34" s="248" t="s">
        <v>171</v>
      </c>
      <c r="AU34" s="246" t="s">
        <v>171</v>
      </c>
      <c r="AV34" s="247" t="s">
        <v>171</v>
      </c>
      <c r="AW34" s="247" t="s">
        <v>5</v>
      </c>
      <c r="AX34" s="247" t="s">
        <v>5</v>
      </c>
      <c r="AY34" s="247" t="s">
        <v>168</v>
      </c>
      <c r="AZ34" s="247" t="s">
        <v>168</v>
      </c>
      <c r="BA34" s="248" t="s">
        <v>168</v>
      </c>
      <c r="BB34" s="246" t="s">
        <v>169</v>
      </c>
      <c r="BC34" s="247" t="s">
        <v>169</v>
      </c>
      <c r="BD34" s="247" t="str">
        <f t="shared" si="212"/>
        <v>R</v>
      </c>
      <c r="BE34" s="247" t="str">
        <f t="shared" ref="BE34:BO38" si="213">H34</f>
        <v>R</v>
      </c>
      <c r="BF34" s="247" t="str">
        <f t="shared" si="213"/>
        <v>R</v>
      </c>
      <c r="BG34" s="247" t="str">
        <f t="shared" si="213"/>
        <v>R</v>
      </c>
      <c r="BH34" s="248" t="str">
        <f t="shared" si="213"/>
        <v>R</v>
      </c>
      <c r="BI34" s="246" t="str">
        <f t="shared" si="213"/>
        <v>M</v>
      </c>
      <c r="BJ34" s="247" t="str">
        <f t="shared" si="213"/>
        <v>M</v>
      </c>
      <c r="BK34" s="247" t="str">
        <f t="shared" si="213"/>
        <v>AM</v>
      </c>
      <c r="BL34" s="247" t="str">
        <f t="shared" si="213"/>
        <v>AM</v>
      </c>
      <c r="BM34" s="247" t="str">
        <f t="shared" si="213"/>
        <v>N</v>
      </c>
      <c r="BN34" s="247" t="str">
        <f t="shared" si="213"/>
        <v>N</v>
      </c>
      <c r="BO34" s="248" t="str">
        <f t="shared" si="213"/>
        <v>N</v>
      </c>
      <c r="BP34" s="246" t="str">
        <f t="shared" si="131"/>
        <v>R</v>
      </c>
      <c r="BQ34" s="247" t="str">
        <f t="shared" si="132"/>
        <v>R</v>
      </c>
      <c r="BR34" s="247" t="str">
        <f t="shared" si="133"/>
        <v>R</v>
      </c>
      <c r="BS34" s="247" t="str">
        <f t="shared" si="134"/>
        <v>R</v>
      </c>
      <c r="BT34" s="247" t="str">
        <f t="shared" si="135"/>
        <v>R</v>
      </c>
      <c r="BU34" s="247" t="str">
        <f t="shared" si="136"/>
        <v>R</v>
      </c>
      <c r="BV34" s="248" t="str">
        <f t="shared" si="137"/>
        <v>R</v>
      </c>
      <c r="BW34" s="246" t="str">
        <f t="shared" si="138"/>
        <v>J</v>
      </c>
      <c r="BX34" s="247" t="str">
        <f t="shared" si="139"/>
        <v>J</v>
      </c>
      <c r="BY34" s="247" t="str">
        <f t="shared" si="140"/>
        <v>J</v>
      </c>
      <c r="BZ34" s="247" t="str">
        <f t="shared" si="141"/>
        <v>R</v>
      </c>
      <c r="CA34" s="247" t="str">
        <f t="shared" si="142"/>
        <v>M</v>
      </c>
      <c r="CB34" s="247" t="str">
        <f t="shared" si="143"/>
        <v>M</v>
      </c>
      <c r="CC34" s="248" t="str">
        <f t="shared" si="144"/>
        <v>M</v>
      </c>
      <c r="CD34" s="246" t="str">
        <f t="shared" si="145"/>
        <v>AM</v>
      </c>
      <c r="CE34" s="247" t="str">
        <f t="shared" si="146"/>
        <v>AM</v>
      </c>
      <c r="CF34" s="247" t="str">
        <f t="shared" si="147"/>
        <v>N</v>
      </c>
      <c r="CG34" s="247" t="str">
        <f t="shared" si="148"/>
        <v>N</v>
      </c>
      <c r="CH34" s="247" t="str">
        <f t="shared" si="149"/>
        <v>R</v>
      </c>
      <c r="CI34" s="247" t="str">
        <f t="shared" si="150"/>
        <v>R</v>
      </c>
      <c r="CJ34" s="248" t="str">
        <f t="shared" si="151"/>
        <v>R</v>
      </c>
      <c r="CK34" s="246" t="str">
        <f t="shared" si="152"/>
        <v>R</v>
      </c>
      <c r="CL34" s="247" t="str">
        <f t="shared" si="153"/>
        <v>R</v>
      </c>
      <c r="CM34" s="247" t="str">
        <f t="shared" si="154"/>
        <v>J</v>
      </c>
      <c r="CN34" s="247" t="str">
        <f t="shared" si="155"/>
        <v>J</v>
      </c>
      <c r="CO34" s="247" t="str">
        <f t="shared" si="156"/>
        <v>J</v>
      </c>
      <c r="CP34" s="247" t="str">
        <f t="shared" si="157"/>
        <v>R</v>
      </c>
      <c r="CQ34" s="248" t="str">
        <f t="shared" si="158"/>
        <v>R</v>
      </c>
      <c r="CR34" s="246" t="str">
        <f t="shared" si="159"/>
        <v>R</v>
      </c>
      <c r="CS34" s="247" t="str">
        <f t="shared" si="160"/>
        <v>R</v>
      </c>
      <c r="CT34" s="247" t="str">
        <f t="shared" si="161"/>
        <v>M</v>
      </c>
      <c r="CU34" s="247" t="str">
        <f t="shared" si="162"/>
        <v>M</v>
      </c>
      <c r="CV34" s="247" t="str">
        <f t="shared" si="163"/>
        <v>AM</v>
      </c>
      <c r="CW34" s="247" t="str">
        <f t="shared" si="164"/>
        <v>AM</v>
      </c>
      <c r="CX34" s="248" t="str">
        <f t="shared" si="165"/>
        <v>AM</v>
      </c>
      <c r="CY34" s="246" t="str">
        <f t="shared" si="166"/>
        <v>N</v>
      </c>
      <c r="CZ34" s="247" t="str">
        <f t="shared" si="167"/>
        <v>N</v>
      </c>
      <c r="DA34" s="247" t="str">
        <f t="shared" si="168"/>
        <v>R</v>
      </c>
      <c r="DB34" s="247" t="str">
        <f t="shared" si="169"/>
        <v>R</v>
      </c>
      <c r="DC34" s="247" t="str">
        <f t="shared" si="170"/>
        <v>R</v>
      </c>
      <c r="DD34" s="247" t="str">
        <f t="shared" si="171"/>
        <v>R</v>
      </c>
      <c r="DE34" s="248" t="str">
        <f t="shared" si="172"/>
        <v>R</v>
      </c>
      <c r="DF34" s="246" t="str">
        <f t="shared" si="173"/>
        <v>M</v>
      </c>
      <c r="DG34" s="247" t="str">
        <f t="shared" si="174"/>
        <v>M</v>
      </c>
      <c r="DH34" s="247" t="str">
        <f t="shared" si="175"/>
        <v>AM</v>
      </c>
      <c r="DI34" s="247" t="str">
        <f t="shared" si="176"/>
        <v>AM</v>
      </c>
      <c r="DJ34" s="247" t="str">
        <f t="shared" si="177"/>
        <v>N</v>
      </c>
      <c r="DK34" s="247" t="str">
        <f t="shared" si="178"/>
        <v>N</v>
      </c>
      <c r="DL34" s="248" t="str">
        <f t="shared" si="179"/>
        <v>N</v>
      </c>
      <c r="DM34" s="246" t="str">
        <f t="shared" si="180"/>
        <v>R</v>
      </c>
      <c r="DN34" s="247" t="str">
        <f t="shared" si="181"/>
        <v>R</v>
      </c>
      <c r="DO34" s="247" t="str">
        <f t="shared" si="182"/>
        <v>R</v>
      </c>
      <c r="DP34" s="247" t="str">
        <f t="shared" si="183"/>
        <v>R</v>
      </c>
      <c r="DQ34" s="247" t="str">
        <f t="shared" si="184"/>
        <v>R</v>
      </c>
      <c r="DR34" s="247" t="str">
        <f t="shared" si="185"/>
        <v>R</v>
      </c>
      <c r="DS34" s="248" t="str">
        <f t="shared" si="186"/>
        <v>R</v>
      </c>
      <c r="DT34" s="246" t="str">
        <f t="shared" si="187"/>
        <v>J</v>
      </c>
      <c r="DU34" s="247" t="str">
        <f t="shared" si="188"/>
        <v>J</v>
      </c>
      <c r="DV34" s="247" t="str">
        <f t="shared" si="189"/>
        <v>J</v>
      </c>
      <c r="DW34" s="247" t="str">
        <f t="shared" si="190"/>
        <v>R</v>
      </c>
      <c r="DX34" s="247" t="str">
        <f t="shared" si="191"/>
        <v>M</v>
      </c>
      <c r="DY34" s="247" t="str">
        <f t="shared" si="192"/>
        <v>M</v>
      </c>
      <c r="DZ34" s="248" t="str">
        <f t="shared" si="193"/>
        <v>M</v>
      </c>
      <c r="EA34" s="246" t="str">
        <f t="shared" si="194"/>
        <v>AM</v>
      </c>
      <c r="EB34" s="247" t="str">
        <f t="shared" si="195"/>
        <v>AM</v>
      </c>
      <c r="EC34" s="247" t="str">
        <f t="shared" si="196"/>
        <v>N</v>
      </c>
      <c r="ED34" s="247" t="str">
        <f t="shared" si="197"/>
        <v>N</v>
      </c>
      <c r="EE34" s="247" t="str">
        <f t="shared" si="198"/>
        <v>R</v>
      </c>
      <c r="EF34" s="247" t="str">
        <f t="shared" si="199"/>
        <v>R</v>
      </c>
      <c r="EG34" s="248" t="str">
        <f t="shared" si="200"/>
        <v>R</v>
      </c>
      <c r="EH34" s="246" t="str">
        <f t="shared" si="201"/>
        <v>R</v>
      </c>
      <c r="EI34" s="247" t="str">
        <f t="shared" si="202"/>
        <v>R</v>
      </c>
      <c r="EJ34" s="247" t="str">
        <f t="shared" si="203"/>
        <v>J</v>
      </c>
      <c r="EK34" s="247" t="str">
        <f t="shared" si="204"/>
        <v>J</v>
      </c>
      <c r="EL34" s="247" t="str">
        <f t="shared" si="205"/>
        <v>J</v>
      </c>
      <c r="EM34" s="247" t="str">
        <f t="shared" si="206"/>
        <v>R</v>
      </c>
      <c r="EN34" s="245" t="str">
        <f t="shared" si="207"/>
        <v>R</v>
      </c>
      <c r="EO34" s="246" t="str">
        <f t="shared" si="208"/>
        <v>R</v>
      </c>
      <c r="EP34" s="247" t="str">
        <f t="shared" si="209"/>
        <v>R</v>
      </c>
      <c r="EQ34" s="247" t="str">
        <f t="shared" si="210"/>
        <v>M</v>
      </c>
      <c r="ER34" s="247" t="str">
        <f t="shared" si="211"/>
        <v>M</v>
      </c>
      <c r="ES34" s="247" t="str">
        <f t="shared" si="108"/>
        <v>AM</v>
      </c>
      <c r="ET34" s="247" t="str">
        <f t="shared" si="109"/>
        <v>AM</v>
      </c>
      <c r="EU34" s="248" t="str">
        <f t="shared" si="110"/>
        <v>AM</v>
      </c>
      <c r="EV34" s="249" t="str">
        <f t="shared" si="111"/>
        <v>N</v>
      </c>
      <c r="EW34" s="247" t="str">
        <f t="shared" si="112"/>
        <v>N</v>
      </c>
      <c r="EX34" s="247" t="str">
        <f t="shared" si="113"/>
        <v>R</v>
      </c>
      <c r="EY34" s="247" t="str">
        <f t="shared" si="114"/>
        <v>R</v>
      </c>
      <c r="EZ34" s="247" t="str">
        <f t="shared" si="115"/>
        <v>R</v>
      </c>
      <c r="FA34" s="247" t="str">
        <f t="shared" si="116"/>
        <v>R</v>
      </c>
      <c r="FB34" s="248" t="str">
        <f t="shared" si="117"/>
        <v>R</v>
      </c>
    </row>
    <row r="35" spans="1:158" s="242" customFormat="1" ht="12.75">
      <c r="A35" s="234"/>
      <c r="B35" s="243"/>
      <c r="C35" s="244" t="s">
        <v>157</v>
      </c>
      <c r="D35" s="245" t="s">
        <v>168</v>
      </c>
      <c r="E35" s="246" t="s">
        <v>169</v>
      </c>
      <c r="F35" s="247" t="s">
        <v>174</v>
      </c>
      <c r="G35" s="247" t="s">
        <v>171</v>
      </c>
      <c r="H35" s="247" t="s">
        <v>171</v>
      </c>
      <c r="I35" s="247" t="s">
        <v>171</v>
      </c>
      <c r="J35" s="247" t="s">
        <v>171</v>
      </c>
      <c r="K35" s="248" t="s">
        <v>171</v>
      </c>
      <c r="L35" s="246" t="s">
        <v>5</v>
      </c>
      <c r="M35" s="247" t="s">
        <v>5</v>
      </c>
      <c r="N35" s="247" t="s">
        <v>168</v>
      </c>
      <c r="O35" s="247" t="s">
        <v>168</v>
      </c>
      <c r="P35" s="247" t="s">
        <v>169</v>
      </c>
      <c r="Q35" s="247" t="s">
        <v>169</v>
      </c>
      <c r="R35" s="248" t="s">
        <v>169</v>
      </c>
      <c r="S35" s="246" t="s">
        <v>171</v>
      </c>
      <c r="T35" s="247" t="s">
        <v>171</v>
      </c>
      <c r="U35" s="247" t="s">
        <v>171</v>
      </c>
      <c r="V35" s="247" t="s">
        <v>171</v>
      </c>
      <c r="W35" s="247" t="s">
        <v>171</v>
      </c>
      <c r="X35" s="247" t="s">
        <v>171</v>
      </c>
      <c r="Y35" s="248" t="s">
        <v>171</v>
      </c>
      <c r="Z35" s="246" t="s">
        <v>1</v>
      </c>
      <c r="AA35" s="247" t="s">
        <v>1</v>
      </c>
      <c r="AB35" s="247" t="s">
        <v>1</v>
      </c>
      <c r="AC35" s="247" t="s">
        <v>171</v>
      </c>
      <c r="AD35" s="247" t="s">
        <v>5</v>
      </c>
      <c r="AE35" s="247" t="s">
        <v>5</v>
      </c>
      <c r="AF35" s="248" t="s">
        <v>5</v>
      </c>
      <c r="AG35" s="246" t="s">
        <v>168</v>
      </c>
      <c r="AH35" s="247" t="s">
        <v>168</v>
      </c>
      <c r="AI35" s="247" t="s">
        <v>169</v>
      </c>
      <c r="AJ35" s="247" t="s">
        <v>169</v>
      </c>
      <c r="AK35" s="247" t="s">
        <v>171</v>
      </c>
      <c r="AL35" s="247" t="s">
        <v>171</v>
      </c>
      <c r="AM35" s="245" t="s">
        <v>171</v>
      </c>
      <c r="AN35" s="246" t="s">
        <v>171</v>
      </c>
      <c r="AO35" s="247" t="s">
        <v>171</v>
      </c>
      <c r="AP35" s="247" t="s">
        <v>1</v>
      </c>
      <c r="AQ35" s="247" t="s">
        <v>1</v>
      </c>
      <c r="AR35" s="247" t="s">
        <v>1</v>
      </c>
      <c r="AS35" s="247" t="s">
        <v>171</v>
      </c>
      <c r="AT35" s="248" t="s">
        <v>171</v>
      </c>
      <c r="AU35" s="246" t="s">
        <v>171</v>
      </c>
      <c r="AV35" s="247" t="s">
        <v>171</v>
      </c>
      <c r="AW35" s="247" t="s">
        <v>5</v>
      </c>
      <c r="AX35" s="247" t="s">
        <v>5</v>
      </c>
      <c r="AY35" s="247" t="s">
        <v>168</v>
      </c>
      <c r="AZ35" s="247" t="s">
        <v>168</v>
      </c>
      <c r="BA35" s="248" t="s">
        <v>168</v>
      </c>
      <c r="BB35" s="246" t="s">
        <v>169</v>
      </c>
      <c r="BC35" s="247" t="s">
        <v>169</v>
      </c>
      <c r="BD35" s="247" t="str">
        <f t="shared" si="212"/>
        <v>R</v>
      </c>
      <c r="BE35" s="247" t="str">
        <f t="shared" si="213"/>
        <v>R</v>
      </c>
      <c r="BF35" s="247" t="str">
        <f t="shared" si="213"/>
        <v>R</v>
      </c>
      <c r="BG35" s="247" t="str">
        <f t="shared" si="213"/>
        <v>R</v>
      </c>
      <c r="BH35" s="248" t="str">
        <f t="shared" si="213"/>
        <v>R</v>
      </c>
      <c r="BI35" s="246" t="str">
        <f t="shared" si="213"/>
        <v>M</v>
      </c>
      <c r="BJ35" s="247" t="str">
        <f t="shared" si="213"/>
        <v>M</v>
      </c>
      <c r="BK35" s="247" t="str">
        <f t="shared" si="213"/>
        <v>AM</v>
      </c>
      <c r="BL35" s="247" t="str">
        <f t="shared" si="213"/>
        <v>AM</v>
      </c>
      <c r="BM35" s="247" t="str">
        <f t="shared" si="213"/>
        <v>N</v>
      </c>
      <c r="BN35" s="247" t="str">
        <f t="shared" si="213"/>
        <v>N</v>
      </c>
      <c r="BO35" s="248" t="str">
        <f t="shared" si="213"/>
        <v>N</v>
      </c>
      <c r="BP35" s="246" t="str">
        <f t="shared" si="131"/>
        <v>R</v>
      </c>
      <c r="BQ35" s="247" t="str">
        <f t="shared" si="132"/>
        <v>R</v>
      </c>
      <c r="BR35" s="247" t="str">
        <f t="shared" si="133"/>
        <v>R</v>
      </c>
      <c r="BS35" s="247" t="str">
        <f t="shared" si="134"/>
        <v>R</v>
      </c>
      <c r="BT35" s="247" t="str">
        <f t="shared" si="135"/>
        <v>R</v>
      </c>
      <c r="BU35" s="247" t="str">
        <f t="shared" si="136"/>
        <v>R</v>
      </c>
      <c r="BV35" s="248" t="str">
        <f t="shared" si="137"/>
        <v>R</v>
      </c>
      <c r="BW35" s="246" t="str">
        <f t="shared" si="138"/>
        <v>J</v>
      </c>
      <c r="BX35" s="247" t="str">
        <f t="shared" si="139"/>
        <v>J</v>
      </c>
      <c r="BY35" s="247" t="str">
        <f t="shared" si="140"/>
        <v>J</v>
      </c>
      <c r="BZ35" s="247" t="str">
        <f t="shared" si="141"/>
        <v>R</v>
      </c>
      <c r="CA35" s="247" t="str">
        <f t="shared" si="142"/>
        <v>M</v>
      </c>
      <c r="CB35" s="247" t="str">
        <f t="shared" si="143"/>
        <v>M</v>
      </c>
      <c r="CC35" s="248" t="str">
        <f t="shared" si="144"/>
        <v>M</v>
      </c>
      <c r="CD35" s="246" t="str">
        <f t="shared" si="145"/>
        <v>AM</v>
      </c>
      <c r="CE35" s="247" t="str">
        <f t="shared" si="146"/>
        <v>AM</v>
      </c>
      <c r="CF35" s="247" t="str">
        <f t="shared" si="147"/>
        <v>N</v>
      </c>
      <c r="CG35" s="247" t="str">
        <f t="shared" si="148"/>
        <v>N</v>
      </c>
      <c r="CH35" s="247" t="str">
        <f t="shared" si="149"/>
        <v>R</v>
      </c>
      <c r="CI35" s="247" t="str">
        <f t="shared" si="150"/>
        <v>R</v>
      </c>
      <c r="CJ35" s="248" t="str">
        <f t="shared" si="151"/>
        <v>R</v>
      </c>
      <c r="CK35" s="246" t="str">
        <f t="shared" si="152"/>
        <v>R</v>
      </c>
      <c r="CL35" s="247" t="str">
        <f t="shared" si="153"/>
        <v>R</v>
      </c>
      <c r="CM35" s="247" t="str">
        <f t="shared" si="154"/>
        <v>J</v>
      </c>
      <c r="CN35" s="247" t="str">
        <f t="shared" si="155"/>
        <v>J</v>
      </c>
      <c r="CO35" s="247" t="str">
        <f t="shared" si="156"/>
        <v>J</v>
      </c>
      <c r="CP35" s="247" t="str">
        <f t="shared" si="157"/>
        <v>R</v>
      </c>
      <c r="CQ35" s="248" t="str">
        <f t="shared" si="158"/>
        <v>R</v>
      </c>
      <c r="CR35" s="246" t="str">
        <f t="shared" si="159"/>
        <v>R</v>
      </c>
      <c r="CS35" s="247" t="str">
        <f t="shared" si="160"/>
        <v>R</v>
      </c>
      <c r="CT35" s="247" t="str">
        <f t="shared" si="161"/>
        <v>M</v>
      </c>
      <c r="CU35" s="247" t="str">
        <f t="shared" si="162"/>
        <v>M</v>
      </c>
      <c r="CV35" s="247" t="str">
        <f t="shared" si="163"/>
        <v>AM</v>
      </c>
      <c r="CW35" s="247" t="str">
        <f t="shared" si="164"/>
        <v>AM</v>
      </c>
      <c r="CX35" s="248" t="str">
        <f t="shared" si="165"/>
        <v>AM</v>
      </c>
      <c r="CY35" s="246" t="str">
        <f t="shared" si="166"/>
        <v>N</v>
      </c>
      <c r="CZ35" s="247" t="str">
        <f t="shared" si="167"/>
        <v>N</v>
      </c>
      <c r="DA35" s="247" t="str">
        <f t="shared" si="168"/>
        <v>R</v>
      </c>
      <c r="DB35" s="247" t="str">
        <f t="shared" si="169"/>
        <v>R</v>
      </c>
      <c r="DC35" s="247" t="str">
        <f t="shared" si="170"/>
        <v>R</v>
      </c>
      <c r="DD35" s="247" t="str">
        <f t="shared" si="171"/>
        <v>R</v>
      </c>
      <c r="DE35" s="248" t="str">
        <f t="shared" si="172"/>
        <v>R</v>
      </c>
      <c r="DF35" s="246" t="str">
        <f t="shared" si="173"/>
        <v>M</v>
      </c>
      <c r="DG35" s="247" t="str">
        <f t="shared" si="174"/>
        <v>M</v>
      </c>
      <c r="DH35" s="247" t="str">
        <f t="shared" si="175"/>
        <v>AM</v>
      </c>
      <c r="DI35" s="247" t="str">
        <f t="shared" si="176"/>
        <v>AM</v>
      </c>
      <c r="DJ35" s="247" t="str">
        <f t="shared" si="177"/>
        <v>N</v>
      </c>
      <c r="DK35" s="247" t="str">
        <f t="shared" si="178"/>
        <v>N</v>
      </c>
      <c r="DL35" s="248" t="str">
        <f t="shared" si="179"/>
        <v>N</v>
      </c>
      <c r="DM35" s="246" t="str">
        <f t="shared" si="180"/>
        <v>R</v>
      </c>
      <c r="DN35" s="247" t="str">
        <f t="shared" si="181"/>
        <v>R</v>
      </c>
      <c r="DO35" s="247" t="str">
        <f t="shared" si="182"/>
        <v>R</v>
      </c>
      <c r="DP35" s="247" t="str">
        <f t="shared" si="183"/>
        <v>R</v>
      </c>
      <c r="DQ35" s="247" t="str">
        <f t="shared" si="184"/>
        <v>R</v>
      </c>
      <c r="DR35" s="247" t="str">
        <f t="shared" si="185"/>
        <v>R</v>
      </c>
      <c r="DS35" s="248" t="str">
        <f t="shared" si="186"/>
        <v>R</v>
      </c>
      <c r="DT35" s="246" t="str">
        <f t="shared" si="187"/>
        <v>J</v>
      </c>
      <c r="DU35" s="247" t="str">
        <f t="shared" si="188"/>
        <v>J</v>
      </c>
      <c r="DV35" s="247" t="str">
        <f t="shared" si="189"/>
        <v>J</v>
      </c>
      <c r="DW35" s="247" t="str">
        <f t="shared" si="190"/>
        <v>R</v>
      </c>
      <c r="DX35" s="247" t="str">
        <f t="shared" si="191"/>
        <v>M</v>
      </c>
      <c r="DY35" s="247" t="str">
        <f t="shared" si="192"/>
        <v>M</v>
      </c>
      <c r="DZ35" s="248" t="str">
        <f t="shared" si="193"/>
        <v>M</v>
      </c>
      <c r="EA35" s="246" t="str">
        <f t="shared" si="194"/>
        <v>AM</v>
      </c>
      <c r="EB35" s="247" t="str">
        <f t="shared" si="195"/>
        <v>AM</v>
      </c>
      <c r="EC35" s="247" t="str">
        <f t="shared" si="196"/>
        <v>N</v>
      </c>
      <c r="ED35" s="247" t="str">
        <f t="shared" si="197"/>
        <v>N</v>
      </c>
      <c r="EE35" s="247" t="str">
        <f t="shared" si="198"/>
        <v>R</v>
      </c>
      <c r="EF35" s="247" t="str">
        <f t="shared" si="199"/>
        <v>R</v>
      </c>
      <c r="EG35" s="248" t="str">
        <f t="shared" si="200"/>
        <v>R</v>
      </c>
      <c r="EH35" s="246" t="str">
        <f t="shared" si="201"/>
        <v>R</v>
      </c>
      <c r="EI35" s="247" t="str">
        <f t="shared" si="202"/>
        <v>R</v>
      </c>
      <c r="EJ35" s="247" t="str">
        <f t="shared" si="203"/>
        <v>J</v>
      </c>
      <c r="EK35" s="247" t="str">
        <f t="shared" si="204"/>
        <v>J</v>
      </c>
      <c r="EL35" s="247" t="str">
        <f t="shared" si="205"/>
        <v>J</v>
      </c>
      <c r="EM35" s="247" t="str">
        <f t="shared" si="206"/>
        <v>R</v>
      </c>
      <c r="EN35" s="245" t="str">
        <f t="shared" si="207"/>
        <v>R</v>
      </c>
      <c r="EO35" s="246" t="str">
        <f t="shared" si="208"/>
        <v>R</v>
      </c>
      <c r="EP35" s="247" t="str">
        <f t="shared" si="209"/>
        <v>R</v>
      </c>
      <c r="EQ35" s="247" t="str">
        <f t="shared" si="210"/>
        <v>M</v>
      </c>
      <c r="ER35" s="247" t="str">
        <f t="shared" si="211"/>
        <v>M</v>
      </c>
      <c r="ES35" s="247" t="str">
        <f t="shared" si="108"/>
        <v>AM</v>
      </c>
      <c r="ET35" s="247" t="str">
        <f t="shared" si="109"/>
        <v>AM</v>
      </c>
      <c r="EU35" s="248" t="str">
        <f t="shared" si="110"/>
        <v>AM</v>
      </c>
      <c r="EV35" s="249" t="str">
        <f t="shared" si="111"/>
        <v>N</v>
      </c>
      <c r="EW35" s="247" t="str">
        <f t="shared" si="112"/>
        <v>N</v>
      </c>
      <c r="EX35" s="247" t="str">
        <f t="shared" si="113"/>
        <v>R</v>
      </c>
      <c r="EY35" s="247" t="str">
        <f t="shared" si="114"/>
        <v>R</v>
      </c>
      <c r="EZ35" s="247" t="str">
        <f t="shared" si="115"/>
        <v>R</v>
      </c>
      <c r="FA35" s="247" t="str">
        <f t="shared" si="116"/>
        <v>R</v>
      </c>
      <c r="FB35" s="248" t="str">
        <f t="shared" si="117"/>
        <v>R</v>
      </c>
    </row>
    <row r="36" spans="1:158" s="242" customFormat="1" ht="12.75">
      <c r="A36" s="234"/>
      <c r="B36" s="243"/>
      <c r="C36" s="244" t="s">
        <v>158</v>
      </c>
      <c r="D36" s="245" t="s">
        <v>168</v>
      </c>
      <c r="E36" s="246" t="s">
        <v>169</v>
      </c>
      <c r="F36" s="247" t="s">
        <v>174</v>
      </c>
      <c r="G36" s="247" t="s">
        <v>171</v>
      </c>
      <c r="H36" s="247" t="s">
        <v>171</v>
      </c>
      <c r="I36" s="247" t="s">
        <v>171</v>
      </c>
      <c r="J36" s="247" t="s">
        <v>171</v>
      </c>
      <c r="K36" s="248" t="s">
        <v>171</v>
      </c>
      <c r="L36" s="246" t="s">
        <v>5</v>
      </c>
      <c r="M36" s="247" t="s">
        <v>5</v>
      </c>
      <c r="N36" s="247" t="s">
        <v>168</v>
      </c>
      <c r="O36" s="247" t="s">
        <v>168</v>
      </c>
      <c r="P36" s="247" t="s">
        <v>169</v>
      </c>
      <c r="Q36" s="247" t="s">
        <v>169</v>
      </c>
      <c r="R36" s="248" t="s">
        <v>169</v>
      </c>
      <c r="S36" s="246" t="s">
        <v>171</v>
      </c>
      <c r="T36" s="247" t="s">
        <v>171</v>
      </c>
      <c r="U36" s="247" t="s">
        <v>171</v>
      </c>
      <c r="V36" s="247" t="s">
        <v>171</v>
      </c>
      <c r="W36" s="247" t="s">
        <v>171</v>
      </c>
      <c r="X36" s="247" t="s">
        <v>171</v>
      </c>
      <c r="Y36" s="248" t="s">
        <v>171</v>
      </c>
      <c r="Z36" s="246" t="s">
        <v>1</v>
      </c>
      <c r="AA36" s="247" t="s">
        <v>1</v>
      </c>
      <c r="AB36" s="247" t="s">
        <v>1</v>
      </c>
      <c r="AC36" s="247" t="s">
        <v>171</v>
      </c>
      <c r="AD36" s="247" t="s">
        <v>5</v>
      </c>
      <c r="AE36" s="247" t="s">
        <v>5</v>
      </c>
      <c r="AF36" s="248" t="s">
        <v>5</v>
      </c>
      <c r="AG36" s="246" t="s">
        <v>168</v>
      </c>
      <c r="AH36" s="247" t="s">
        <v>168</v>
      </c>
      <c r="AI36" s="247" t="s">
        <v>169</v>
      </c>
      <c r="AJ36" s="247" t="s">
        <v>169</v>
      </c>
      <c r="AK36" s="247" t="s">
        <v>171</v>
      </c>
      <c r="AL36" s="247" t="s">
        <v>171</v>
      </c>
      <c r="AM36" s="245" t="s">
        <v>171</v>
      </c>
      <c r="AN36" s="246" t="s">
        <v>171</v>
      </c>
      <c r="AO36" s="247" t="s">
        <v>171</v>
      </c>
      <c r="AP36" s="247" t="s">
        <v>1</v>
      </c>
      <c r="AQ36" s="247" t="s">
        <v>1</v>
      </c>
      <c r="AR36" s="247" t="s">
        <v>1</v>
      </c>
      <c r="AS36" s="247" t="s">
        <v>171</v>
      </c>
      <c r="AT36" s="248" t="s">
        <v>171</v>
      </c>
      <c r="AU36" s="246" t="s">
        <v>171</v>
      </c>
      <c r="AV36" s="247" t="s">
        <v>171</v>
      </c>
      <c r="AW36" s="247" t="s">
        <v>5</v>
      </c>
      <c r="AX36" s="247" t="s">
        <v>5</v>
      </c>
      <c r="AY36" s="247" t="s">
        <v>168</v>
      </c>
      <c r="AZ36" s="247" t="s">
        <v>168</v>
      </c>
      <c r="BA36" s="248" t="s">
        <v>168</v>
      </c>
      <c r="BB36" s="246" t="s">
        <v>169</v>
      </c>
      <c r="BC36" s="247" t="s">
        <v>169</v>
      </c>
      <c r="BD36" s="247" t="str">
        <f t="shared" si="212"/>
        <v>R</v>
      </c>
      <c r="BE36" s="247" t="str">
        <f t="shared" si="213"/>
        <v>R</v>
      </c>
      <c r="BF36" s="247" t="str">
        <f t="shared" si="213"/>
        <v>R</v>
      </c>
      <c r="BG36" s="247" t="str">
        <f t="shared" si="213"/>
        <v>R</v>
      </c>
      <c r="BH36" s="248" t="str">
        <f t="shared" si="213"/>
        <v>R</v>
      </c>
      <c r="BI36" s="246" t="str">
        <f t="shared" si="213"/>
        <v>M</v>
      </c>
      <c r="BJ36" s="247" t="str">
        <f t="shared" si="213"/>
        <v>M</v>
      </c>
      <c r="BK36" s="247" t="str">
        <f t="shared" si="213"/>
        <v>AM</v>
      </c>
      <c r="BL36" s="247" t="str">
        <f t="shared" si="213"/>
        <v>AM</v>
      </c>
      <c r="BM36" s="247" t="str">
        <f t="shared" si="213"/>
        <v>N</v>
      </c>
      <c r="BN36" s="247" t="str">
        <f t="shared" si="213"/>
        <v>N</v>
      </c>
      <c r="BO36" s="248" t="str">
        <f t="shared" si="213"/>
        <v>N</v>
      </c>
      <c r="BP36" s="246" t="str">
        <f t="shared" si="131"/>
        <v>R</v>
      </c>
      <c r="BQ36" s="247" t="str">
        <f t="shared" si="132"/>
        <v>R</v>
      </c>
      <c r="BR36" s="247" t="str">
        <f t="shared" si="133"/>
        <v>R</v>
      </c>
      <c r="BS36" s="247" t="str">
        <f t="shared" si="134"/>
        <v>R</v>
      </c>
      <c r="BT36" s="247" t="str">
        <f t="shared" si="135"/>
        <v>R</v>
      </c>
      <c r="BU36" s="247" t="str">
        <f t="shared" si="136"/>
        <v>R</v>
      </c>
      <c r="BV36" s="248" t="str">
        <f t="shared" si="137"/>
        <v>R</v>
      </c>
      <c r="BW36" s="246" t="str">
        <f t="shared" si="138"/>
        <v>J</v>
      </c>
      <c r="BX36" s="247" t="str">
        <f t="shared" si="139"/>
        <v>J</v>
      </c>
      <c r="BY36" s="247" t="str">
        <f t="shared" si="140"/>
        <v>J</v>
      </c>
      <c r="BZ36" s="247" t="str">
        <f t="shared" si="141"/>
        <v>R</v>
      </c>
      <c r="CA36" s="247" t="str">
        <f t="shared" si="142"/>
        <v>M</v>
      </c>
      <c r="CB36" s="247" t="str">
        <f t="shared" si="143"/>
        <v>M</v>
      </c>
      <c r="CC36" s="248" t="str">
        <f t="shared" si="144"/>
        <v>M</v>
      </c>
      <c r="CD36" s="246" t="str">
        <f t="shared" si="145"/>
        <v>AM</v>
      </c>
      <c r="CE36" s="247" t="str">
        <f t="shared" si="146"/>
        <v>AM</v>
      </c>
      <c r="CF36" s="247" t="str">
        <f t="shared" si="147"/>
        <v>N</v>
      </c>
      <c r="CG36" s="247" t="str">
        <f t="shared" si="148"/>
        <v>N</v>
      </c>
      <c r="CH36" s="247" t="str">
        <f t="shared" si="149"/>
        <v>R</v>
      </c>
      <c r="CI36" s="247" t="str">
        <f t="shared" si="150"/>
        <v>R</v>
      </c>
      <c r="CJ36" s="248" t="str">
        <f t="shared" si="151"/>
        <v>R</v>
      </c>
      <c r="CK36" s="246" t="str">
        <f t="shared" si="152"/>
        <v>R</v>
      </c>
      <c r="CL36" s="247" t="str">
        <f t="shared" si="153"/>
        <v>R</v>
      </c>
      <c r="CM36" s="247" t="str">
        <f t="shared" si="154"/>
        <v>J</v>
      </c>
      <c r="CN36" s="247" t="str">
        <f t="shared" si="155"/>
        <v>J</v>
      </c>
      <c r="CO36" s="247" t="str">
        <f t="shared" si="156"/>
        <v>J</v>
      </c>
      <c r="CP36" s="247" t="str">
        <f t="shared" si="157"/>
        <v>R</v>
      </c>
      <c r="CQ36" s="248" t="str">
        <f t="shared" si="158"/>
        <v>R</v>
      </c>
      <c r="CR36" s="246" t="str">
        <f t="shared" si="159"/>
        <v>R</v>
      </c>
      <c r="CS36" s="247" t="str">
        <f t="shared" si="160"/>
        <v>R</v>
      </c>
      <c r="CT36" s="247" t="str">
        <f t="shared" si="161"/>
        <v>M</v>
      </c>
      <c r="CU36" s="247" t="str">
        <f t="shared" si="162"/>
        <v>M</v>
      </c>
      <c r="CV36" s="247" t="str">
        <f t="shared" si="163"/>
        <v>AM</v>
      </c>
      <c r="CW36" s="247" t="str">
        <f t="shared" si="164"/>
        <v>AM</v>
      </c>
      <c r="CX36" s="248" t="str">
        <f t="shared" si="165"/>
        <v>AM</v>
      </c>
      <c r="CY36" s="246" t="str">
        <f t="shared" si="166"/>
        <v>N</v>
      </c>
      <c r="CZ36" s="247" t="str">
        <f t="shared" si="167"/>
        <v>N</v>
      </c>
      <c r="DA36" s="247" t="str">
        <f t="shared" si="168"/>
        <v>R</v>
      </c>
      <c r="DB36" s="247" t="str">
        <f t="shared" si="169"/>
        <v>R</v>
      </c>
      <c r="DC36" s="247" t="str">
        <f t="shared" si="170"/>
        <v>R</v>
      </c>
      <c r="DD36" s="247" t="str">
        <f t="shared" si="171"/>
        <v>R</v>
      </c>
      <c r="DE36" s="248" t="str">
        <f t="shared" si="172"/>
        <v>R</v>
      </c>
      <c r="DF36" s="246" t="str">
        <f t="shared" si="173"/>
        <v>M</v>
      </c>
      <c r="DG36" s="247" t="str">
        <f t="shared" si="174"/>
        <v>M</v>
      </c>
      <c r="DH36" s="247" t="str">
        <f t="shared" si="175"/>
        <v>AM</v>
      </c>
      <c r="DI36" s="247" t="str">
        <f t="shared" si="176"/>
        <v>AM</v>
      </c>
      <c r="DJ36" s="247" t="str">
        <f t="shared" si="177"/>
        <v>N</v>
      </c>
      <c r="DK36" s="247" t="str">
        <f t="shared" si="178"/>
        <v>N</v>
      </c>
      <c r="DL36" s="248" t="str">
        <f t="shared" si="179"/>
        <v>N</v>
      </c>
      <c r="DM36" s="246" t="str">
        <f t="shared" si="180"/>
        <v>R</v>
      </c>
      <c r="DN36" s="247" t="str">
        <f t="shared" si="181"/>
        <v>R</v>
      </c>
      <c r="DO36" s="247" t="str">
        <f t="shared" si="182"/>
        <v>R</v>
      </c>
      <c r="DP36" s="247" t="str">
        <f t="shared" si="183"/>
        <v>R</v>
      </c>
      <c r="DQ36" s="247" t="str">
        <f t="shared" si="184"/>
        <v>R</v>
      </c>
      <c r="DR36" s="247" t="str">
        <f t="shared" si="185"/>
        <v>R</v>
      </c>
      <c r="DS36" s="248" t="str">
        <f t="shared" si="186"/>
        <v>R</v>
      </c>
      <c r="DT36" s="246" t="str">
        <f t="shared" si="187"/>
        <v>J</v>
      </c>
      <c r="DU36" s="247" t="str">
        <f t="shared" si="188"/>
        <v>J</v>
      </c>
      <c r="DV36" s="247" t="str">
        <f t="shared" si="189"/>
        <v>J</v>
      </c>
      <c r="DW36" s="247" t="str">
        <f t="shared" si="190"/>
        <v>R</v>
      </c>
      <c r="DX36" s="247" t="str">
        <f t="shared" si="191"/>
        <v>M</v>
      </c>
      <c r="DY36" s="247" t="str">
        <f t="shared" si="192"/>
        <v>M</v>
      </c>
      <c r="DZ36" s="248" t="str">
        <f t="shared" si="193"/>
        <v>M</v>
      </c>
      <c r="EA36" s="246" t="str">
        <f t="shared" si="194"/>
        <v>AM</v>
      </c>
      <c r="EB36" s="247" t="str">
        <f t="shared" si="195"/>
        <v>AM</v>
      </c>
      <c r="EC36" s="247" t="str">
        <f t="shared" si="196"/>
        <v>N</v>
      </c>
      <c r="ED36" s="247" t="str">
        <f t="shared" si="197"/>
        <v>N</v>
      </c>
      <c r="EE36" s="247" t="str">
        <f t="shared" si="198"/>
        <v>R</v>
      </c>
      <c r="EF36" s="247" t="str">
        <f t="shared" si="199"/>
        <v>R</v>
      </c>
      <c r="EG36" s="248" t="str">
        <f t="shared" si="200"/>
        <v>R</v>
      </c>
      <c r="EH36" s="246" t="str">
        <f t="shared" si="201"/>
        <v>R</v>
      </c>
      <c r="EI36" s="247" t="str">
        <f t="shared" si="202"/>
        <v>R</v>
      </c>
      <c r="EJ36" s="247" t="str">
        <f t="shared" si="203"/>
        <v>J</v>
      </c>
      <c r="EK36" s="247" t="str">
        <f t="shared" si="204"/>
        <v>J</v>
      </c>
      <c r="EL36" s="247" t="str">
        <f t="shared" si="205"/>
        <v>J</v>
      </c>
      <c r="EM36" s="247" t="str">
        <f t="shared" si="206"/>
        <v>R</v>
      </c>
      <c r="EN36" s="245" t="str">
        <f t="shared" si="207"/>
        <v>R</v>
      </c>
      <c r="EO36" s="246" t="str">
        <f t="shared" si="208"/>
        <v>R</v>
      </c>
      <c r="EP36" s="247" t="str">
        <f t="shared" si="209"/>
        <v>R</v>
      </c>
      <c r="EQ36" s="247" t="str">
        <f t="shared" si="210"/>
        <v>M</v>
      </c>
      <c r="ER36" s="247" t="str">
        <f t="shared" si="211"/>
        <v>M</v>
      </c>
      <c r="ES36" s="247" t="str">
        <f t="shared" si="108"/>
        <v>AM</v>
      </c>
      <c r="ET36" s="247" t="str">
        <f t="shared" si="109"/>
        <v>AM</v>
      </c>
      <c r="EU36" s="248" t="str">
        <f t="shared" si="110"/>
        <v>AM</v>
      </c>
      <c r="EV36" s="249" t="str">
        <f t="shared" si="111"/>
        <v>N</v>
      </c>
      <c r="EW36" s="247" t="str">
        <f t="shared" si="112"/>
        <v>N</v>
      </c>
      <c r="EX36" s="247" t="str">
        <f t="shared" si="113"/>
        <v>R</v>
      </c>
      <c r="EY36" s="247" t="str">
        <f t="shared" si="114"/>
        <v>R</v>
      </c>
      <c r="EZ36" s="247" t="str">
        <f t="shared" si="115"/>
        <v>R</v>
      </c>
      <c r="FA36" s="247" t="str">
        <f t="shared" si="116"/>
        <v>R</v>
      </c>
      <c r="FB36" s="248" t="str">
        <f t="shared" si="117"/>
        <v>R</v>
      </c>
    </row>
    <row r="37" spans="1:158" s="242" customFormat="1" ht="13.5" thickBot="1">
      <c r="A37" s="234"/>
      <c r="B37" s="243"/>
      <c r="C37" s="266" t="s">
        <v>159</v>
      </c>
      <c r="D37" s="267" t="s">
        <v>168</v>
      </c>
      <c r="E37" s="268" t="s">
        <v>169</v>
      </c>
      <c r="F37" s="269" t="s">
        <v>174</v>
      </c>
      <c r="G37" s="269" t="s">
        <v>171</v>
      </c>
      <c r="H37" s="269" t="s">
        <v>171</v>
      </c>
      <c r="I37" s="269" t="s">
        <v>171</v>
      </c>
      <c r="J37" s="269" t="s">
        <v>171</v>
      </c>
      <c r="K37" s="270" t="s">
        <v>171</v>
      </c>
      <c r="L37" s="268" t="s">
        <v>5</v>
      </c>
      <c r="M37" s="269" t="s">
        <v>5</v>
      </c>
      <c r="N37" s="269" t="s">
        <v>168</v>
      </c>
      <c r="O37" s="269" t="s">
        <v>168</v>
      </c>
      <c r="P37" s="269" t="s">
        <v>169</v>
      </c>
      <c r="Q37" s="269" t="s">
        <v>169</v>
      </c>
      <c r="R37" s="270" t="s">
        <v>169</v>
      </c>
      <c r="S37" s="268" t="s">
        <v>171</v>
      </c>
      <c r="T37" s="269" t="s">
        <v>171</v>
      </c>
      <c r="U37" s="269" t="s">
        <v>171</v>
      </c>
      <c r="V37" s="269" t="s">
        <v>171</v>
      </c>
      <c r="W37" s="269" t="s">
        <v>171</v>
      </c>
      <c r="X37" s="269" t="s">
        <v>171</v>
      </c>
      <c r="Y37" s="270" t="s">
        <v>171</v>
      </c>
      <c r="Z37" s="268" t="s">
        <v>1</v>
      </c>
      <c r="AA37" s="269" t="s">
        <v>1</v>
      </c>
      <c r="AB37" s="269" t="s">
        <v>1</v>
      </c>
      <c r="AC37" s="269" t="s">
        <v>171</v>
      </c>
      <c r="AD37" s="269" t="s">
        <v>5</v>
      </c>
      <c r="AE37" s="269" t="s">
        <v>5</v>
      </c>
      <c r="AF37" s="270" t="s">
        <v>5</v>
      </c>
      <c r="AG37" s="268" t="s">
        <v>168</v>
      </c>
      <c r="AH37" s="269" t="s">
        <v>168</v>
      </c>
      <c r="AI37" s="269" t="s">
        <v>169</v>
      </c>
      <c r="AJ37" s="269" t="s">
        <v>169</v>
      </c>
      <c r="AK37" s="269" t="s">
        <v>171</v>
      </c>
      <c r="AL37" s="269" t="s">
        <v>171</v>
      </c>
      <c r="AM37" s="267" t="s">
        <v>171</v>
      </c>
      <c r="AN37" s="268" t="s">
        <v>171</v>
      </c>
      <c r="AO37" s="269" t="s">
        <v>171</v>
      </c>
      <c r="AP37" s="269" t="s">
        <v>1</v>
      </c>
      <c r="AQ37" s="269" t="s">
        <v>1</v>
      </c>
      <c r="AR37" s="269" t="s">
        <v>1</v>
      </c>
      <c r="AS37" s="269" t="s">
        <v>171</v>
      </c>
      <c r="AT37" s="270" t="s">
        <v>171</v>
      </c>
      <c r="AU37" s="268" t="s">
        <v>171</v>
      </c>
      <c r="AV37" s="269" t="s">
        <v>171</v>
      </c>
      <c r="AW37" s="269" t="s">
        <v>5</v>
      </c>
      <c r="AX37" s="269" t="s">
        <v>5</v>
      </c>
      <c r="AY37" s="269" t="s">
        <v>168</v>
      </c>
      <c r="AZ37" s="269" t="s">
        <v>168</v>
      </c>
      <c r="BA37" s="270" t="s">
        <v>168</v>
      </c>
      <c r="BB37" s="268" t="s">
        <v>169</v>
      </c>
      <c r="BC37" s="269" t="s">
        <v>169</v>
      </c>
      <c r="BD37" s="269" t="str">
        <f t="shared" si="212"/>
        <v>R</v>
      </c>
      <c r="BE37" s="269" t="str">
        <f t="shared" si="213"/>
        <v>R</v>
      </c>
      <c r="BF37" s="269" t="str">
        <f t="shared" si="213"/>
        <v>R</v>
      </c>
      <c r="BG37" s="269" t="str">
        <f t="shared" si="213"/>
        <v>R</v>
      </c>
      <c r="BH37" s="270" t="str">
        <f t="shared" si="213"/>
        <v>R</v>
      </c>
      <c r="BI37" s="268" t="str">
        <f t="shared" si="213"/>
        <v>M</v>
      </c>
      <c r="BJ37" s="269" t="str">
        <f t="shared" si="213"/>
        <v>M</v>
      </c>
      <c r="BK37" s="269" t="str">
        <f t="shared" si="213"/>
        <v>AM</v>
      </c>
      <c r="BL37" s="269" t="str">
        <f t="shared" si="213"/>
        <v>AM</v>
      </c>
      <c r="BM37" s="269" t="str">
        <f t="shared" si="213"/>
        <v>N</v>
      </c>
      <c r="BN37" s="269" t="str">
        <f t="shared" si="213"/>
        <v>N</v>
      </c>
      <c r="BO37" s="270" t="str">
        <f t="shared" si="213"/>
        <v>N</v>
      </c>
      <c r="BP37" s="268" t="str">
        <f t="shared" si="131"/>
        <v>R</v>
      </c>
      <c r="BQ37" s="269" t="str">
        <f t="shared" si="132"/>
        <v>R</v>
      </c>
      <c r="BR37" s="269" t="str">
        <f t="shared" si="133"/>
        <v>R</v>
      </c>
      <c r="BS37" s="269" t="str">
        <f t="shared" si="134"/>
        <v>R</v>
      </c>
      <c r="BT37" s="269" t="str">
        <f t="shared" si="135"/>
        <v>R</v>
      </c>
      <c r="BU37" s="269" t="str">
        <f t="shared" si="136"/>
        <v>R</v>
      </c>
      <c r="BV37" s="270" t="str">
        <f t="shared" si="137"/>
        <v>R</v>
      </c>
      <c r="BW37" s="268" t="str">
        <f t="shared" si="138"/>
        <v>J</v>
      </c>
      <c r="BX37" s="269" t="str">
        <f t="shared" si="139"/>
        <v>J</v>
      </c>
      <c r="BY37" s="269" t="str">
        <f t="shared" si="140"/>
        <v>J</v>
      </c>
      <c r="BZ37" s="269" t="str">
        <f t="shared" si="141"/>
        <v>R</v>
      </c>
      <c r="CA37" s="269" t="str">
        <f t="shared" si="142"/>
        <v>M</v>
      </c>
      <c r="CB37" s="269" t="str">
        <f t="shared" si="143"/>
        <v>M</v>
      </c>
      <c r="CC37" s="270" t="str">
        <f t="shared" si="144"/>
        <v>M</v>
      </c>
      <c r="CD37" s="268" t="str">
        <f t="shared" si="145"/>
        <v>AM</v>
      </c>
      <c r="CE37" s="269" t="str">
        <f t="shared" si="146"/>
        <v>AM</v>
      </c>
      <c r="CF37" s="269" t="str">
        <f t="shared" si="147"/>
        <v>N</v>
      </c>
      <c r="CG37" s="269" t="str">
        <f t="shared" si="148"/>
        <v>N</v>
      </c>
      <c r="CH37" s="269" t="str">
        <f t="shared" si="149"/>
        <v>R</v>
      </c>
      <c r="CI37" s="269" t="str">
        <f t="shared" si="150"/>
        <v>R</v>
      </c>
      <c r="CJ37" s="270" t="str">
        <f t="shared" si="151"/>
        <v>R</v>
      </c>
      <c r="CK37" s="268" t="str">
        <f t="shared" si="152"/>
        <v>R</v>
      </c>
      <c r="CL37" s="269" t="str">
        <f t="shared" si="153"/>
        <v>R</v>
      </c>
      <c r="CM37" s="269" t="str">
        <f t="shared" si="154"/>
        <v>J</v>
      </c>
      <c r="CN37" s="269" t="str">
        <f t="shared" si="155"/>
        <v>J</v>
      </c>
      <c r="CO37" s="269" t="str">
        <f t="shared" si="156"/>
        <v>J</v>
      </c>
      <c r="CP37" s="269" t="str">
        <f t="shared" si="157"/>
        <v>R</v>
      </c>
      <c r="CQ37" s="270" t="str">
        <f t="shared" si="158"/>
        <v>R</v>
      </c>
      <c r="CR37" s="268" t="str">
        <f t="shared" si="159"/>
        <v>R</v>
      </c>
      <c r="CS37" s="269" t="str">
        <f t="shared" si="160"/>
        <v>R</v>
      </c>
      <c r="CT37" s="269" t="str">
        <f t="shared" si="161"/>
        <v>M</v>
      </c>
      <c r="CU37" s="269" t="str">
        <f t="shared" si="162"/>
        <v>M</v>
      </c>
      <c r="CV37" s="269" t="str">
        <f t="shared" si="163"/>
        <v>AM</v>
      </c>
      <c r="CW37" s="269" t="str">
        <f t="shared" si="164"/>
        <v>AM</v>
      </c>
      <c r="CX37" s="270" t="str">
        <f t="shared" si="165"/>
        <v>AM</v>
      </c>
      <c r="CY37" s="268" t="str">
        <f t="shared" si="166"/>
        <v>N</v>
      </c>
      <c r="CZ37" s="269" t="str">
        <f t="shared" si="167"/>
        <v>N</v>
      </c>
      <c r="DA37" s="269" t="str">
        <f t="shared" si="168"/>
        <v>R</v>
      </c>
      <c r="DB37" s="269" t="str">
        <f t="shared" si="169"/>
        <v>R</v>
      </c>
      <c r="DC37" s="269" t="str">
        <f t="shared" si="170"/>
        <v>R</v>
      </c>
      <c r="DD37" s="269" t="str">
        <f t="shared" si="171"/>
        <v>R</v>
      </c>
      <c r="DE37" s="270" t="str">
        <f t="shared" si="172"/>
        <v>R</v>
      </c>
      <c r="DF37" s="268" t="str">
        <f t="shared" si="173"/>
        <v>M</v>
      </c>
      <c r="DG37" s="269" t="str">
        <f t="shared" si="174"/>
        <v>M</v>
      </c>
      <c r="DH37" s="269" t="str">
        <f t="shared" si="175"/>
        <v>AM</v>
      </c>
      <c r="DI37" s="269" t="str">
        <f t="shared" si="176"/>
        <v>AM</v>
      </c>
      <c r="DJ37" s="269" t="str">
        <f t="shared" si="177"/>
        <v>N</v>
      </c>
      <c r="DK37" s="269" t="str">
        <f t="shared" si="178"/>
        <v>N</v>
      </c>
      <c r="DL37" s="270" t="str">
        <f t="shared" si="179"/>
        <v>N</v>
      </c>
      <c r="DM37" s="268" t="str">
        <f t="shared" si="180"/>
        <v>R</v>
      </c>
      <c r="DN37" s="269" t="str">
        <f t="shared" si="181"/>
        <v>R</v>
      </c>
      <c r="DO37" s="269" t="str">
        <f t="shared" si="182"/>
        <v>R</v>
      </c>
      <c r="DP37" s="269" t="str">
        <f t="shared" si="183"/>
        <v>R</v>
      </c>
      <c r="DQ37" s="269" t="str">
        <f t="shared" si="184"/>
        <v>R</v>
      </c>
      <c r="DR37" s="269" t="str">
        <f t="shared" si="185"/>
        <v>R</v>
      </c>
      <c r="DS37" s="270" t="str">
        <f t="shared" si="186"/>
        <v>R</v>
      </c>
      <c r="DT37" s="268" t="str">
        <f t="shared" si="187"/>
        <v>J</v>
      </c>
      <c r="DU37" s="269" t="str">
        <f t="shared" si="188"/>
        <v>J</v>
      </c>
      <c r="DV37" s="269" t="str">
        <f t="shared" si="189"/>
        <v>J</v>
      </c>
      <c r="DW37" s="269" t="str">
        <f t="shared" si="190"/>
        <v>R</v>
      </c>
      <c r="DX37" s="269" t="str">
        <f t="shared" si="191"/>
        <v>M</v>
      </c>
      <c r="DY37" s="269" t="str">
        <f t="shared" si="192"/>
        <v>M</v>
      </c>
      <c r="DZ37" s="270" t="str">
        <f t="shared" si="193"/>
        <v>M</v>
      </c>
      <c r="EA37" s="268" t="str">
        <f t="shared" si="194"/>
        <v>AM</v>
      </c>
      <c r="EB37" s="269" t="str">
        <f t="shared" si="195"/>
        <v>AM</v>
      </c>
      <c r="EC37" s="269" t="str">
        <f t="shared" si="196"/>
        <v>N</v>
      </c>
      <c r="ED37" s="269" t="str">
        <f t="shared" si="197"/>
        <v>N</v>
      </c>
      <c r="EE37" s="269" t="str">
        <f t="shared" si="198"/>
        <v>R</v>
      </c>
      <c r="EF37" s="269" t="str">
        <f t="shared" si="199"/>
        <v>R</v>
      </c>
      <c r="EG37" s="270" t="str">
        <f t="shared" si="200"/>
        <v>R</v>
      </c>
      <c r="EH37" s="268" t="str">
        <f t="shared" si="201"/>
        <v>R</v>
      </c>
      <c r="EI37" s="269" t="str">
        <f t="shared" si="202"/>
        <v>R</v>
      </c>
      <c r="EJ37" s="269" t="str">
        <f t="shared" si="203"/>
        <v>J</v>
      </c>
      <c r="EK37" s="269" t="str">
        <f t="shared" si="204"/>
        <v>J</v>
      </c>
      <c r="EL37" s="269" t="str">
        <f t="shared" si="205"/>
        <v>J</v>
      </c>
      <c r="EM37" s="269" t="str">
        <f t="shared" si="206"/>
        <v>R</v>
      </c>
      <c r="EN37" s="267" t="str">
        <f t="shared" si="207"/>
        <v>R</v>
      </c>
      <c r="EO37" s="268" t="str">
        <f t="shared" si="208"/>
        <v>R</v>
      </c>
      <c r="EP37" s="269" t="str">
        <f t="shared" si="209"/>
        <v>R</v>
      </c>
      <c r="EQ37" s="269" t="str">
        <f t="shared" si="210"/>
        <v>M</v>
      </c>
      <c r="ER37" s="269" t="str">
        <f t="shared" si="211"/>
        <v>M</v>
      </c>
      <c r="ES37" s="269" t="str">
        <f t="shared" si="108"/>
        <v>AM</v>
      </c>
      <c r="ET37" s="269" t="str">
        <f t="shared" si="109"/>
        <v>AM</v>
      </c>
      <c r="EU37" s="270" t="str">
        <f t="shared" si="110"/>
        <v>AM</v>
      </c>
      <c r="EV37" s="271" t="str">
        <f t="shared" si="111"/>
        <v>N</v>
      </c>
      <c r="EW37" s="269" t="str">
        <f t="shared" si="112"/>
        <v>N</v>
      </c>
      <c r="EX37" s="269" t="str">
        <f t="shared" si="113"/>
        <v>R</v>
      </c>
      <c r="EY37" s="269" t="str">
        <f t="shared" si="114"/>
        <v>R</v>
      </c>
      <c r="EZ37" s="269" t="str">
        <f t="shared" si="115"/>
        <v>R</v>
      </c>
      <c r="FA37" s="269" t="str">
        <f t="shared" si="116"/>
        <v>R</v>
      </c>
      <c r="FB37" s="270" t="str">
        <f t="shared" si="117"/>
        <v>R</v>
      </c>
    </row>
    <row r="38" spans="1:158" s="242" customFormat="1" ht="12.75">
      <c r="A38" s="234"/>
      <c r="B38" s="272">
        <v>6</v>
      </c>
      <c r="C38" s="273" t="s">
        <v>160</v>
      </c>
      <c r="D38" s="237" t="s">
        <v>171</v>
      </c>
      <c r="E38" s="238" t="s">
        <v>5</v>
      </c>
      <c r="F38" s="239" t="s">
        <v>5</v>
      </c>
      <c r="G38" s="239" t="s">
        <v>168</v>
      </c>
      <c r="H38" s="239" t="s">
        <v>168</v>
      </c>
      <c r="I38" s="239" t="s">
        <v>169</v>
      </c>
      <c r="J38" s="239" t="s">
        <v>169</v>
      </c>
      <c r="K38" s="240" t="s">
        <v>169</v>
      </c>
      <c r="L38" s="238" t="s">
        <v>171</v>
      </c>
      <c r="M38" s="239" t="s">
        <v>171</v>
      </c>
      <c r="N38" s="239" t="s">
        <v>171</v>
      </c>
      <c r="O38" s="239" t="s">
        <v>171</v>
      </c>
      <c r="P38" s="239" t="s">
        <v>171</v>
      </c>
      <c r="Q38" s="239" t="s">
        <v>171</v>
      </c>
      <c r="R38" s="240" t="s">
        <v>171</v>
      </c>
      <c r="S38" s="238" t="s">
        <v>1</v>
      </c>
      <c r="T38" s="239" t="s">
        <v>1</v>
      </c>
      <c r="U38" s="239" t="s">
        <v>1</v>
      </c>
      <c r="V38" s="239" t="s">
        <v>171</v>
      </c>
      <c r="W38" s="239" t="s">
        <v>5</v>
      </c>
      <c r="X38" s="239" t="s">
        <v>5</v>
      </c>
      <c r="Y38" s="240" t="s">
        <v>5</v>
      </c>
      <c r="Z38" s="238" t="s">
        <v>168</v>
      </c>
      <c r="AA38" s="239" t="s">
        <v>168</v>
      </c>
      <c r="AB38" s="239" t="s">
        <v>169</v>
      </c>
      <c r="AC38" s="239" t="s">
        <v>169</v>
      </c>
      <c r="AD38" s="239" t="s">
        <v>171</v>
      </c>
      <c r="AE38" s="239" t="s">
        <v>171</v>
      </c>
      <c r="AF38" s="240" t="s">
        <v>171</v>
      </c>
      <c r="AG38" s="238" t="s">
        <v>171</v>
      </c>
      <c r="AH38" s="239" t="s">
        <v>171</v>
      </c>
      <c r="AI38" s="239" t="s">
        <v>1</v>
      </c>
      <c r="AJ38" s="239" t="s">
        <v>1</v>
      </c>
      <c r="AK38" s="239" t="s">
        <v>1</v>
      </c>
      <c r="AL38" s="239" t="s">
        <v>171</v>
      </c>
      <c r="AM38" s="237" t="s">
        <v>171</v>
      </c>
      <c r="AN38" s="238" t="s">
        <v>171</v>
      </c>
      <c r="AO38" s="239" t="s">
        <v>171</v>
      </c>
      <c r="AP38" s="239" t="s">
        <v>5</v>
      </c>
      <c r="AQ38" s="239" t="s">
        <v>5</v>
      </c>
      <c r="AR38" s="239" t="s">
        <v>168</v>
      </c>
      <c r="AS38" s="239" t="s">
        <v>168</v>
      </c>
      <c r="AT38" s="240" t="s">
        <v>168</v>
      </c>
      <c r="AU38" s="238" t="s">
        <v>169</v>
      </c>
      <c r="AV38" s="239" t="s">
        <v>169</v>
      </c>
      <c r="AW38" s="239" t="s">
        <v>171</v>
      </c>
      <c r="AX38" s="239" t="s">
        <v>171</v>
      </c>
      <c r="AY38" s="239" t="s">
        <v>171</v>
      </c>
      <c r="AZ38" s="239" t="s">
        <v>171</v>
      </c>
      <c r="BA38" s="240" t="s">
        <v>171</v>
      </c>
      <c r="BB38" s="238" t="str">
        <f t="shared" ref="BB38:BC42" si="214">E38</f>
        <v>M</v>
      </c>
      <c r="BC38" s="239" t="str">
        <f t="shared" si="214"/>
        <v>M</v>
      </c>
      <c r="BD38" s="239" t="str">
        <f t="shared" si="212"/>
        <v>AM</v>
      </c>
      <c r="BE38" s="239" t="str">
        <f t="shared" si="213"/>
        <v>AM</v>
      </c>
      <c r="BF38" s="239" t="str">
        <f t="shared" si="213"/>
        <v>N</v>
      </c>
      <c r="BG38" s="239" t="str">
        <f t="shared" si="213"/>
        <v>N</v>
      </c>
      <c r="BH38" s="240" t="str">
        <f t="shared" si="213"/>
        <v>N</v>
      </c>
      <c r="BI38" s="238" t="str">
        <f t="shared" si="213"/>
        <v>R</v>
      </c>
      <c r="BJ38" s="239" t="str">
        <f t="shared" si="213"/>
        <v>R</v>
      </c>
      <c r="BK38" s="239" t="str">
        <f t="shared" si="213"/>
        <v>R</v>
      </c>
      <c r="BL38" s="239" t="str">
        <f t="shared" si="213"/>
        <v>R</v>
      </c>
      <c r="BM38" s="239" t="str">
        <f t="shared" si="213"/>
        <v>R</v>
      </c>
      <c r="BN38" s="239" t="str">
        <f t="shared" si="213"/>
        <v>R</v>
      </c>
      <c r="BO38" s="240" t="str">
        <f t="shared" si="213"/>
        <v>R</v>
      </c>
      <c r="BP38" s="238" t="str">
        <f t="shared" si="131"/>
        <v>J</v>
      </c>
      <c r="BQ38" s="239" t="str">
        <f t="shared" si="132"/>
        <v>J</v>
      </c>
      <c r="BR38" s="239" t="str">
        <f t="shared" si="133"/>
        <v>J</v>
      </c>
      <c r="BS38" s="239" t="str">
        <f t="shared" si="134"/>
        <v>R</v>
      </c>
      <c r="BT38" s="239" t="str">
        <f t="shared" si="135"/>
        <v>M</v>
      </c>
      <c r="BU38" s="239" t="str">
        <f t="shared" si="136"/>
        <v>M</v>
      </c>
      <c r="BV38" s="240" t="str">
        <f t="shared" si="137"/>
        <v>M</v>
      </c>
      <c r="BW38" s="238" t="str">
        <f t="shared" si="138"/>
        <v>AM</v>
      </c>
      <c r="BX38" s="239" t="str">
        <f t="shared" si="139"/>
        <v>AM</v>
      </c>
      <c r="BY38" s="239" t="str">
        <f t="shared" si="140"/>
        <v>N</v>
      </c>
      <c r="BZ38" s="239" t="str">
        <f t="shared" si="141"/>
        <v>N</v>
      </c>
      <c r="CA38" s="239" t="str">
        <f t="shared" si="142"/>
        <v>R</v>
      </c>
      <c r="CB38" s="239" t="str">
        <f t="shared" si="143"/>
        <v>R</v>
      </c>
      <c r="CC38" s="240" t="str">
        <f t="shared" si="144"/>
        <v>R</v>
      </c>
      <c r="CD38" s="238" t="str">
        <f t="shared" si="145"/>
        <v>R</v>
      </c>
      <c r="CE38" s="239" t="str">
        <f t="shared" si="146"/>
        <v>R</v>
      </c>
      <c r="CF38" s="239" t="str">
        <f t="shared" si="147"/>
        <v>J</v>
      </c>
      <c r="CG38" s="239" t="str">
        <f t="shared" si="148"/>
        <v>J</v>
      </c>
      <c r="CH38" s="239" t="str">
        <f t="shared" si="149"/>
        <v>J</v>
      </c>
      <c r="CI38" s="239" t="str">
        <f t="shared" si="150"/>
        <v>R</v>
      </c>
      <c r="CJ38" s="240" t="str">
        <f t="shared" si="151"/>
        <v>R</v>
      </c>
      <c r="CK38" s="238" t="str">
        <f t="shared" si="152"/>
        <v>R</v>
      </c>
      <c r="CL38" s="239" t="str">
        <f t="shared" si="153"/>
        <v>R</v>
      </c>
      <c r="CM38" s="239" t="str">
        <f t="shared" si="154"/>
        <v>M</v>
      </c>
      <c r="CN38" s="239" t="str">
        <f t="shared" si="155"/>
        <v>M</v>
      </c>
      <c r="CO38" s="239" t="str">
        <f t="shared" si="156"/>
        <v>AM</v>
      </c>
      <c r="CP38" s="239" t="str">
        <f t="shared" si="157"/>
        <v>AM</v>
      </c>
      <c r="CQ38" s="240" t="str">
        <f t="shared" si="158"/>
        <v>AM</v>
      </c>
      <c r="CR38" s="238" t="str">
        <f t="shared" si="159"/>
        <v>N</v>
      </c>
      <c r="CS38" s="239" t="str">
        <f t="shared" si="160"/>
        <v>N</v>
      </c>
      <c r="CT38" s="239" t="str">
        <f t="shared" si="161"/>
        <v>R</v>
      </c>
      <c r="CU38" s="239" t="str">
        <f t="shared" si="162"/>
        <v>R</v>
      </c>
      <c r="CV38" s="239" t="str">
        <f t="shared" si="163"/>
        <v>R</v>
      </c>
      <c r="CW38" s="239" t="str">
        <f t="shared" si="164"/>
        <v>R</v>
      </c>
      <c r="CX38" s="240" t="str">
        <f t="shared" si="165"/>
        <v>R</v>
      </c>
      <c r="CY38" s="238" t="str">
        <f t="shared" si="166"/>
        <v>M</v>
      </c>
      <c r="CZ38" s="239" t="str">
        <f t="shared" si="167"/>
        <v>M</v>
      </c>
      <c r="DA38" s="239" t="str">
        <f t="shared" si="168"/>
        <v>AM</v>
      </c>
      <c r="DB38" s="239" t="str">
        <f t="shared" si="169"/>
        <v>AM</v>
      </c>
      <c r="DC38" s="239" t="str">
        <f t="shared" si="170"/>
        <v>N</v>
      </c>
      <c r="DD38" s="239" t="str">
        <f t="shared" si="171"/>
        <v>N</v>
      </c>
      <c r="DE38" s="240" t="str">
        <f t="shared" si="172"/>
        <v>N</v>
      </c>
      <c r="DF38" s="238" t="str">
        <f t="shared" si="173"/>
        <v>R</v>
      </c>
      <c r="DG38" s="239" t="str">
        <f t="shared" si="174"/>
        <v>R</v>
      </c>
      <c r="DH38" s="239" t="str">
        <f t="shared" si="175"/>
        <v>R</v>
      </c>
      <c r="DI38" s="239" t="str">
        <f t="shared" si="176"/>
        <v>R</v>
      </c>
      <c r="DJ38" s="239" t="str">
        <f t="shared" si="177"/>
        <v>R</v>
      </c>
      <c r="DK38" s="239" t="str">
        <f t="shared" si="178"/>
        <v>R</v>
      </c>
      <c r="DL38" s="240" t="str">
        <f t="shared" si="179"/>
        <v>R</v>
      </c>
      <c r="DM38" s="238" t="str">
        <f t="shared" si="180"/>
        <v>J</v>
      </c>
      <c r="DN38" s="239" t="str">
        <f t="shared" si="181"/>
        <v>J</v>
      </c>
      <c r="DO38" s="239" t="str">
        <f t="shared" si="182"/>
        <v>J</v>
      </c>
      <c r="DP38" s="239" t="str">
        <f t="shared" si="183"/>
        <v>R</v>
      </c>
      <c r="DQ38" s="239" t="str">
        <f t="shared" si="184"/>
        <v>M</v>
      </c>
      <c r="DR38" s="239" t="str">
        <f t="shared" si="185"/>
        <v>M</v>
      </c>
      <c r="DS38" s="240" t="str">
        <f t="shared" si="186"/>
        <v>M</v>
      </c>
      <c r="DT38" s="238" t="str">
        <f t="shared" si="187"/>
        <v>AM</v>
      </c>
      <c r="DU38" s="239" t="str">
        <f t="shared" si="188"/>
        <v>AM</v>
      </c>
      <c r="DV38" s="239" t="str">
        <f t="shared" si="189"/>
        <v>N</v>
      </c>
      <c r="DW38" s="239" t="str">
        <f t="shared" si="190"/>
        <v>N</v>
      </c>
      <c r="DX38" s="239" t="str">
        <f t="shared" si="191"/>
        <v>R</v>
      </c>
      <c r="DY38" s="239" t="str">
        <f t="shared" si="192"/>
        <v>R</v>
      </c>
      <c r="DZ38" s="240" t="str">
        <f t="shared" si="193"/>
        <v>R</v>
      </c>
      <c r="EA38" s="238" t="str">
        <f t="shared" si="194"/>
        <v>R</v>
      </c>
      <c r="EB38" s="239" t="str">
        <f t="shared" si="195"/>
        <v>R</v>
      </c>
      <c r="EC38" s="239" t="str">
        <f t="shared" si="196"/>
        <v>J</v>
      </c>
      <c r="ED38" s="239" t="str">
        <f t="shared" si="197"/>
        <v>J</v>
      </c>
      <c r="EE38" s="239" t="str">
        <f t="shared" si="198"/>
        <v>J</v>
      </c>
      <c r="EF38" s="239" t="str">
        <f t="shared" si="199"/>
        <v>R</v>
      </c>
      <c r="EG38" s="240" t="str">
        <f t="shared" si="200"/>
        <v>R</v>
      </c>
      <c r="EH38" s="238" t="str">
        <f t="shared" si="201"/>
        <v>R</v>
      </c>
      <c r="EI38" s="239" t="str">
        <f t="shared" si="202"/>
        <v>R</v>
      </c>
      <c r="EJ38" s="239" t="str">
        <f t="shared" si="203"/>
        <v>M</v>
      </c>
      <c r="EK38" s="239" t="str">
        <f t="shared" si="204"/>
        <v>M</v>
      </c>
      <c r="EL38" s="239" t="str">
        <f t="shared" si="205"/>
        <v>AM</v>
      </c>
      <c r="EM38" s="239" t="str">
        <f t="shared" si="206"/>
        <v>AM</v>
      </c>
      <c r="EN38" s="237" t="str">
        <f t="shared" si="207"/>
        <v>AM</v>
      </c>
      <c r="EO38" s="238" t="str">
        <f t="shared" si="208"/>
        <v>N</v>
      </c>
      <c r="EP38" s="239" t="str">
        <f t="shared" si="209"/>
        <v>N</v>
      </c>
      <c r="EQ38" s="239" t="str">
        <f t="shared" si="210"/>
        <v>R</v>
      </c>
      <c r="ER38" s="239" t="str">
        <f t="shared" si="211"/>
        <v>R</v>
      </c>
      <c r="ES38" s="239" t="str">
        <f t="shared" si="108"/>
        <v>R</v>
      </c>
      <c r="ET38" s="239" t="str">
        <f t="shared" si="109"/>
        <v>R</v>
      </c>
      <c r="EU38" s="240" t="str">
        <f t="shared" si="110"/>
        <v>R</v>
      </c>
      <c r="EV38" s="241" t="str">
        <f t="shared" si="111"/>
        <v>M</v>
      </c>
      <c r="EW38" s="239" t="str">
        <f t="shared" si="112"/>
        <v>M</v>
      </c>
      <c r="EX38" s="239" t="str">
        <f t="shared" si="113"/>
        <v>AM</v>
      </c>
      <c r="EY38" s="239" t="str">
        <f t="shared" si="114"/>
        <v>AM</v>
      </c>
      <c r="EZ38" s="239" t="str">
        <f t="shared" si="115"/>
        <v>N</v>
      </c>
      <c r="FA38" s="239" t="str">
        <f t="shared" si="116"/>
        <v>N</v>
      </c>
      <c r="FB38" s="240" t="str">
        <f t="shared" si="117"/>
        <v>N</v>
      </c>
    </row>
    <row r="39" spans="1:158" s="242" customFormat="1" ht="12.75">
      <c r="A39" s="234"/>
      <c r="B39" s="272"/>
      <c r="C39" s="274" t="s">
        <v>161</v>
      </c>
      <c r="D39" s="245" t="s">
        <v>171</v>
      </c>
      <c r="E39" s="246" t="s">
        <v>5</v>
      </c>
      <c r="F39" s="247" t="s">
        <v>5</v>
      </c>
      <c r="G39" s="247" t="s">
        <v>168</v>
      </c>
      <c r="H39" s="247" t="s">
        <v>168</v>
      </c>
      <c r="I39" s="247" t="s">
        <v>169</v>
      </c>
      <c r="J39" s="247" t="s">
        <v>169</v>
      </c>
      <c r="K39" s="248" t="s">
        <v>169</v>
      </c>
      <c r="L39" s="246" t="s">
        <v>171</v>
      </c>
      <c r="M39" s="247" t="s">
        <v>171</v>
      </c>
      <c r="N39" s="247" t="s">
        <v>171</v>
      </c>
      <c r="O39" s="247" t="s">
        <v>171</v>
      </c>
      <c r="P39" s="247" t="s">
        <v>171</v>
      </c>
      <c r="Q39" s="247" t="s">
        <v>171</v>
      </c>
      <c r="R39" s="248" t="s">
        <v>171</v>
      </c>
      <c r="S39" s="246" t="s">
        <v>1</v>
      </c>
      <c r="T39" s="247" t="s">
        <v>1</v>
      </c>
      <c r="U39" s="247" t="s">
        <v>1</v>
      </c>
      <c r="V39" s="247" t="s">
        <v>171</v>
      </c>
      <c r="W39" s="247" t="s">
        <v>5</v>
      </c>
      <c r="X39" s="247" t="s">
        <v>5</v>
      </c>
      <c r="Y39" s="248" t="s">
        <v>5</v>
      </c>
      <c r="Z39" s="246" t="s">
        <v>168</v>
      </c>
      <c r="AA39" s="247" t="s">
        <v>168</v>
      </c>
      <c r="AB39" s="247" t="s">
        <v>169</v>
      </c>
      <c r="AC39" s="247" t="s">
        <v>169</v>
      </c>
      <c r="AD39" s="247" t="s">
        <v>171</v>
      </c>
      <c r="AE39" s="247" t="s">
        <v>171</v>
      </c>
      <c r="AF39" s="248" t="s">
        <v>171</v>
      </c>
      <c r="AG39" s="246" t="s">
        <v>171</v>
      </c>
      <c r="AH39" s="247" t="s">
        <v>171</v>
      </c>
      <c r="AI39" s="247" t="s">
        <v>1</v>
      </c>
      <c r="AJ39" s="247" t="s">
        <v>1</v>
      </c>
      <c r="AK39" s="247" t="s">
        <v>1</v>
      </c>
      <c r="AL39" s="247" t="s">
        <v>171</v>
      </c>
      <c r="AM39" s="245" t="s">
        <v>171</v>
      </c>
      <c r="AN39" s="246" t="s">
        <v>171</v>
      </c>
      <c r="AO39" s="247" t="s">
        <v>171</v>
      </c>
      <c r="AP39" s="247" t="s">
        <v>5</v>
      </c>
      <c r="AQ39" s="247" t="s">
        <v>5</v>
      </c>
      <c r="AR39" s="247" t="s">
        <v>168</v>
      </c>
      <c r="AS39" s="247" t="s">
        <v>168</v>
      </c>
      <c r="AT39" s="248" t="s">
        <v>168</v>
      </c>
      <c r="AU39" s="246" t="s">
        <v>169</v>
      </c>
      <c r="AV39" s="247" t="s">
        <v>169</v>
      </c>
      <c r="AW39" s="247" t="s">
        <v>171</v>
      </c>
      <c r="AX39" s="247" t="s">
        <v>171</v>
      </c>
      <c r="AY39" s="247" t="s">
        <v>171</v>
      </c>
      <c r="AZ39" s="247" t="s">
        <v>171</v>
      </c>
      <c r="BA39" s="248" t="s">
        <v>171</v>
      </c>
      <c r="BB39" s="246" t="str">
        <f t="shared" si="214"/>
        <v>M</v>
      </c>
      <c r="BC39" s="247" t="str">
        <f t="shared" si="214"/>
        <v>M</v>
      </c>
      <c r="BD39" s="247" t="str">
        <f t="shared" si="119"/>
        <v>AM</v>
      </c>
      <c r="BE39" s="247" t="str">
        <f t="shared" si="120"/>
        <v>AM</v>
      </c>
      <c r="BF39" s="247" t="str">
        <f t="shared" si="121"/>
        <v>N</v>
      </c>
      <c r="BG39" s="247" t="str">
        <f t="shared" si="122"/>
        <v>N</v>
      </c>
      <c r="BH39" s="248" t="str">
        <f t="shared" si="123"/>
        <v>N</v>
      </c>
      <c r="BI39" s="246" t="str">
        <f t="shared" si="124"/>
        <v>R</v>
      </c>
      <c r="BJ39" s="247" t="str">
        <f t="shared" si="125"/>
        <v>R</v>
      </c>
      <c r="BK39" s="247" t="str">
        <f t="shared" si="126"/>
        <v>R</v>
      </c>
      <c r="BL39" s="247" t="str">
        <f t="shared" si="127"/>
        <v>R</v>
      </c>
      <c r="BM39" s="247" t="str">
        <f t="shared" si="128"/>
        <v>R</v>
      </c>
      <c r="BN39" s="247" t="str">
        <f t="shared" si="129"/>
        <v>R</v>
      </c>
      <c r="BO39" s="248" t="str">
        <f t="shared" si="130"/>
        <v>R</v>
      </c>
      <c r="BP39" s="246" t="str">
        <f t="shared" si="131"/>
        <v>J</v>
      </c>
      <c r="BQ39" s="247" t="str">
        <f t="shared" si="132"/>
        <v>J</v>
      </c>
      <c r="BR39" s="247" t="str">
        <f t="shared" si="133"/>
        <v>J</v>
      </c>
      <c r="BS39" s="247" t="str">
        <f t="shared" si="134"/>
        <v>R</v>
      </c>
      <c r="BT39" s="247" t="str">
        <f t="shared" si="135"/>
        <v>M</v>
      </c>
      <c r="BU39" s="247" t="str">
        <f t="shared" si="136"/>
        <v>M</v>
      </c>
      <c r="BV39" s="248" t="str">
        <f t="shared" si="137"/>
        <v>M</v>
      </c>
      <c r="BW39" s="246" t="str">
        <f t="shared" si="138"/>
        <v>AM</v>
      </c>
      <c r="BX39" s="247" t="str">
        <f t="shared" si="139"/>
        <v>AM</v>
      </c>
      <c r="BY39" s="247" t="str">
        <f t="shared" si="140"/>
        <v>N</v>
      </c>
      <c r="BZ39" s="247" t="str">
        <f t="shared" si="141"/>
        <v>N</v>
      </c>
      <c r="CA39" s="247" t="str">
        <f t="shared" si="142"/>
        <v>R</v>
      </c>
      <c r="CB39" s="247" t="str">
        <f t="shared" si="143"/>
        <v>R</v>
      </c>
      <c r="CC39" s="248" t="str">
        <f t="shared" si="144"/>
        <v>R</v>
      </c>
      <c r="CD39" s="246" t="str">
        <f t="shared" si="145"/>
        <v>R</v>
      </c>
      <c r="CE39" s="247" t="str">
        <f t="shared" si="146"/>
        <v>R</v>
      </c>
      <c r="CF39" s="247" t="str">
        <f t="shared" si="147"/>
        <v>J</v>
      </c>
      <c r="CG39" s="247" t="str">
        <f t="shared" si="148"/>
        <v>J</v>
      </c>
      <c r="CH39" s="247" t="str">
        <f t="shared" si="149"/>
        <v>J</v>
      </c>
      <c r="CI39" s="247" t="str">
        <f t="shared" si="150"/>
        <v>R</v>
      </c>
      <c r="CJ39" s="248" t="str">
        <f t="shared" si="151"/>
        <v>R</v>
      </c>
      <c r="CK39" s="246" t="str">
        <f t="shared" si="152"/>
        <v>R</v>
      </c>
      <c r="CL39" s="247" t="str">
        <f t="shared" si="153"/>
        <v>R</v>
      </c>
      <c r="CM39" s="247" t="str">
        <f t="shared" si="154"/>
        <v>M</v>
      </c>
      <c r="CN39" s="247" t="str">
        <f t="shared" si="155"/>
        <v>M</v>
      </c>
      <c r="CO39" s="247" t="str">
        <f t="shared" si="156"/>
        <v>AM</v>
      </c>
      <c r="CP39" s="247" t="str">
        <f t="shared" si="157"/>
        <v>AM</v>
      </c>
      <c r="CQ39" s="248" t="str">
        <f t="shared" si="158"/>
        <v>AM</v>
      </c>
      <c r="CR39" s="246" t="str">
        <f t="shared" si="159"/>
        <v>N</v>
      </c>
      <c r="CS39" s="247" t="str">
        <f t="shared" si="160"/>
        <v>N</v>
      </c>
      <c r="CT39" s="247" t="str">
        <f t="shared" si="161"/>
        <v>R</v>
      </c>
      <c r="CU39" s="247" t="str">
        <f t="shared" si="162"/>
        <v>R</v>
      </c>
      <c r="CV39" s="247" t="str">
        <f t="shared" si="163"/>
        <v>R</v>
      </c>
      <c r="CW39" s="247" t="str">
        <f t="shared" si="164"/>
        <v>R</v>
      </c>
      <c r="CX39" s="248" t="str">
        <f t="shared" si="165"/>
        <v>R</v>
      </c>
      <c r="CY39" s="246" t="str">
        <f t="shared" si="166"/>
        <v>M</v>
      </c>
      <c r="CZ39" s="247" t="str">
        <f t="shared" si="167"/>
        <v>M</v>
      </c>
      <c r="DA39" s="247" t="str">
        <f t="shared" si="168"/>
        <v>AM</v>
      </c>
      <c r="DB39" s="247" t="str">
        <f t="shared" si="169"/>
        <v>AM</v>
      </c>
      <c r="DC39" s="247" t="str">
        <f t="shared" si="170"/>
        <v>N</v>
      </c>
      <c r="DD39" s="247" t="str">
        <f t="shared" si="171"/>
        <v>N</v>
      </c>
      <c r="DE39" s="248" t="str">
        <f t="shared" si="172"/>
        <v>N</v>
      </c>
      <c r="DF39" s="246" t="str">
        <f t="shared" si="173"/>
        <v>R</v>
      </c>
      <c r="DG39" s="247" t="str">
        <f t="shared" si="174"/>
        <v>R</v>
      </c>
      <c r="DH39" s="247" t="str">
        <f t="shared" si="175"/>
        <v>R</v>
      </c>
      <c r="DI39" s="247" t="str">
        <f t="shared" si="176"/>
        <v>R</v>
      </c>
      <c r="DJ39" s="247" t="str">
        <f t="shared" si="177"/>
        <v>R</v>
      </c>
      <c r="DK39" s="247" t="str">
        <f t="shared" si="178"/>
        <v>R</v>
      </c>
      <c r="DL39" s="248" t="str">
        <f t="shared" si="179"/>
        <v>R</v>
      </c>
      <c r="DM39" s="246" t="str">
        <f t="shared" si="180"/>
        <v>J</v>
      </c>
      <c r="DN39" s="247" t="str">
        <f t="shared" si="181"/>
        <v>J</v>
      </c>
      <c r="DO39" s="247" t="str">
        <f t="shared" si="182"/>
        <v>J</v>
      </c>
      <c r="DP39" s="247" t="str">
        <f t="shared" si="183"/>
        <v>R</v>
      </c>
      <c r="DQ39" s="247" t="str">
        <f t="shared" si="184"/>
        <v>M</v>
      </c>
      <c r="DR39" s="247" t="str">
        <f t="shared" si="185"/>
        <v>M</v>
      </c>
      <c r="DS39" s="248" t="str">
        <f t="shared" si="186"/>
        <v>M</v>
      </c>
      <c r="DT39" s="246" t="str">
        <f t="shared" si="187"/>
        <v>AM</v>
      </c>
      <c r="DU39" s="247" t="str">
        <f t="shared" si="188"/>
        <v>AM</v>
      </c>
      <c r="DV39" s="247" t="str">
        <f t="shared" si="189"/>
        <v>N</v>
      </c>
      <c r="DW39" s="247" t="str">
        <f t="shared" si="190"/>
        <v>N</v>
      </c>
      <c r="DX39" s="247" t="str">
        <f t="shared" si="191"/>
        <v>R</v>
      </c>
      <c r="DY39" s="247" t="str">
        <f t="shared" si="192"/>
        <v>R</v>
      </c>
      <c r="DZ39" s="248" t="str">
        <f t="shared" si="193"/>
        <v>R</v>
      </c>
      <c r="EA39" s="246" t="str">
        <f t="shared" si="194"/>
        <v>R</v>
      </c>
      <c r="EB39" s="247" t="str">
        <f t="shared" si="195"/>
        <v>R</v>
      </c>
      <c r="EC39" s="247" t="str">
        <f t="shared" si="196"/>
        <v>J</v>
      </c>
      <c r="ED39" s="247" t="str">
        <f t="shared" si="197"/>
        <v>J</v>
      </c>
      <c r="EE39" s="247" t="str">
        <f t="shared" si="198"/>
        <v>J</v>
      </c>
      <c r="EF39" s="247" t="str">
        <f t="shared" si="199"/>
        <v>R</v>
      </c>
      <c r="EG39" s="248" t="str">
        <f t="shared" si="200"/>
        <v>R</v>
      </c>
      <c r="EH39" s="246" t="str">
        <f t="shared" si="201"/>
        <v>R</v>
      </c>
      <c r="EI39" s="247" t="str">
        <f t="shared" si="202"/>
        <v>R</v>
      </c>
      <c r="EJ39" s="247" t="str">
        <f t="shared" si="203"/>
        <v>M</v>
      </c>
      <c r="EK39" s="247" t="str">
        <f t="shared" si="204"/>
        <v>M</v>
      </c>
      <c r="EL39" s="247" t="str">
        <f t="shared" si="205"/>
        <v>AM</v>
      </c>
      <c r="EM39" s="247" t="str">
        <f t="shared" si="206"/>
        <v>AM</v>
      </c>
      <c r="EN39" s="245" t="str">
        <f t="shared" si="207"/>
        <v>AM</v>
      </c>
      <c r="EO39" s="246" t="str">
        <f t="shared" si="208"/>
        <v>N</v>
      </c>
      <c r="EP39" s="247" t="str">
        <f t="shared" si="209"/>
        <v>N</v>
      </c>
      <c r="EQ39" s="247" t="str">
        <f t="shared" si="210"/>
        <v>R</v>
      </c>
      <c r="ER39" s="247" t="str">
        <f t="shared" si="211"/>
        <v>R</v>
      </c>
      <c r="ES39" s="247" t="str">
        <f t="shared" si="108"/>
        <v>R</v>
      </c>
      <c r="ET39" s="247" t="str">
        <f t="shared" si="109"/>
        <v>R</v>
      </c>
      <c r="EU39" s="248" t="str">
        <f t="shared" si="110"/>
        <v>R</v>
      </c>
      <c r="EV39" s="249" t="str">
        <f t="shared" si="111"/>
        <v>M</v>
      </c>
      <c r="EW39" s="247" t="str">
        <f t="shared" si="112"/>
        <v>M</v>
      </c>
      <c r="EX39" s="247" t="str">
        <f t="shared" si="113"/>
        <v>AM</v>
      </c>
      <c r="EY39" s="247" t="str">
        <f t="shared" si="114"/>
        <v>AM</v>
      </c>
      <c r="EZ39" s="247" t="str">
        <f t="shared" si="115"/>
        <v>N</v>
      </c>
      <c r="FA39" s="247" t="str">
        <f t="shared" si="116"/>
        <v>N</v>
      </c>
      <c r="FB39" s="248" t="str">
        <f t="shared" si="117"/>
        <v>N</v>
      </c>
    </row>
    <row r="40" spans="1:158" s="242" customFormat="1" ht="12.75">
      <c r="A40" s="234"/>
      <c r="B40" s="272"/>
      <c r="C40" s="274" t="s">
        <v>162</v>
      </c>
      <c r="D40" s="245" t="s">
        <v>171</v>
      </c>
      <c r="E40" s="246" t="s">
        <v>5</v>
      </c>
      <c r="F40" s="247" t="s">
        <v>5</v>
      </c>
      <c r="G40" s="247" t="s">
        <v>168</v>
      </c>
      <c r="H40" s="247" t="s">
        <v>168</v>
      </c>
      <c r="I40" s="247" t="s">
        <v>169</v>
      </c>
      <c r="J40" s="247" t="s">
        <v>169</v>
      </c>
      <c r="K40" s="248" t="s">
        <v>169</v>
      </c>
      <c r="L40" s="246" t="s">
        <v>171</v>
      </c>
      <c r="M40" s="247" t="s">
        <v>171</v>
      </c>
      <c r="N40" s="247" t="s">
        <v>171</v>
      </c>
      <c r="O40" s="247" t="s">
        <v>171</v>
      </c>
      <c r="P40" s="247" t="s">
        <v>171</v>
      </c>
      <c r="Q40" s="247" t="s">
        <v>171</v>
      </c>
      <c r="R40" s="248" t="s">
        <v>171</v>
      </c>
      <c r="S40" s="246" t="s">
        <v>1</v>
      </c>
      <c r="T40" s="247" t="s">
        <v>1</v>
      </c>
      <c r="U40" s="247" t="s">
        <v>1</v>
      </c>
      <c r="V40" s="247" t="s">
        <v>171</v>
      </c>
      <c r="W40" s="247" t="s">
        <v>5</v>
      </c>
      <c r="X40" s="247" t="s">
        <v>5</v>
      </c>
      <c r="Y40" s="248" t="s">
        <v>5</v>
      </c>
      <c r="Z40" s="246" t="s">
        <v>168</v>
      </c>
      <c r="AA40" s="247" t="s">
        <v>168</v>
      </c>
      <c r="AB40" s="247" t="s">
        <v>169</v>
      </c>
      <c r="AC40" s="247" t="s">
        <v>169</v>
      </c>
      <c r="AD40" s="247" t="s">
        <v>171</v>
      </c>
      <c r="AE40" s="247" t="s">
        <v>171</v>
      </c>
      <c r="AF40" s="248" t="s">
        <v>171</v>
      </c>
      <c r="AG40" s="246" t="s">
        <v>171</v>
      </c>
      <c r="AH40" s="247" t="s">
        <v>171</v>
      </c>
      <c r="AI40" s="247" t="s">
        <v>1</v>
      </c>
      <c r="AJ40" s="247" t="s">
        <v>1</v>
      </c>
      <c r="AK40" s="247" t="s">
        <v>1</v>
      </c>
      <c r="AL40" s="247" t="s">
        <v>171</v>
      </c>
      <c r="AM40" s="245" t="s">
        <v>171</v>
      </c>
      <c r="AN40" s="246" t="s">
        <v>171</v>
      </c>
      <c r="AO40" s="247" t="s">
        <v>171</v>
      </c>
      <c r="AP40" s="247" t="s">
        <v>5</v>
      </c>
      <c r="AQ40" s="247" t="s">
        <v>5</v>
      </c>
      <c r="AR40" s="247" t="s">
        <v>168</v>
      </c>
      <c r="AS40" s="247" t="s">
        <v>168</v>
      </c>
      <c r="AT40" s="248" t="s">
        <v>168</v>
      </c>
      <c r="AU40" s="246" t="s">
        <v>169</v>
      </c>
      <c r="AV40" s="247" t="s">
        <v>169</v>
      </c>
      <c r="AW40" s="247" t="s">
        <v>171</v>
      </c>
      <c r="AX40" s="247" t="s">
        <v>171</v>
      </c>
      <c r="AY40" s="247" t="s">
        <v>171</v>
      </c>
      <c r="AZ40" s="247" t="s">
        <v>171</v>
      </c>
      <c r="BA40" s="248" t="s">
        <v>171</v>
      </c>
      <c r="BB40" s="246" t="str">
        <f t="shared" si="214"/>
        <v>M</v>
      </c>
      <c r="BC40" s="247" t="str">
        <f t="shared" si="214"/>
        <v>M</v>
      </c>
      <c r="BD40" s="247" t="str">
        <f t="shared" si="119"/>
        <v>AM</v>
      </c>
      <c r="BE40" s="247" t="str">
        <f t="shared" si="120"/>
        <v>AM</v>
      </c>
      <c r="BF40" s="247" t="str">
        <f t="shared" si="121"/>
        <v>N</v>
      </c>
      <c r="BG40" s="247" t="str">
        <f t="shared" si="122"/>
        <v>N</v>
      </c>
      <c r="BH40" s="248" t="str">
        <f t="shared" si="123"/>
        <v>N</v>
      </c>
      <c r="BI40" s="246" t="str">
        <f t="shared" si="124"/>
        <v>R</v>
      </c>
      <c r="BJ40" s="247" t="str">
        <f t="shared" si="125"/>
        <v>R</v>
      </c>
      <c r="BK40" s="247" t="str">
        <f t="shared" si="126"/>
        <v>R</v>
      </c>
      <c r="BL40" s="247" t="str">
        <f t="shared" si="127"/>
        <v>R</v>
      </c>
      <c r="BM40" s="247" t="str">
        <f t="shared" si="128"/>
        <v>R</v>
      </c>
      <c r="BN40" s="247" t="str">
        <f t="shared" si="129"/>
        <v>R</v>
      </c>
      <c r="BO40" s="248" t="str">
        <f t="shared" si="130"/>
        <v>R</v>
      </c>
      <c r="BP40" s="246" t="str">
        <f t="shared" si="131"/>
        <v>J</v>
      </c>
      <c r="BQ40" s="247" t="str">
        <f t="shared" si="132"/>
        <v>J</v>
      </c>
      <c r="BR40" s="247" t="str">
        <f t="shared" si="133"/>
        <v>J</v>
      </c>
      <c r="BS40" s="247" t="str">
        <f t="shared" si="134"/>
        <v>R</v>
      </c>
      <c r="BT40" s="247" t="str">
        <f t="shared" si="135"/>
        <v>M</v>
      </c>
      <c r="BU40" s="247" t="str">
        <f t="shared" si="136"/>
        <v>M</v>
      </c>
      <c r="BV40" s="248" t="str">
        <f t="shared" si="137"/>
        <v>M</v>
      </c>
      <c r="BW40" s="246" t="str">
        <f t="shared" si="138"/>
        <v>AM</v>
      </c>
      <c r="BX40" s="247" t="str">
        <f t="shared" si="139"/>
        <v>AM</v>
      </c>
      <c r="BY40" s="247" t="str">
        <f t="shared" si="140"/>
        <v>N</v>
      </c>
      <c r="BZ40" s="247" t="str">
        <f t="shared" si="141"/>
        <v>N</v>
      </c>
      <c r="CA40" s="247" t="str">
        <f t="shared" si="142"/>
        <v>R</v>
      </c>
      <c r="CB40" s="247" t="str">
        <f t="shared" si="143"/>
        <v>R</v>
      </c>
      <c r="CC40" s="248" t="str">
        <f t="shared" si="144"/>
        <v>R</v>
      </c>
      <c r="CD40" s="246" t="str">
        <f t="shared" si="145"/>
        <v>R</v>
      </c>
      <c r="CE40" s="247" t="str">
        <f t="shared" si="146"/>
        <v>R</v>
      </c>
      <c r="CF40" s="247" t="str">
        <f t="shared" si="147"/>
        <v>J</v>
      </c>
      <c r="CG40" s="247" t="str">
        <f t="shared" si="148"/>
        <v>J</v>
      </c>
      <c r="CH40" s="247" t="str">
        <f t="shared" si="149"/>
        <v>J</v>
      </c>
      <c r="CI40" s="247" t="str">
        <f t="shared" si="150"/>
        <v>R</v>
      </c>
      <c r="CJ40" s="248" t="str">
        <f t="shared" si="151"/>
        <v>R</v>
      </c>
      <c r="CK40" s="246" t="str">
        <f t="shared" si="152"/>
        <v>R</v>
      </c>
      <c r="CL40" s="247" t="str">
        <f t="shared" si="153"/>
        <v>R</v>
      </c>
      <c r="CM40" s="247" t="str">
        <f t="shared" si="154"/>
        <v>M</v>
      </c>
      <c r="CN40" s="247" t="str">
        <f t="shared" si="155"/>
        <v>M</v>
      </c>
      <c r="CO40" s="247" t="str">
        <f t="shared" si="156"/>
        <v>AM</v>
      </c>
      <c r="CP40" s="247" t="str">
        <f t="shared" si="157"/>
        <v>AM</v>
      </c>
      <c r="CQ40" s="248" t="str">
        <f t="shared" si="158"/>
        <v>AM</v>
      </c>
      <c r="CR40" s="246" t="str">
        <f t="shared" si="159"/>
        <v>N</v>
      </c>
      <c r="CS40" s="247" t="str">
        <f t="shared" si="160"/>
        <v>N</v>
      </c>
      <c r="CT40" s="247" t="str">
        <f t="shared" si="161"/>
        <v>R</v>
      </c>
      <c r="CU40" s="247" t="str">
        <f t="shared" si="162"/>
        <v>R</v>
      </c>
      <c r="CV40" s="247" t="str">
        <f t="shared" si="163"/>
        <v>R</v>
      </c>
      <c r="CW40" s="247" t="str">
        <f t="shared" si="164"/>
        <v>R</v>
      </c>
      <c r="CX40" s="248" t="str">
        <f t="shared" si="165"/>
        <v>R</v>
      </c>
      <c r="CY40" s="246" t="str">
        <f t="shared" si="166"/>
        <v>M</v>
      </c>
      <c r="CZ40" s="247" t="str">
        <f t="shared" si="167"/>
        <v>M</v>
      </c>
      <c r="DA40" s="247" t="str">
        <f t="shared" si="168"/>
        <v>AM</v>
      </c>
      <c r="DB40" s="247" t="str">
        <f t="shared" si="169"/>
        <v>AM</v>
      </c>
      <c r="DC40" s="247" t="str">
        <f t="shared" si="170"/>
        <v>N</v>
      </c>
      <c r="DD40" s="247" t="str">
        <f t="shared" si="171"/>
        <v>N</v>
      </c>
      <c r="DE40" s="248" t="str">
        <f t="shared" si="172"/>
        <v>N</v>
      </c>
      <c r="DF40" s="246" t="str">
        <f t="shared" si="173"/>
        <v>R</v>
      </c>
      <c r="DG40" s="247" t="str">
        <f t="shared" si="174"/>
        <v>R</v>
      </c>
      <c r="DH40" s="247" t="str">
        <f t="shared" si="175"/>
        <v>R</v>
      </c>
      <c r="DI40" s="247" t="str">
        <f t="shared" si="176"/>
        <v>R</v>
      </c>
      <c r="DJ40" s="247" t="str">
        <f t="shared" si="177"/>
        <v>R</v>
      </c>
      <c r="DK40" s="247" t="str">
        <f t="shared" si="178"/>
        <v>R</v>
      </c>
      <c r="DL40" s="248" t="str">
        <f t="shared" si="179"/>
        <v>R</v>
      </c>
      <c r="DM40" s="246" t="str">
        <f t="shared" si="180"/>
        <v>J</v>
      </c>
      <c r="DN40" s="247" t="str">
        <f t="shared" si="181"/>
        <v>J</v>
      </c>
      <c r="DO40" s="247" t="str">
        <f t="shared" si="182"/>
        <v>J</v>
      </c>
      <c r="DP40" s="247" t="str">
        <f t="shared" si="183"/>
        <v>R</v>
      </c>
      <c r="DQ40" s="247" t="str">
        <f t="shared" si="184"/>
        <v>M</v>
      </c>
      <c r="DR40" s="247" t="str">
        <f t="shared" si="185"/>
        <v>M</v>
      </c>
      <c r="DS40" s="248" t="str">
        <f t="shared" si="186"/>
        <v>M</v>
      </c>
      <c r="DT40" s="246" t="str">
        <f t="shared" si="187"/>
        <v>AM</v>
      </c>
      <c r="DU40" s="247" t="str">
        <f t="shared" si="188"/>
        <v>AM</v>
      </c>
      <c r="DV40" s="247" t="str">
        <f t="shared" si="189"/>
        <v>N</v>
      </c>
      <c r="DW40" s="247" t="str">
        <f t="shared" si="190"/>
        <v>N</v>
      </c>
      <c r="DX40" s="247" t="str">
        <f t="shared" si="191"/>
        <v>R</v>
      </c>
      <c r="DY40" s="247" t="str">
        <f t="shared" si="192"/>
        <v>R</v>
      </c>
      <c r="DZ40" s="248" t="str">
        <f t="shared" si="193"/>
        <v>R</v>
      </c>
      <c r="EA40" s="246" t="str">
        <f t="shared" si="194"/>
        <v>R</v>
      </c>
      <c r="EB40" s="247" t="str">
        <f t="shared" si="195"/>
        <v>R</v>
      </c>
      <c r="EC40" s="247" t="str">
        <f t="shared" si="196"/>
        <v>J</v>
      </c>
      <c r="ED40" s="247" t="str">
        <f t="shared" si="197"/>
        <v>J</v>
      </c>
      <c r="EE40" s="247" t="str">
        <f t="shared" si="198"/>
        <v>J</v>
      </c>
      <c r="EF40" s="247" t="str">
        <f t="shared" si="199"/>
        <v>R</v>
      </c>
      <c r="EG40" s="248" t="str">
        <f t="shared" si="200"/>
        <v>R</v>
      </c>
      <c r="EH40" s="246" t="str">
        <f t="shared" si="201"/>
        <v>R</v>
      </c>
      <c r="EI40" s="247" t="str">
        <f t="shared" si="202"/>
        <v>R</v>
      </c>
      <c r="EJ40" s="247" t="str">
        <f t="shared" si="203"/>
        <v>M</v>
      </c>
      <c r="EK40" s="247" t="str">
        <f t="shared" si="204"/>
        <v>M</v>
      </c>
      <c r="EL40" s="247" t="str">
        <f t="shared" si="205"/>
        <v>AM</v>
      </c>
      <c r="EM40" s="247" t="str">
        <f t="shared" si="206"/>
        <v>AM</v>
      </c>
      <c r="EN40" s="245" t="str">
        <f t="shared" si="207"/>
        <v>AM</v>
      </c>
      <c r="EO40" s="246" t="str">
        <f t="shared" si="208"/>
        <v>N</v>
      </c>
      <c r="EP40" s="247" t="str">
        <f t="shared" si="209"/>
        <v>N</v>
      </c>
      <c r="EQ40" s="247" t="str">
        <f t="shared" si="210"/>
        <v>R</v>
      </c>
      <c r="ER40" s="247" t="str">
        <f t="shared" si="211"/>
        <v>R</v>
      </c>
      <c r="ES40" s="247" t="str">
        <f t="shared" si="108"/>
        <v>R</v>
      </c>
      <c r="ET40" s="247" t="str">
        <f t="shared" si="109"/>
        <v>R</v>
      </c>
      <c r="EU40" s="248" t="str">
        <f t="shared" si="110"/>
        <v>R</v>
      </c>
      <c r="EV40" s="249" t="str">
        <f t="shared" si="111"/>
        <v>M</v>
      </c>
      <c r="EW40" s="247" t="str">
        <f t="shared" si="112"/>
        <v>M</v>
      </c>
      <c r="EX40" s="247" t="str">
        <f t="shared" si="113"/>
        <v>AM</v>
      </c>
      <c r="EY40" s="247" t="str">
        <f t="shared" si="114"/>
        <v>AM</v>
      </c>
      <c r="EZ40" s="247" t="str">
        <f t="shared" si="115"/>
        <v>N</v>
      </c>
      <c r="FA40" s="247" t="str">
        <f t="shared" si="116"/>
        <v>N</v>
      </c>
      <c r="FB40" s="248" t="str">
        <f t="shared" si="117"/>
        <v>N</v>
      </c>
    </row>
    <row r="41" spans="1:158" s="242" customFormat="1" ht="12.75">
      <c r="A41" s="234"/>
      <c r="B41" s="272"/>
      <c r="C41" s="274" t="s">
        <v>163</v>
      </c>
      <c r="D41" s="245" t="s">
        <v>171</v>
      </c>
      <c r="E41" s="246" t="s">
        <v>5</v>
      </c>
      <c r="F41" s="247" t="s">
        <v>5</v>
      </c>
      <c r="G41" s="247" t="s">
        <v>168</v>
      </c>
      <c r="H41" s="247" t="s">
        <v>168</v>
      </c>
      <c r="I41" s="247" t="s">
        <v>169</v>
      </c>
      <c r="J41" s="247" t="s">
        <v>169</v>
      </c>
      <c r="K41" s="248" t="s">
        <v>169</v>
      </c>
      <c r="L41" s="246" t="s">
        <v>171</v>
      </c>
      <c r="M41" s="247" t="s">
        <v>171</v>
      </c>
      <c r="N41" s="247" t="s">
        <v>171</v>
      </c>
      <c r="O41" s="247" t="s">
        <v>171</v>
      </c>
      <c r="P41" s="247" t="s">
        <v>171</v>
      </c>
      <c r="Q41" s="247" t="s">
        <v>171</v>
      </c>
      <c r="R41" s="248" t="s">
        <v>171</v>
      </c>
      <c r="S41" s="246" t="s">
        <v>1</v>
      </c>
      <c r="T41" s="247" t="s">
        <v>1</v>
      </c>
      <c r="U41" s="247" t="s">
        <v>1</v>
      </c>
      <c r="V41" s="247" t="s">
        <v>171</v>
      </c>
      <c r="W41" s="247" t="s">
        <v>5</v>
      </c>
      <c r="X41" s="247" t="s">
        <v>5</v>
      </c>
      <c r="Y41" s="248" t="s">
        <v>5</v>
      </c>
      <c r="Z41" s="246" t="s">
        <v>168</v>
      </c>
      <c r="AA41" s="247" t="s">
        <v>168</v>
      </c>
      <c r="AB41" s="247" t="s">
        <v>169</v>
      </c>
      <c r="AC41" s="247" t="s">
        <v>169</v>
      </c>
      <c r="AD41" s="247" t="s">
        <v>171</v>
      </c>
      <c r="AE41" s="247" t="s">
        <v>171</v>
      </c>
      <c r="AF41" s="248" t="s">
        <v>171</v>
      </c>
      <c r="AG41" s="246" t="s">
        <v>171</v>
      </c>
      <c r="AH41" s="247" t="s">
        <v>171</v>
      </c>
      <c r="AI41" s="247" t="s">
        <v>1</v>
      </c>
      <c r="AJ41" s="247" t="s">
        <v>1</v>
      </c>
      <c r="AK41" s="247" t="s">
        <v>1</v>
      </c>
      <c r="AL41" s="247" t="s">
        <v>171</v>
      </c>
      <c r="AM41" s="245" t="s">
        <v>171</v>
      </c>
      <c r="AN41" s="246" t="s">
        <v>171</v>
      </c>
      <c r="AO41" s="247" t="s">
        <v>171</v>
      </c>
      <c r="AP41" s="247" t="s">
        <v>5</v>
      </c>
      <c r="AQ41" s="247" t="s">
        <v>5</v>
      </c>
      <c r="AR41" s="247" t="s">
        <v>168</v>
      </c>
      <c r="AS41" s="247" t="s">
        <v>168</v>
      </c>
      <c r="AT41" s="248" t="s">
        <v>168</v>
      </c>
      <c r="AU41" s="246" t="s">
        <v>169</v>
      </c>
      <c r="AV41" s="247" t="s">
        <v>169</v>
      </c>
      <c r="AW41" s="247" t="s">
        <v>171</v>
      </c>
      <c r="AX41" s="247" t="s">
        <v>171</v>
      </c>
      <c r="AY41" s="247" t="s">
        <v>171</v>
      </c>
      <c r="AZ41" s="247" t="s">
        <v>171</v>
      </c>
      <c r="BA41" s="248" t="s">
        <v>171</v>
      </c>
      <c r="BB41" s="246" t="str">
        <f t="shared" si="214"/>
        <v>M</v>
      </c>
      <c r="BC41" s="247" t="str">
        <f t="shared" si="214"/>
        <v>M</v>
      </c>
      <c r="BD41" s="247" t="str">
        <f t="shared" si="119"/>
        <v>AM</v>
      </c>
      <c r="BE41" s="247" t="str">
        <f t="shared" si="120"/>
        <v>AM</v>
      </c>
      <c r="BF41" s="247" t="str">
        <f t="shared" si="121"/>
        <v>N</v>
      </c>
      <c r="BG41" s="247" t="str">
        <f t="shared" si="122"/>
        <v>N</v>
      </c>
      <c r="BH41" s="248" t="str">
        <f t="shared" si="123"/>
        <v>N</v>
      </c>
      <c r="BI41" s="246" t="str">
        <f t="shared" si="124"/>
        <v>R</v>
      </c>
      <c r="BJ41" s="247" t="str">
        <f t="shared" si="125"/>
        <v>R</v>
      </c>
      <c r="BK41" s="247" t="str">
        <f t="shared" si="126"/>
        <v>R</v>
      </c>
      <c r="BL41" s="247" t="str">
        <f t="shared" si="127"/>
        <v>R</v>
      </c>
      <c r="BM41" s="247" t="str">
        <f t="shared" si="128"/>
        <v>R</v>
      </c>
      <c r="BN41" s="247" t="str">
        <f t="shared" si="129"/>
        <v>R</v>
      </c>
      <c r="BO41" s="248" t="str">
        <f t="shared" si="130"/>
        <v>R</v>
      </c>
      <c r="BP41" s="246" t="str">
        <f t="shared" si="131"/>
        <v>J</v>
      </c>
      <c r="BQ41" s="247" t="str">
        <f t="shared" si="132"/>
        <v>J</v>
      </c>
      <c r="BR41" s="247" t="str">
        <f t="shared" si="133"/>
        <v>J</v>
      </c>
      <c r="BS41" s="247" t="str">
        <f t="shared" si="134"/>
        <v>R</v>
      </c>
      <c r="BT41" s="247" t="str">
        <f t="shared" si="135"/>
        <v>M</v>
      </c>
      <c r="BU41" s="247" t="str">
        <f t="shared" si="136"/>
        <v>M</v>
      </c>
      <c r="BV41" s="248" t="str">
        <f t="shared" si="137"/>
        <v>M</v>
      </c>
      <c r="BW41" s="246" t="str">
        <f t="shared" si="138"/>
        <v>AM</v>
      </c>
      <c r="BX41" s="247" t="str">
        <f t="shared" si="139"/>
        <v>AM</v>
      </c>
      <c r="BY41" s="247" t="str">
        <f t="shared" si="140"/>
        <v>N</v>
      </c>
      <c r="BZ41" s="247" t="str">
        <f t="shared" si="141"/>
        <v>N</v>
      </c>
      <c r="CA41" s="247" t="str">
        <f t="shared" si="142"/>
        <v>R</v>
      </c>
      <c r="CB41" s="247" t="str">
        <f t="shared" si="143"/>
        <v>R</v>
      </c>
      <c r="CC41" s="248" t="str">
        <f t="shared" si="144"/>
        <v>R</v>
      </c>
      <c r="CD41" s="246" t="str">
        <f t="shared" si="145"/>
        <v>R</v>
      </c>
      <c r="CE41" s="247" t="str">
        <f t="shared" si="146"/>
        <v>R</v>
      </c>
      <c r="CF41" s="247" t="str">
        <f t="shared" si="147"/>
        <v>J</v>
      </c>
      <c r="CG41" s="247" t="str">
        <f t="shared" si="148"/>
        <v>J</v>
      </c>
      <c r="CH41" s="247" t="str">
        <f t="shared" si="149"/>
        <v>J</v>
      </c>
      <c r="CI41" s="247" t="str">
        <f t="shared" si="150"/>
        <v>R</v>
      </c>
      <c r="CJ41" s="248" t="str">
        <f t="shared" si="151"/>
        <v>R</v>
      </c>
      <c r="CK41" s="246" t="str">
        <f t="shared" si="152"/>
        <v>R</v>
      </c>
      <c r="CL41" s="247" t="str">
        <f t="shared" si="153"/>
        <v>R</v>
      </c>
      <c r="CM41" s="247" t="str">
        <f t="shared" si="154"/>
        <v>M</v>
      </c>
      <c r="CN41" s="247" t="str">
        <f t="shared" si="155"/>
        <v>M</v>
      </c>
      <c r="CO41" s="247" t="str">
        <f t="shared" si="156"/>
        <v>AM</v>
      </c>
      <c r="CP41" s="247" t="str">
        <f t="shared" si="157"/>
        <v>AM</v>
      </c>
      <c r="CQ41" s="248" t="str">
        <f t="shared" si="158"/>
        <v>AM</v>
      </c>
      <c r="CR41" s="246" t="str">
        <f t="shared" si="159"/>
        <v>N</v>
      </c>
      <c r="CS41" s="247" t="str">
        <f t="shared" si="160"/>
        <v>N</v>
      </c>
      <c r="CT41" s="247" t="str">
        <f t="shared" si="161"/>
        <v>R</v>
      </c>
      <c r="CU41" s="247" t="str">
        <f t="shared" si="162"/>
        <v>R</v>
      </c>
      <c r="CV41" s="247" t="str">
        <f t="shared" si="163"/>
        <v>R</v>
      </c>
      <c r="CW41" s="247" t="str">
        <f t="shared" si="164"/>
        <v>R</v>
      </c>
      <c r="CX41" s="248" t="str">
        <f t="shared" si="165"/>
        <v>R</v>
      </c>
      <c r="CY41" s="246" t="str">
        <f t="shared" si="166"/>
        <v>M</v>
      </c>
      <c r="CZ41" s="247" t="str">
        <f t="shared" si="167"/>
        <v>M</v>
      </c>
      <c r="DA41" s="247" t="str">
        <f t="shared" si="168"/>
        <v>AM</v>
      </c>
      <c r="DB41" s="247" t="str">
        <f t="shared" si="169"/>
        <v>AM</v>
      </c>
      <c r="DC41" s="247" t="str">
        <f t="shared" si="170"/>
        <v>N</v>
      </c>
      <c r="DD41" s="247" t="str">
        <f t="shared" si="171"/>
        <v>N</v>
      </c>
      <c r="DE41" s="248" t="str">
        <f t="shared" si="172"/>
        <v>N</v>
      </c>
      <c r="DF41" s="246" t="str">
        <f t="shared" si="173"/>
        <v>R</v>
      </c>
      <c r="DG41" s="247" t="str">
        <f t="shared" si="174"/>
        <v>R</v>
      </c>
      <c r="DH41" s="247" t="str">
        <f t="shared" si="175"/>
        <v>R</v>
      </c>
      <c r="DI41" s="247" t="str">
        <f t="shared" si="176"/>
        <v>R</v>
      </c>
      <c r="DJ41" s="247" t="str">
        <f t="shared" si="177"/>
        <v>R</v>
      </c>
      <c r="DK41" s="247" t="str">
        <f t="shared" si="178"/>
        <v>R</v>
      </c>
      <c r="DL41" s="248" t="str">
        <f t="shared" si="179"/>
        <v>R</v>
      </c>
      <c r="DM41" s="246" t="str">
        <f t="shared" si="180"/>
        <v>J</v>
      </c>
      <c r="DN41" s="247" t="str">
        <f t="shared" si="181"/>
        <v>J</v>
      </c>
      <c r="DO41" s="247" t="str">
        <f t="shared" si="182"/>
        <v>J</v>
      </c>
      <c r="DP41" s="247" t="str">
        <f t="shared" si="183"/>
        <v>R</v>
      </c>
      <c r="DQ41" s="247" t="str">
        <f t="shared" si="184"/>
        <v>M</v>
      </c>
      <c r="DR41" s="247" t="str">
        <f t="shared" si="185"/>
        <v>M</v>
      </c>
      <c r="DS41" s="248" t="str">
        <f t="shared" si="186"/>
        <v>M</v>
      </c>
      <c r="DT41" s="246" t="str">
        <f t="shared" si="187"/>
        <v>AM</v>
      </c>
      <c r="DU41" s="247" t="str">
        <f t="shared" si="188"/>
        <v>AM</v>
      </c>
      <c r="DV41" s="247" t="str">
        <f t="shared" si="189"/>
        <v>N</v>
      </c>
      <c r="DW41" s="247" t="str">
        <f t="shared" si="190"/>
        <v>N</v>
      </c>
      <c r="DX41" s="247" t="str">
        <f t="shared" si="191"/>
        <v>R</v>
      </c>
      <c r="DY41" s="247" t="str">
        <f t="shared" si="192"/>
        <v>R</v>
      </c>
      <c r="DZ41" s="248" t="str">
        <f t="shared" si="193"/>
        <v>R</v>
      </c>
      <c r="EA41" s="246" t="str">
        <f t="shared" si="194"/>
        <v>R</v>
      </c>
      <c r="EB41" s="247" t="str">
        <f t="shared" si="195"/>
        <v>R</v>
      </c>
      <c r="EC41" s="247" t="str">
        <f t="shared" si="196"/>
        <v>J</v>
      </c>
      <c r="ED41" s="247" t="str">
        <f t="shared" si="197"/>
        <v>J</v>
      </c>
      <c r="EE41" s="247" t="str">
        <f t="shared" si="198"/>
        <v>J</v>
      </c>
      <c r="EF41" s="247" t="str">
        <f t="shared" si="199"/>
        <v>R</v>
      </c>
      <c r="EG41" s="248" t="str">
        <f t="shared" si="200"/>
        <v>R</v>
      </c>
      <c r="EH41" s="246" t="str">
        <f t="shared" si="201"/>
        <v>R</v>
      </c>
      <c r="EI41" s="247" t="str">
        <f t="shared" si="202"/>
        <v>R</v>
      </c>
      <c r="EJ41" s="247" t="str">
        <f t="shared" si="203"/>
        <v>M</v>
      </c>
      <c r="EK41" s="247" t="str">
        <f t="shared" si="204"/>
        <v>M</v>
      </c>
      <c r="EL41" s="247" t="str">
        <f t="shared" si="205"/>
        <v>AM</v>
      </c>
      <c r="EM41" s="247" t="str">
        <f t="shared" si="206"/>
        <v>AM</v>
      </c>
      <c r="EN41" s="245" t="str">
        <f t="shared" si="207"/>
        <v>AM</v>
      </c>
      <c r="EO41" s="246" t="str">
        <f t="shared" si="208"/>
        <v>N</v>
      </c>
      <c r="EP41" s="247" t="str">
        <f t="shared" si="209"/>
        <v>N</v>
      </c>
      <c r="EQ41" s="247" t="str">
        <f t="shared" si="210"/>
        <v>R</v>
      </c>
      <c r="ER41" s="247" t="str">
        <f t="shared" si="211"/>
        <v>R</v>
      </c>
      <c r="ES41" s="247" t="str">
        <f t="shared" si="108"/>
        <v>R</v>
      </c>
      <c r="ET41" s="247" t="str">
        <f t="shared" si="109"/>
        <v>R</v>
      </c>
      <c r="EU41" s="248" t="str">
        <f t="shared" si="110"/>
        <v>R</v>
      </c>
      <c r="EV41" s="249" t="str">
        <f t="shared" si="111"/>
        <v>M</v>
      </c>
      <c r="EW41" s="247" t="str">
        <f t="shared" si="112"/>
        <v>M</v>
      </c>
      <c r="EX41" s="247" t="str">
        <f t="shared" si="113"/>
        <v>AM</v>
      </c>
      <c r="EY41" s="247" t="str">
        <f t="shared" si="114"/>
        <v>AM</v>
      </c>
      <c r="EZ41" s="247" t="str">
        <f t="shared" si="115"/>
        <v>N</v>
      </c>
      <c r="FA41" s="247" t="str">
        <f t="shared" si="116"/>
        <v>N</v>
      </c>
      <c r="FB41" s="248" t="str">
        <f t="shared" si="117"/>
        <v>N</v>
      </c>
    </row>
    <row r="42" spans="1:158" s="242" customFormat="1" ht="13.5" thickBot="1">
      <c r="A42" s="234"/>
      <c r="B42" s="275"/>
      <c r="C42" s="276"/>
      <c r="D42" s="267" t="s">
        <v>171</v>
      </c>
      <c r="E42" s="268" t="s">
        <v>5</v>
      </c>
      <c r="F42" s="269" t="s">
        <v>5</v>
      </c>
      <c r="G42" s="269" t="s">
        <v>168</v>
      </c>
      <c r="H42" s="269" t="s">
        <v>168</v>
      </c>
      <c r="I42" s="269" t="s">
        <v>169</v>
      </c>
      <c r="J42" s="269" t="s">
        <v>169</v>
      </c>
      <c r="K42" s="270" t="s">
        <v>169</v>
      </c>
      <c r="L42" s="268" t="s">
        <v>171</v>
      </c>
      <c r="M42" s="269" t="s">
        <v>171</v>
      </c>
      <c r="N42" s="269" t="s">
        <v>171</v>
      </c>
      <c r="O42" s="269" t="s">
        <v>171</v>
      </c>
      <c r="P42" s="269" t="s">
        <v>171</v>
      </c>
      <c r="Q42" s="269" t="s">
        <v>171</v>
      </c>
      <c r="R42" s="270" t="s">
        <v>171</v>
      </c>
      <c r="S42" s="268" t="s">
        <v>1</v>
      </c>
      <c r="T42" s="269" t="s">
        <v>1</v>
      </c>
      <c r="U42" s="269" t="s">
        <v>1</v>
      </c>
      <c r="V42" s="269" t="s">
        <v>171</v>
      </c>
      <c r="W42" s="269" t="s">
        <v>5</v>
      </c>
      <c r="X42" s="269" t="s">
        <v>5</v>
      </c>
      <c r="Y42" s="270" t="s">
        <v>5</v>
      </c>
      <c r="Z42" s="268" t="s">
        <v>168</v>
      </c>
      <c r="AA42" s="269" t="s">
        <v>168</v>
      </c>
      <c r="AB42" s="269" t="s">
        <v>169</v>
      </c>
      <c r="AC42" s="269" t="s">
        <v>169</v>
      </c>
      <c r="AD42" s="269" t="s">
        <v>171</v>
      </c>
      <c r="AE42" s="269" t="s">
        <v>171</v>
      </c>
      <c r="AF42" s="270" t="s">
        <v>171</v>
      </c>
      <c r="AG42" s="268" t="s">
        <v>171</v>
      </c>
      <c r="AH42" s="269" t="s">
        <v>171</v>
      </c>
      <c r="AI42" s="269" t="s">
        <v>1</v>
      </c>
      <c r="AJ42" s="269" t="s">
        <v>1</v>
      </c>
      <c r="AK42" s="269" t="s">
        <v>1</v>
      </c>
      <c r="AL42" s="269" t="s">
        <v>171</v>
      </c>
      <c r="AM42" s="267" t="s">
        <v>171</v>
      </c>
      <c r="AN42" s="268" t="s">
        <v>171</v>
      </c>
      <c r="AO42" s="269" t="s">
        <v>171</v>
      </c>
      <c r="AP42" s="269" t="s">
        <v>5</v>
      </c>
      <c r="AQ42" s="269" t="s">
        <v>5</v>
      </c>
      <c r="AR42" s="269" t="s">
        <v>168</v>
      </c>
      <c r="AS42" s="269" t="s">
        <v>168</v>
      </c>
      <c r="AT42" s="270" t="s">
        <v>168</v>
      </c>
      <c r="AU42" s="268" t="s">
        <v>169</v>
      </c>
      <c r="AV42" s="269" t="s">
        <v>169</v>
      </c>
      <c r="AW42" s="269" t="s">
        <v>171</v>
      </c>
      <c r="AX42" s="269" t="s">
        <v>171</v>
      </c>
      <c r="AY42" s="269" t="s">
        <v>171</v>
      </c>
      <c r="AZ42" s="269" t="s">
        <v>171</v>
      </c>
      <c r="BA42" s="270" t="s">
        <v>171</v>
      </c>
      <c r="BB42" s="268" t="str">
        <f t="shared" si="214"/>
        <v>M</v>
      </c>
      <c r="BC42" s="269" t="str">
        <f t="shared" si="214"/>
        <v>M</v>
      </c>
      <c r="BD42" s="269" t="str">
        <f t="shared" si="119"/>
        <v>AM</v>
      </c>
      <c r="BE42" s="269" t="str">
        <f t="shared" si="120"/>
        <v>AM</v>
      </c>
      <c r="BF42" s="269" t="str">
        <f t="shared" si="121"/>
        <v>N</v>
      </c>
      <c r="BG42" s="269" t="str">
        <f t="shared" si="122"/>
        <v>N</v>
      </c>
      <c r="BH42" s="270" t="str">
        <f t="shared" si="123"/>
        <v>N</v>
      </c>
      <c r="BI42" s="268" t="str">
        <f t="shared" si="124"/>
        <v>R</v>
      </c>
      <c r="BJ42" s="269" t="str">
        <f t="shared" si="125"/>
        <v>R</v>
      </c>
      <c r="BK42" s="269" t="str">
        <f t="shared" si="126"/>
        <v>R</v>
      </c>
      <c r="BL42" s="269" t="str">
        <f t="shared" si="127"/>
        <v>R</v>
      </c>
      <c r="BM42" s="269" t="str">
        <f t="shared" si="128"/>
        <v>R</v>
      </c>
      <c r="BN42" s="269" t="str">
        <f t="shared" si="129"/>
        <v>R</v>
      </c>
      <c r="BO42" s="270" t="str">
        <f t="shared" si="130"/>
        <v>R</v>
      </c>
      <c r="BP42" s="268" t="str">
        <f t="shared" si="131"/>
        <v>J</v>
      </c>
      <c r="BQ42" s="269" t="str">
        <f t="shared" si="132"/>
        <v>J</v>
      </c>
      <c r="BR42" s="269" t="str">
        <f t="shared" si="133"/>
        <v>J</v>
      </c>
      <c r="BS42" s="269" t="str">
        <f t="shared" si="134"/>
        <v>R</v>
      </c>
      <c r="BT42" s="269" t="str">
        <f t="shared" si="135"/>
        <v>M</v>
      </c>
      <c r="BU42" s="269" t="str">
        <f t="shared" si="136"/>
        <v>M</v>
      </c>
      <c r="BV42" s="270" t="str">
        <f t="shared" si="137"/>
        <v>M</v>
      </c>
      <c r="BW42" s="268" t="str">
        <f t="shared" si="138"/>
        <v>AM</v>
      </c>
      <c r="BX42" s="269" t="str">
        <f t="shared" si="139"/>
        <v>AM</v>
      </c>
      <c r="BY42" s="269" t="str">
        <f t="shared" si="140"/>
        <v>N</v>
      </c>
      <c r="BZ42" s="269" t="str">
        <f t="shared" si="141"/>
        <v>N</v>
      </c>
      <c r="CA42" s="269" t="str">
        <f t="shared" si="142"/>
        <v>R</v>
      </c>
      <c r="CB42" s="269" t="str">
        <f t="shared" si="143"/>
        <v>R</v>
      </c>
      <c r="CC42" s="270" t="str">
        <f t="shared" si="144"/>
        <v>R</v>
      </c>
      <c r="CD42" s="268" t="str">
        <f t="shared" si="145"/>
        <v>R</v>
      </c>
      <c r="CE42" s="269" t="str">
        <f t="shared" si="146"/>
        <v>R</v>
      </c>
      <c r="CF42" s="269" t="str">
        <f t="shared" si="147"/>
        <v>J</v>
      </c>
      <c r="CG42" s="269" t="str">
        <f t="shared" si="148"/>
        <v>J</v>
      </c>
      <c r="CH42" s="269" t="str">
        <f t="shared" si="149"/>
        <v>J</v>
      </c>
      <c r="CI42" s="269" t="str">
        <f t="shared" si="150"/>
        <v>R</v>
      </c>
      <c r="CJ42" s="270" t="str">
        <f t="shared" si="151"/>
        <v>R</v>
      </c>
      <c r="CK42" s="268" t="str">
        <f t="shared" si="152"/>
        <v>R</v>
      </c>
      <c r="CL42" s="269" t="str">
        <f t="shared" si="153"/>
        <v>R</v>
      </c>
      <c r="CM42" s="269" t="str">
        <f t="shared" si="154"/>
        <v>M</v>
      </c>
      <c r="CN42" s="269" t="str">
        <f t="shared" si="155"/>
        <v>M</v>
      </c>
      <c r="CO42" s="269" t="str">
        <f t="shared" si="156"/>
        <v>AM</v>
      </c>
      <c r="CP42" s="269" t="str">
        <f t="shared" si="157"/>
        <v>AM</v>
      </c>
      <c r="CQ42" s="270" t="str">
        <f t="shared" si="158"/>
        <v>AM</v>
      </c>
      <c r="CR42" s="268" t="str">
        <f t="shared" si="159"/>
        <v>N</v>
      </c>
      <c r="CS42" s="269" t="str">
        <f t="shared" si="160"/>
        <v>N</v>
      </c>
      <c r="CT42" s="269" t="str">
        <f t="shared" si="161"/>
        <v>R</v>
      </c>
      <c r="CU42" s="269" t="str">
        <f t="shared" si="162"/>
        <v>R</v>
      </c>
      <c r="CV42" s="269" t="str">
        <f t="shared" si="163"/>
        <v>R</v>
      </c>
      <c r="CW42" s="269" t="str">
        <f t="shared" si="164"/>
        <v>R</v>
      </c>
      <c r="CX42" s="270" t="str">
        <f t="shared" si="165"/>
        <v>R</v>
      </c>
      <c r="CY42" s="268" t="str">
        <f t="shared" si="166"/>
        <v>M</v>
      </c>
      <c r="CZ42" s="269" t="str">
        <f t="shared" si="167"/>
        <v>M</v>
      </c>
      <c r="DA42" s="269" t="str">
        <f t="shared" si="168"/>
        <v>AM</v>
      </c>
      <c r="DB42" s="269" t="str">
        <f t="shared" si="169"/>
        <v>AM</v>
      </c>
      <c r="DC42" s="269" t="str">
        <f t="shared" si="170"/>
        <v>N</v>
      </c>
      <c r="DD42" s="269" t="str">
        <f t="shared" si="171"/>
        <v>N</v>
      </c>
      <c r="DE42" s="270" t="str">
        <f t="shared" si="172"/>
        <v>N</v>
      </c>
      <c r="DF42" s="268" t="str">
        <f t="shared" si="173"/>
        <v>R</v>
      </c>
      <c r="DG42" s="269" t="str">
        <f t="shared" si="174"/>
        <v>R</v>
      </c>
      <c r="DH42" s="269" t="str">
        <f t="shared" si="175"/>
        <v>R</v>
      </c>
      <c r="DI42" s="269" t="str">
        <f t="shared" si="176"/>
        <v>R</v>
      </c>
      <c r="DJ42" s="269" t="str">
        <f t="shared" si="177"/>
        <v>R</v>
      </c>
      <c r="DK42" s="269" t="str">
        <f t="shared" si="178"/>
        <v>R</v>
      </c>
      <c r="DL42" s="270" t="str">
        <f t="shared" si="179"/>
        <v>R</v>
      </c>
      <c r="DM42" s="268" t="str">
        <f t="shared" si="180"/>
        <v>J</v>
      </c>
      <c r="DN42" s="269" t="str">
        <f t="shared" si="181"/>
        <v>J</v>
      </c>
      <c r="DO42" s="269" t="str">
        <f t="shared" si="182"/>
        <v>J</v>
      </c>
      <c r="DP42" s="269" t="str">
        <f t="shared" si="183"/>
        <v>R</v>
      </c>
      <c r="DQ42" s="269" t="str">
        <f t="shared" si="184"/>
        <v>M</v>
      </c>
      <c r="DR42" s="269" t="str">
        <f t="shared" si="185"/>
        <v>M</v>
      </c>
      <c r="DS42" s="270" t="str">
        <f t="shared" si="186"/>
        <v>M</v>
      </c>
      <c r="DT42" s="268" t="str">
        <f t="shared" si="187"/>
        <v>AM</v>
      </c>
      <c r="DU42" s="269" t="str">
        <f t="shared" si="188"/>
        <v>AM</v>
      </c>
      <c r="DV42" s="269" t="str">
        <f t="shared" si="189"/>
        <v>N</v>
      </c>
      <c r="DW42" s="269" t="str">
        <f t="shared" si="190"/>
        <v>N</v>
      </c>
      <c r="DX42" s="269" t="str">
        <f t="shared" si="191"/>
        <v>R</v>
      </c>
      <c r="DY42" s="269" t="str">
        <f t="shared" si="192"/>
        <v>R</v>
      </c>
      <c r="DZ42" s="270" t="str">
        <f t="shared" si="193"/>
        <v>R</v>
      </c>
      <c r="EA42" s="268" t="str">
        <f t="shared" si="194"/>
        <v>R</v>
      </c>
      <c r="EB42" s="269" t="str">
        <f t="shared" si="195"/>
        <v>R</v>
      </c>
      <c r="EC42" s="269" t="str">
        <f t="shared" si="196"/>
        <v>J</v>
      </c>
      <c r="ED42" s="269" t="str">
        <f t="shared" si="197"/>
        <v>J</v>
      </c>
      <c r="EE42" s="269" t="str">
        <f t="shared" si="198"/>
        <v>J</v>
      </c>
      <c r="EF42" s="269" t="str">
        <f t="shared" si="199"/>
        <v>R</v>
      </c>
      <c r="EG42" s="270" t="str">
        <f t="shared" si="200"/>
        <v>R</v>
      </c>
      <c r="EH42" s="268" t="str">
        <f t="shared" si="201"/>
        <v>R</v>
      </c>
      <c r="EI42" s="269" t="str">
        <f t="shared" si="202"/>
        <v>R</v>
      </c>
      <c r="EJ42" s="269" t="str">
        <f t="shared" si="203"/>
        <v>M</v>
      </c>
      <c r="EK42" s="269" t="str">
        <f t="shared" si="204"/>
        <v>M</v>
      </c>
      <c r="EL42" s="269" t="str">
        <f t="shared" si="205"/>
        <v>AM</v>
      </c>
      <c r="EM42" s="269" t="str">
        <f t="shared" si="206"/>
        <v>AM</v>
      </c>
      <c r="EN42" s="267" t="str">
        <f t="shared" si="207"/>
        <v>AM</v>
      </c>
      <c r="EO42" s="268" t="str">
        <f t="shared" si="208"/>
        <v>N</v>
      </c>
      <c r="EP42" s="269" t="str">
        <f t="shared" si="209"/>
        <v>N</v>
      </c>
      <c r="EQ42" s="269" t="str">
        <f t="shared" si="210"/>
        <v>R</v>
      </c>
      <c r="ER42" s="269" t="str">
        <f t="shared" si="211"/>
        <v>R</v>
      </c>
      <c r="ES42" s="269" t="str">
        <f t="shared" si="108"/>
        <v>R</v>
      </c>
      <c r="ET42" s="269" t="str">
        <f t="shared" si="109"/>
        <v>R</v>
      </c>
      <c r="EU42" s="270" t="str">
        <f t="shared" si="110"/>
        <v>R</v>
      </c>
      <c r="EV42" s="271" t="str">
        <f t="shared" si="111"/>
        <v>M</v>
      </c>
      <c r="EW42" s="269" t="str">
        <f t="shared" si="112"/>
        <v>M</v>
      </c>
      <c r="EX42" s="269" t="str">
        <f t="shared" si="113"/>
        <v>AM</v>
      </c>
      <c r="EY42" s="269" t="str">
        <f t="shared" si="114"/>
        <v>AM</v>
      </c>
      <c r="EZ42" s="269" t="str">
        <f t="shared" si="115"/>
        <v>N</v>
      </c>
      <c r="FA42" s="269" t="str">
        <f t="shared" si="116"/>
        <v>N</v>
      </c>
      <c r="FB42" s="270" t="str">
        <f t="shared" si="117"/>
        <v>N</v>
      </c>
    </row>
    <row r="43" spans="1:158" s="278" customFormat="1" ht="12.75">
      <c r="A43" s="234"/>
      <c r="B43" s="235">
        <v>7</v>
      </c>
      <c r="C43" s="277" t="s">
        <v>164</v>
      </c>
      <c r="D43" s="237" t="s">
        <v>169</v>
      </c>
      <c r="E43" s="238" t="s">
        <v>171</v>
      </c>
      <c r="F43" s="239" t="s">
        <v>171</v>
      </c>
      <c r="G43" s="239" t="s">
        <v>171</v>
      </c>
      <c r="H43" s="239" t="s">
        <v>171</v>
      </c>
      <c r="I43" s="239" t="s">
        <v>171</v>
      </c>
      <c r="J43" s="239" t="s">
        <v>171</v>
      </c>
      <c r="K43" s="240" t="s">
        <v>171</v>
      </c>
      <c r="L43" s="238" t="s">
        <v>1</v>
      </c>
      <c r="M43" s="239" t="s">
        <v>1</v>
      </c>
      <c r="N43" s="239" t="s">
        <v>1</v>
      </c>
      <c r="O43" s="239" t="s">
        <v>171</v>
      </c>
      <c r="P43" s="239" t="s">
        <v>5</v>
      </c>
      <c r="Q43" s="239" t="s">
        <v>5</v>
      </c>
      <c r="R43" s="240" t="s">
        <v>5</v>
      </c>
      <c r="S43" s="238" t="s">
        <v>168</v>
      </c>
      <c r="T43" s="239" t="s">
        <v>168</v>
      </c>
      <c r="U43" s="239" t="s">
        <v>169</v>
      </c>
      <c r="V43" s="239" t="s">
        <v>169</v>
      </c>
      <c r="W43" s="239" t="s">
        <v>171</v>
      </c>
      <c r="X43" s="239" t="s">
        <v>171</v>
      </c>
      <c r="Y43" s="240" t="s">
        <v>171</v>
      </c>
      <c r="Z43" s="238" t="s">
        <v>171</v>
      </c>
      <c r="AA43" s="239" t="s">
        <v>171</v>
      </c>
      <c r="AB43" s="239" t="s">
        <v>1</v>
      </c>
      <c r="AC43" s="239" t="s">
        <v>1</v>
      </c>
      <c r="AD43" s="239" t="s">
        <v>1</v>
      </c>
      <c r="AE43" s="239" t="s">
        <v>171</v>
      </c>
      <c r="AF43" s="240" t="s">
        <v>171</v>
      </c>
      <c r="AG43" s="238" t="s">
        <v>171</v>
      </c>
      <c r="AH43" s="239" t="s">
        <v>171</v>
      </c>
      <c r="AI43" s="239" t="s">
        <v>5</v>
      </c>
      <c r="AJ43" s="239" t="s">
        <v>5</v>
      </c>
      <c r="AK43" s="239" t="s">
        <v>168</v>
      </c>
      <c r="AL43" s="239" t="s">
        <v>168</v>
      </c>
      <c r="AM43" s="237" t="s">
        <v>168</v>
      </c>
      <c r="AN43" s="238" t="s">
        <v>169</v>
      </c>
      <c r="AO43" s="239" t="s">
        <v>169</v>
      </c>
      <c r="AP43" s="239" t="s">
        <v>171</v>
      </c>
      <c r="AQ43" s="239" t="s">
        <v>171</v>
      </c>
      <c r="AR43" s="239" t="s">
        <v>171</v>
      </c>
      <c r="AS43" s="239" t="s">
        <v>171</v>
      </c>
      <c r="AT43" s="240" t="s">
        <v>171</v>
      </c>
      <c r="AU43" s="238" t="s">
        <v>5</v>
      </c>
      <c r="AV43" s="239" t="s">
        <v>5</v>
      </c>
      <c r="AW43" s="239" t="s">
        <v>168</v>
      </c>
      <c r="AX43" s="239" t="s">
        <v>168</v>
      </c>
      <c r="AY43" s="239" t="s">
        <v>169</v>
      </c>
      <c r="AZ43" s="239" t="s">
        <v>169</v>
      </c>
      <c r="BA43" s="240" t="s">
        <v>169</v>
      </c>
      <c r="BB43" s="238" t="s">
        <v>171</v>
      </c>
      <c r="BC43" s="239" t="s">
        <v>171</v>
      </c>
      <c r="BD43" s="239" t="s">
        <v>171</v>
      </c>
      <c r="BE43" s="239" t="s">
        <v>171</v>
      </c>
      <c r="BF43" s="239" t="s">
        <v>171</v>
      </c>
      <c r="BG43" s="239" t="str">
        <f t="shared" si="122"/>
        <v>R</v>
      </c>
      <c r="BH43" s="240" t="str">
        <f t="shared" si="123"/>
        <v>R</v>
      </c>
      <c r="BI43" s="238" t="str">
        <f t="shared" si="124"/>
        <v>J</v>
      </c>
      <c r="BJ43" s="239" t="str">
        <f t="shared" si="125"/>
        <v>J</v>
      </c>
      <c r="BK43" s="239" t="str">
        <f t="shared" si="126"/>
        <v>J</v>
      </c>
      <c r="BL43" s="239" t="str">
        <f t="shared" si="127"/>
        <v>R</v>
      </c>
      <c r="BM43" s="239" t="str">
        <f t="shared" si="128"/>
        <v>M</v>
      </c>
      <c r="BN43" s="239" t="str">
        <f t="shared" si="129"/>
        <v>M</v>
      </c>
      <c r="BO43" s="240" t="str">
        <f t="shared" si="130"/>
        <v>M</v>
      </c>
      <c r="BP43" s="238" t="str">
        <f t="shared" si="131"/>
        <v>AM</v>
      </c>
      <c r="BQ43" s="239" t="str">
        <f t="shared" si="132"/>
        <v>AM</v>
      </c>
      <c r="BR43" s="239" t="str">
        <f t="shared" si="133"/>
        <v>N</v>
      </c>
      <c r="BS43" s="239" t="str">
        <f t="shared" si="134"/>
        <v>N</v>
      </c>
      <c r="BT43" s="239" t="str">
        <f t="shared" si="135"/>
        <v>R</v>
      </c>
      <c r="BU43" s="239" t="str">
        <f t="shared" si="136"/>
        <v>R</v>
      </c>
      <c r="BV43" s="240" t="str">
        <f t="shared" si="137"/>
        <v>R</v>
      </c>
      <c r="BW43" s="238" t="str">
        <f t="shared" si="138"/>
        <v>R</v>
      </c>
      <c r="BX43" s="239" t="str">
        <f t="shared" si="139"/>
        <v>R</v>
      </c>
      <c r="BY43" s="239" t="str">
        <f t="shared" si="140"/>
        <v>J</v>
      </c>
      <c r="BZ43" s="239" t="str">
        <f t="shared" si="141"/>
        <v>J</v>
      </c>
      <c r="CA43" s="239" t="str">
        <f t="shared" si="142"/>
        <v>J</v>
      </c>
      <c r="CB43" s="239" t="str">
        <f t="shared" si="143"/>
        <v>R</v>
      </c>
      <c r="CC43" s="240" t="str">
        <f t="shared" si="144"/>
        <v>R</v>
      </c>
      <c r="CD43" s="238" t="str">
        <f t="shared" si="145"/>
        <v>R</v>
      </c>
      <c r="CE43" s="239" t="str">
        <f t="shared" si="146"/>
        <v>R</v>
      </c>
      <c r="CF43" s="239" t="str">
        <f t="shared" si="147"/>
        <v>M</v>
      </c>
      <c r="CG43" s="239" t="str">
        <f t="shared" si="148"/>
        <v>M</v>
      </c>
      <c r="CH43" s="239" t="str">
        <f t="shared" si="149"/>
        <v>AM</v>
      </c>
      <c r="CI43" s="239" t="str">
        <f t="shared" si="150"/>
        <v>AM</v>
      </c>
      <c r="CJ43" s="240" t="str">
        <f t="shared" si="151"/>
        <v>AM</v>
      </c>
      <c r="CK43" s="238" t="str">
        <f t="shared" si="152"/>
        <v>N</v>
      </c>
      <c r="CL43" s="239" t="str">
        <f t="shared" si="153"/>
        <v>N</v>
      </c>
      <c r="CM43" s="239" t="str">
        <f t="shared" si="154"/>
        <v>R</v>
      </c>
      <c r="CN43" s="239" t="str">
        <f t="shared" si="155"/>
        <v>R</v>
      </c>
      <c r="CO43" s="239" t="str">
        <f t="shared" si="156"/>
        <v>R</v>
      </c>
      <c r="CP43" s="239" t="str">
        <f t="shared" si="157"/>
        <v>R</v>
      </c>
      <c r="CQ43" s="240" t="str">
        <f t="shared" si="158"/>
        <v>R</v>
      </c>
      <c r="CR43" s="238" t="str">
        <f t="shared" si="159"/>
        <v>M</v>
      </c>
      <c r="CS43" s="239" t="str">
        <f t="shared" si="160"/>
        <v>M</v>
      </c>
      <c r="CT43" s="239" t="str">
        <f t="shared" si="161"/>
        <v>AM</v>
      </c>
      <c r="CU43" s="239" t="str">
        <f t="shared" si="162"/>
        <v>AM</v>
      </c>
      <c r="CV43" s="239" t="str">
        <f t="shared" si="163"/>
        <v>N</v>
      </c>
      <c r="CW43" s="239" t="str">
        <f t="shared" si="164"/>
        <v>N</v>
      </c>
      <c r="CX43" s="240" t="str">
        <f t="shared" si="165"/>
        <v>N</v>
      </c>
      <c r="CY43" s="238" t="str">
        <f t="shared" si="166"/>
        <v>R</v>
      </c>
      <c r="CZ43" s="239" t="str">
        <f t="shared" si="167"/>
        <v>R</v>
      </c>
      <c r="DA43" s="239" t="str">
        <f t="shared" si="168"/>
        <v>R</v>
      </c>
      <c r="DB43" s="239" t="str">
        <f t="shared" si="169"/>
        <v>R</v>
      </c>
      <c r="DC43" s="239" t="str">
        <f t="shared" si="170"/>
        <v>R</v>
      </c>
      <c r="DD43" s="239" t="str">
        <f t="shared" si="171"/>
        <v>R</v>
      </c>
      <c r="DE43" s="240" t="str">
        <f t="shared" si="172"/>
        <v>R</v>
      </c>
      <c r="DF43" s="238" t="str">
        <f t="shared" si="173"/>
        <v>J</v>
      </c>
      <c r="DG43" s="239" t="str">
        <f t="shared" si="174"/>
        <v>J</v>
      </c>
      <c r="DH43" s="239" t="str">
        <f t="shared" si="175"/>
        <v>J</v>
      </c>
      <c r="DI43" s="239" t="str">
        <f t="shared" si="176"/>
        <v>R</v>
      </c>
      <c r="DJ43" s="239" t="str">
        <f t="shared" si="177"/>
        <v>M</v>
      </c>
      <c r="DK43" s="239" t="str">
        <f t="shared" si="178"/>
        <v>M</v>
      </c>
      <c r="DL43" s="240" t="str">
        <f t="shared" si="179"/>
        <v>M</v>
      </c>
      <c r="DM43" s="238" t="str">
        <f t="shared" si="180"/>
        <v>AM</v>
      </c>
      <c r="DN43" s="239" t="str">
        <f t="shared" si="181"/>
        <v>AM</v>
      </c>
      <c r="DO43" s="239" t="str">
        <f t="shared" si="182"/>
        <v>N</v>
      </c>
      <c r="DP43" s="239" t="str">
        <f t="shared" si="183"/>
        <v>N</v>
      </c>
      <c r="DQ43" s="239" t="str">
        <f t="shared" si="184"/>
        <v>R</v>
      </c>
      <c r="DR43" s="239" t="str">
        <f t="shared" si="185"/>
        <v>R</v>
      </c>
      <c r="DS43" s="240" t="str">
        <f t="shared" si="186"/>
        <v>R</v>
      </c>
      <c r="DT43" s="238" t="str">
        <f t="shared" si="187"/>
        <v>R</v>
      </c>
      <c r="DU43" s="239" t="str">
        <f t="shared" si="188"/>
        <v>R</v>
      </c>
      <c r="DV43" s="239" t="str">
        <f t="shared" si="189"/>
        <v>J</v>
      </c>
      <c r="DW43" s="239" t="str">
        <f t="shared" si="190"/>
        <v>J</v>
      </c>
      <c r="DX43" s="239" t="str">
        <f t="shared" si="191"/>
        <v>J</v>
      </c>
      <c r="DY43" s="239" t="str">
        <f t="shared" si="192"/>
        <v>R</v>
      </c>
      <c r="DZ43" s="240" t="str">
        <f t="shared" si="193"/>
        <v>R</v>
      </c>
      <c r="EA43" s="238" t="str">
        <f t="shared" si="194"/>
        <v>R</v>
      </c>
      <c r="EB43" s="239" t="str">
        <f t="shared" si="195"/>
        <v>R</v>
      </c>
      <c r="EC43" s="239" t="str">
        <f t="shared" si="196"/>
        <v>M</v>
      </c>
      <c r="ED43" s="239" t="str">
        <f t="shared" si="197"/>
        <v>M</v>
      </c>
      <c r="EE43" s="239" t="str">
        <f t="shared" si="198"/>
        <v>AM</v>
      </c>
      <c r="EF43" s="239" t="str">
        <f t="shared" si="199"/>
        <v>AM</v>
      </c>
      <c r="EG43" s="240" t="str">
        <f t="shared" si="200"/>
        <v>AM</v>
      </c>
      <c r="EH43" s="238" t="str">
        <f t="shared" si="201"/>
        <v>N</v>
      </c>
      <c r="EI43" s="239" t="str">
        <f t="shared" si="202"/>
        <v>N</v>
      </c>
      <c r="EJ43" s="239" t="str">
        <f t="shared" si="203"/>
        <v>R</v>
      </c>
      <c r="EK43" s="239" t="str">
        <f t="shared" si="204"/>
        <v>R</v>
      </c>
      <c r="EL43" s="239" t="str">
        <f t="shared" si="205"/>
        <v>R</v>
      </c>
      <c r="EM43" s="239" t="str">
        <f t="shared" si="206"/>
        <v>R</v>
      </c>
      <c r="EN43" s="237" t="str">
        <f t="shared" si="207"/>
        <v>R</v>
      </c>
      <c r="EO43" s="238" t="str">
        <f t="shared" si="208"/>
        <v>M</v>
      </c>
      <c r="EP43" s="239" t="str">
        <f t="shared" si="209"/>
        <v>M</v>
      </c>
      <c r="EQ43" s="239" t="str">
        <f t="shared" si="210"/>
        <v>AM</v>
      </c>
      <c r="ER43" s="239" t="str">
        <f t="shared" si="211"/>
        <v>AM</v>
      </c>
      <c r="ES43" s="239" t="str">
        <f t="shared" si="108"/>
        <v>N</v>
      </c>
      <c r="ET43" s="239" t="str">
        <f t="shared" si="109"/>
        <v>N</v>
      </c>
      <c r="EU43" s="240" t="str">
        <f t="shared" si="110"/>
        <v>N</v>
      </c>
      <c r="EV43" s="241" t="str">
        <f t="shared" si="111"/>
        <v>R</v>
      </c>
      <c r="EW43" s="239" t="str">
        <f t="shared" si="112"/>
        <v>R</v>
      </c>
      <c r="EX43" s="239" t="str">
        <f t="shared" si="113"/>
        <v>R</v>
      </c>
      <c r="EY43" s="239" t="str">
        <f t="shared" si="114"/>
        <v>R</v>
      </c>
      <c r="EZ43" s="239" t="str">
        <f t="shared" si="115"/>
        <v>R</v>
      </c>
      <c r="FA43" s="239" t="str">
        <f t="shared" si="116"/>
        <v>R</v>
      </c>
      <c r="FB43" s="240" t="str">
        <f t="shared" si="117"/>
        <v>R</v>
      </c>
    </row>
    <row r="44" spans="1:158" s="278" customFormat="1" ht="12.75">
      <c r="A44" s="234"/>
      <c r="B44" s="243"/>
      <c r="C44" s="279" t="s">
        <v>165</v>
      </c>
      <c r="D44" s="245" t="s">
        <v>169</v>
      </c>
      <c r="E44" s="246" t="s">
        <v>171</v>
      </c>
      <c r="F44" s="247" t="s">
        <v>171</v>
      </c>
      <c r="G44" s="247" t="s">
        <v>171</v>
      </c>
      <c r="H44" s="247" t="s">
        <v>171</v>
      </c>
      <c r="I44" s="247" t="s">
        <v>171</v>
      </c>
      <c r="J44" s="247" t="s">
        <v>171</v>
      </c>
      <c r="K44" s="248" t="s">
        <v>171</v>
      </c>
      <c r="L44" s="246" t="s">
        <v>1</v>
      </c>
      <c r="M44" s="247" t="s">
        <v>1</v>
      </c>
      <c r="N44" s="247" t="s">
        <v>1</v>
      </c>
      <c r="O44" s="247" t="s">
        <v>171</v>
      </c>
      <c r="P44" s="247" t="s">
        <v>5</v>
      </c>
      <c r="Q44" s="247" t="s">
        <v>5</v>
      </c>
      <c r="R44" s="248" t="s">
        <v>5</v>
      </c>
      <c r="S44" s="246" t="s">
        <v>168</v>
      </c>
      <c r="T44" s="247" t="s">
        <v>168</v>
      </c>
      <c r="U44" s="247" t="s">
        <v>169</v>
      </c>
      <c r="V44" s="247" t="s">
        <v>169</v>
      </c>
      <c r="W44" s="247" t="s">
        <v>171</v>
      </c>
      <c r="X44" s="247" t="s">
        <v>171</v>
      </c>
      <c r="Y44" s="248" t="s">
        <v>171</v>
      </c>
      <c r="Z44" s="246" t="s">
        <v>171</v>
      </c>
      <c r="AA44" s="247" t="s">
        <v>171</v>
      </c>
      <c r="AB44" s="247" t="s">
        <v>1</v>
      </c>
      <c r="AC44" s="247" t="s">
        <v>1</v>
      </c>
      <c r="AD44" s="247" t="s">
        <v>1</v>
      </c>
      <c r="AE44" s="247" t="s">
        <v>171</v>
      </c>
      <c r="AF44" s="248" t="s">
        <v>171</v>
      </c>
      <c r="AG44" s="246" t="s">
        <v>171</v>
      </c>
      <c r="AH44" s="247" t="s">
        <v>171</v>
      </c>
      <c r="AI44" s="247" t="s">
        <v>5</v>
      </c>
      <c r="AJ44" s="247" t="s">
        <v>5</v>
      </c>
      <c r="AK44" s="247" t="s">
        <v>168</v>
      </c>
      <c r="AL44" s="247" t="s">
        <v>168</v>
      </c>
      <c r="AM44" s="245" t="s">
        <v>168</v>
      </c>
      <c r="AN44" s="246" t="s">
        <v>169</v>
      </c>
      <c r="AO44" s="247" t="s">
        <v>169</v>
      </c>
      <c r="AP44" s="247" t="s">
        <v>171</v>
      </c>
      <c r="AQ44" s="247" t="s">
        <v>171</v>
      </c>
      <c r="AR44" s="247" t="s">
        <v>171</v>
      </c>
      <c r="AS44" s="247" t="s">
        <v>171</v>
      </c>
      <c r="AT44" s="248" t="s">
        <v>171</v>
      </c>
      <c r="AU44" s="246" t="s">
        <v>5</v>
      </c>
      <c r="AV44" s="247" t="s">
        <v>5</v>
      </c>
      <c r="AW44" s="247" t="s">
        <v>168</v>
      </c>
      <c r="AX44" s="247" t="s">
        <v>168</v>
      </c>
      <c r="AY44" s="247" t="s">
        <v>169</v>
      </c>
      <c r="AZ44" s="247" t="s">
        <v>169</v>
      </c>
      <c r="BA44" s="248" t="s">
        <v>169</v>
      </c>
      <c r="BB44" s="246" t="s">
        <v>171</v>
      </c>
      <c r="BC44" s="247" t="s">
        <v>171</v>
      </c>
      <c r="BD44" s="247" t="s">
        <v>171</v>
      </c>
      <c r="BE44" s="247" t="s">
        <v>171</v>
      </c>
      <c r="BF44" s="247" t="s">
        <v>171</v>
      </c>
      <c r="BG44" s="247" t="str">
        <f t="shared" ref="BG44:BP47" si="215">J44</f>
        <v>R</v>
      </c>
      <c r="BH44" s="248" t="str">
        <f t="shared" si="215"/>
        <v>R</v>
      </c>
      <c r="BI44" s="246" t="str">
        <f t="shared" si="215"/>
        <v>J</v>
      </c>
      <c r="BJ44" s="247" t="str">
        <f t="shared" si="215"/>
        <v>J</v>
      </c>
      <c r="BK44" s="247" t="str">
        <f t="shared" si="215"/>
        <v>J</v>
      </c>
      <c r="BL44" s="247" t="str">
        <f t="shared" si="215"/>
        <v>R</v>
      </c>
      <c r="BM44" s="247" t="str">
        <f t="shared" si="215"/>
        <v>M</v>
      </c>
      <c r="BN44" s="247" t="str">
        <f t="shared" si="215"/>
        <v>M</v>
      </c>
      <c r="BO44" s="248" t="str">
        <f t="shared" si="215"/>
        <v>M</v>
      </c>
      <c r="BP44" s="246" t="str">
        <f t="shared" si="215"/>
        <v>AM</v>
      </c>
      <c r="BQ44" s="247" t="str">
        <f t="shared" ref="BQ44:BZ47" si="216">T44</f>
        <v>AM</v>
      </c>
      <c r="BR44" s="247" t="str">
        <f t="shared" si="216"/>
        <v>N</v>
      </c>
      <c r="BS44" s="247" t="str">
        <f t="shared" si="216"/>
        <v>N</v>
      </c>
      <c r="BT44" s="247" t="str">
        <f t="shared" si="216"/>
        <v>R</v>
      </c>
      <c r="BU44" s="247" t="str">
        <f t="shared" si="216"/>
        <v>R</v>
      </c>
      <c r="BV44" s="248" t="str">
        <f t="shared" si="216"/>
        <v>R</v>
      </c>
      <c r="BW44" s="246" t="str">
        <f t="shared" si="216"/>
        <v>R</v>
      </c>
      <c r="BX44" s="247" t="str">
        <f t="shared" si="216"/>
        <v>R</v>
      </c>
      <c r="BY44" s="247" t="str">
        <f t="shared" si="216"/>
        <v>J</v>
      </c>
      <c r="BZ44" s="247" t="str">
        <f t="shared" si="216"/>
        <v>J</v>
      </c>
      <c r="CA44" s="247" t="str">
        <f t="shared" ref="CA44:CJ47" si="217">AD44</f>
        <v>J</v>
      </c>
      <c r="CB44" s="247" t="str">
        <f t="shared" si="217"/>
        <v>R</v>
      </c>
      <c r="CC44" s="248" t="str">
        <f t="shared" si="217"/>
        <v>R</v>
      </c>
      <c r="CD44" s="246" t="str">
        <f t="shared" si="217"/>
        <v>R</v>
      </c>
      <c r="CE44" s="247" t="str">
        <f t="shared" si="217"/>
        <v>R</v>
      </c>
      <c r="CF44" s="247" t="str">
        <f t="shared" si="217"/>
        <v>M</v>
      </c>
      <c r="CG44" s="247" t="str">
        <f t="shared" si="217"/>
        <v>M</v>
      </c>
      <c r="CH44" s="247" t="str">
        <f t="shared" si="217"/>
        <v>AM</v>
      </c>
      <c r="CI44" s="247" t="str">
        <f t="shared" si="217"/>
        <v>AM</v>
      </c>
      <c r="CJ44" s="248" t="str">
        <f t="shared" si="217"/>
        <v>AM</v>
      </c>
      <c r="CK44" s="246" t="str">
        <f t="shared" ref="CK44:CT47" si="218">AN44</f>
        <v>N</v>
      </c>
      <c r="CL44" s="247" t="str">
        <f t="shared" si="218"/>
        <v>N</v>
      </c>
      <c r="CM44" s="247" t="str">
        <f t="shared" si="218"/>
        <v>R</v>
      </c>
      <c r="CN44" s="247" t="str">
        <f t="shared" si="218"/>
        <v>R</v>
      </c>
      <c r="CO44" s="247" t="str">
        <f t="shared" si="218"/>
        <v>R</v>
      </c>
      <c r="CP44" s="247" t="str">
        <f t="shared" si="218"/>
        <v>R</v>
      </c>
      <c r="CQ44" s="248" t="str">
        <f t="shared" si="218"/>
        <v>R</v>
      </c>
      <c r="CR44" s="246" t="str">
        <f t="shared" si="218"/>
        <v>M</v>
      </c>
      <c r="CS44" s="247" t="str">
        <f t="shared" si="218"/>
        <v>M</v>
      </c>
      <c r="CT44" s="247" t="str">
        <f t="shared" si="218"/>
        <v>AM</v>
      </c>
      <c r="CU44" s="247" t="str">
        <f t="shared" ref="CU44:DD47" si="219">AX44</f>
        <v>AM</v>
      </c>
      <c r="CV44" s="247" t="str">
        <f t="shared" si="219"/>
        <v>N</v>
      </c>
      <c r="CW44" s="247" t="str">
        <f t="shared" si="219"/>
        <v>N</v>
      </c>
      <c r="CX44" s="248" t="str">
        <f t="shared" si="219"/>
        <v>N</v>
      </c>
      <c r="CY44" s="246" t="str">
        <f t="shared" si="219"/>
        <v>R</v>
      </c>
      <c r="CZ44" s="247" t="str">
        <f t="shared" si="219"/>
        <v>R</v>
      </c>
      <c r="DA44" s="247" t="str">
        <f t="shared" si="219"/>
        <v>R</v>
      </c>
      <c r="DB44" s="247" t="str">
        <f t="shared" si="219"/>
        <v>R</v>
      </c>
      <c r="DC44" s="247" t="str">
        <f t="shared" si="219"/>
        <v>R</v>
      </c>
      <c r="DD44" s="247" t="str">
        <f t="shared" si="219"/>
        <v>R</v>
      </c>
      <c r="DE44" s="248" t="str">
        <f t="shared" ref="DE44:DN47" si="220">BH44</f>
        <v>R</v>
      </c>
      <c r="DF44" s="246" t="str">
        <f t="shared" si="220"/>
        <v>J</v>
      </c>
      <c r="DG44" s="247" t="str">
        <f t="shared" si="220"/>
        <v>J</v>
      </c>
      <c r="DH44" s="247" t="str">
        <f t="shared" si="220"/>
        <v>J</v>
      </c>
      <c r="DI44" s="247" t="str">
        <f t="shared" si="220"/>
        <v>R</v>
      </c>
      <c r="DJ44" s="247" t="str">
        <f t="shared" si="220"/>
        <v>M</v>
      </c>
      <c r="DK44" s="247" t="str">
        <f t="shared" si="220"/>
        <v>M</v>
      </c>
      <c r="DL44" s="248" t="str">
        <f t="shared" si="220"/>
        <v>M</v>
      </c>
      <c r="DM44" s="246" t="str">
        <f t="shared" si="220"/>
        <v>AM</v>
      </c>
      <c r="DN44" s="247" t="str">
        <f t="shared" si="220"/>
        <v>AM</v>
      </c>
      <c r="DO44" s="247" t="str">
        <f t="shared" ref="DO44:DX47" si="221">BR44</f>
        <v>N</v>
      </c>
      <c r="DP44" s="247" t="str">
        <f t="shared" si="221"/>
        <v>N</v>
      </c>
      <c r="DQ44" s="247" t="str">
        <f t="shared" si="221"/>
        <v>R</v>
      </c>
      <c r="DR44" s="247" t="str">
        <f t="shared" si="221"/>
        <v>R</v>
      </c>
      <c r="DS44" s="248" t="str">
        <f t="shared" si="221"/>
        <v>R</v>
      </c>
      <c r="DT44" s="246" t="str">
        <f t="shared" si="221"/>
        <v>R</v>
      </c>
      <c r="DU44" s="247" t="str">
        <f t="shared" si="221"/>
        <v>R</v>
      </c>
      <c r="DV44" s="247" t="str">
        <f t="shared" si="221"/>
        <v>J</v>
      </c>
      <c r="DW44" s="247" t="str">
        <f t="shared" si="221"/>
        <v>J</v>
      </c>
      <c r="DX44" s="247" t="str">
        <f t="shared" si="221"/>
        <v>J</v>
      </c>
      <c r="DY44" s="247" t="str">
        <f t="shared" ref="DY44:EH47" si="222">CB44</f>
        <v>R</v>
      </c>
      <c r="DZ44" s="248" t="str">
        <f t="shared" si="222"/>
        <v>R</v>
      </c>
      <c r="EA44" s="246" t="str">
        <f t="shared" si="222"/>
        <v>R</v>
      </c>
      <c r="EB44" s="247" t="str">
        <f t="shared" si="222"/>
        <v>R</v>
      </c>
      <c r="EC44" s="247" t="str">
        <f t="shared" si="222"/>
        <v>M</v>
      </c>
      <c r="ED44" s="247" t="str">
        <f t="shared" si="222"/>
        <v>M</v>
      </c>
      <c r="EE44" s="247" t="str">
        <f t="shared" si="222"/>
        <v>AM</v>
      </c>
      <c r="EF44" s="247" t="str">
        <f t="shared" si="222"/>
        <v>AM</v>
      </c>
      <c r="EG44" s="248" t="str">
        <f t="shared" si="222"/>
        <v>AM</v>
      </c>
      <c r="EH44" s="246" t="str">
        <f t="shared" si="222"/>
        <v>N</v>
      </c>
      <c r="EI44" s="247" t="str">
        <f t="shared" ref="EI44:ER47" si="223">CL44</f>
        <v>N</v>
      </c>
      <c r="EJ44" s="247" t="str">
        <f t="shared" si="223"/>
        <v>R</v>
      </c>
      <c r="EK44" s="247" t="str">
        <f t="shared" si="223"/>
        <v>R</v>
      </c>
      <c r="EL44" s="247" t="str">
        <f t="shared" si="223"/>
        <v>R</v>
      </c>
      <c r="EM44" s="247" t="str">
        <f t="shared" si="223"/>
        <v>R</v>
      </c>
      <c r="EN44" s="245" t="str">
        <f t="shared" si="223"/>
        <v>R</v>
      </c>
      <c r="EO44" s="246" t="str">
        <f t="shared" si="223"/>
        <v>M</v>
      </c>
      <c r="EP44" s="247" t="str">
        <f t="shared" si="223"/>
        <v>M</v>
      </c>
      <c r="EQ44" s="247" t="str">
        <f t="shared" si="223"/>
        <v>AM</v>
      </c>
      <c r="ER44" s="247" t="str">
        <f t="shared" si="223"/>
        <v>AM</v>
      </c>
      <c r="ES44" s="247" t="str">
        <f t="shared" si="108"/>
        <v>N</v>
      </c>
      <c r="ET44" s="247" t="str">
        <f t="shared" si="109"/>
        <v>N</v>
      </c>
      <c r="EU44" s="248" t="str">
        <f t="shared" si="110"/>
        <v>N</v>
      </c>
      <c r="EV44" s="249" t="str">
        <f t="shared" si="111"/>
        <v>R</v>
      </c>
      <c r="EW44" s="247" t="str">
        <f t="shared" si="112"/>
        <v>R</v>
      </c>
      <c r="EX44" s="247" t="str">
        <f t="shared" si="113"/>
        <v>R</v>
      </c>
      <c r="EY44" s="247" t="str">
        <f t="shared" si="114"/>
        <v>R</v>
      </c>
      <c r="EZ44" s="247" t="str">
        <f t="shared" si="115"/>
        <v>R</v>
      </c>
      <c r="FA44" s="247" t="str">
        <f t="shared" si="116"/>
        <v>R</v>
      </c>
      <c r="FB44" s="248" t="str">
        <f t="shared" si="117"/>
        <v>R</v>
      </c>
    </row>
    <row r="45" spans="1:158" s="278" customFormat="1" ht="12.75">
      <c r="A45" s="234"/>
      <c r="B45" s="243"/>
      <c r="C45" s="279" t="s">
        <v>166</v>
      </c>
      <c r="D45" s="245" t="s">
        <v>169</v>
      </c>
      <c r="E45" s="246" t="s">
        <v>171</v>
      </c>
      <c r="F45" s="247" t="s">
        <v>171</v>
      </c>
      <c r="G45" s="247" t="s">
        <v>171</v>
      </c>
      <c r="H45" s="247" t="s">
        <v>171</v>
      </c>
      <c r="I45" s="247" t="s">
        <v>171</v>
      </c>
      <c r="J45" s="247" t="s">
        <v>171</v>
      </c>
      <c r="K45" s="248" t="s">
        <v>171</v>
      </c>
      <c r="L45" s="246" t="s">
        <v>1</v>
      </c>
      <c r="M45" s="247" t="s">
        <v>1</v>
      </c>
      <c r="N45" s="247" t="s">
        <v>1</v>
      </c>
      <c r="O45" s="247" t="s">
        <v>171</v>
      </c>
      <c r="P45" s="247" t="s">
        <v>5</v>
      </c>
      <c r="Q45" s="247" t="s">
        <v>5</v>
      </c>
      <c r="R45" s="248" t="s">
        <v>5</v>
      </c>
      <c r="S45" s="246" t="s">
        <v>168</v>
      </c>
      <c r="T45" s="247" t="s">
        <v>168</v>
      </c>
      <c r="U45" s="247" t="s">
        <v>169</v>
      </c>
      <c r="V45" s="247" t="s">
        <v>169</v>
      </c>
      <c r="W45" s="247" t="s">
        <v>171</v>
      </c>
      <c r="X45" s="247" t="s">
        <v>171</v>
      </c>
      <c r="Y45" s="248" t="s">
        <v>171</v>
      </c>
      <c r="Z45" s="246" t="s">
        <v>171</v>
      </c>
      <c r="AA45" s="247" t="s">
        <v>171</v>
      </c>
      <c r="AB45" s="247" t="s">
        <v>1</v>
      </c>
      <c r="AC45" s="247" t="s">
        <v>1</v>
      </c>
      <c r="AD45" s="247" t="s">
        <v>1</v>
      </c>
      <c r="AE45" s="247" t="s">
        <v>171</v>
      </c>
      <c r="AF45" s="248" t="s">
        <v>171</v>
      </c>
      <c r="AG45" s="246" t="s">
        <v>171</v>
      </c>
      <c r="AH45" s="247" t="s">
        <v>171</v>
      </c>
      <c r="AI45" s="247" t="s">
        <v>5</v>
      </c>
      <c r="AJ45" s="247" t="s">
        <v>5</v>
      </c>
      <c r="AK45" s="247" t="s">
        <v>168</v>
      </c>
      <c r="AL45" s="247" t="s">
        <v>168</v>
      </c>
      <c r="AM45" s="245" t="s">
        <v>168</v>
      </c>
      <c r="AN45" s="246" t="s">
        <v>169</v>
      </c>
      <c r="AO45" s="247" t="s">
        <v>169</v>
      </c>
      <c r="AP45" s="247" t="s">
        <v>171</v>
      </c>
      <c r="AQ45" s="247" t="s">
        <v>171</v>
      </c>
      <c r="AR45" s="247" t="s">
        <v>171</v>
      </c>
      <c r="AS45" s="247" t="s">
        <v>171</v>
      </c>
      <c r="AT45" s="248" t="s">
        <v>171</v>
      </c>
      <c r="AU45" s="246" t="s">
        <v>5</v>
      </c>
      <c r="AV45" s="247" t="s">
        <v>5</v>
      </c>
      <c r="AW45" s="247" t="s">
        <v>168</v>
      </c>
      <c r="AX45" s="247" t="s">
        <v>168</v>
      </c>
      <c r="AY45" s="247" t="s">
        <v>169</v>
      </c>
      <c r="AZ45" s="247" t="s">
        <v>169</v>
      </c>
      <c r="BA45" s="248" t="s">
        <v>169</v>
      </c>
      <c r="BB45" s="246" t="s">
        <v>171</v>
      </c>
      <c r="BC45" s="247" t="s">
        <v>171</v>
      </c>
      <c r="BD45" s="247" t="s">
        <v>171</v>
      </c>
      <c r="BE45" s="247" t="s">
        <v>171</v>
      </c>
      <c r="BF45" s="247" t="s">
        <v>171</v>
      </c>
      <c r="BG45" s="247" t="str">
        <f t="shared" si="215"/>
        <v>R</v>
      </c>
      <c r="BH45" s="248" t="str">
        <f t="shared" si="215"/>
        <v>R</v>
      </c>
      <c r="BI45" s="246" t="str">
        <f t="shared" si="215"/>
        <v>J</v>
      </c>
      <c r="BJ45" s="247" t="str">
        <f t="shared" si="215"/>
        <v>J</v>
      </c>
      <c r="BK45" s="247" t="str">
        <f t="shared" si="215"/>
        <v>J</v>
      </c>
      <c r="BL45" s="247" t="str">
        <f t="shared" si="215"/>
        <v>R</v>
      </c>
      <c r="BM45" s="247" t="str">
        <f t="shared" si="215"/>
        <v>M</v>
      </c>
      <c r="BN45" s="247" t="str">
        <f t="shared" si="215"/>
        <v>M</v>
      </c>
      <c r="BO45" s="248" t="str">
        <f t="shared" si="215"/>
        <v>M</v>
      </c>
      <c r="BP45" s="246" t="str">
        <f t="shared" si="215"/>
        <v>AM</v>
      </c>
      <c r="BQ45" s="247" t="str">
        <f t="shared" si="216"/>
        <v>AM</v>
      </c>
      <c r="BR45" s="247" t="str">
        <f t="shared" si="216"/>
        <v>N</v>
      </c>
      <c r="BS45" s="247" t="str">
        <f t="shared" si="216"/>
        <v>N</v>
      </c>
      <c r="BT45" s="247" t="str">
        <f t="shared" si="216"/>
        <v>R</v>
      </c>
      <c r="BU45" s="247" t="str">
        <f t="shared" si="216"/>
        <v>R</v>
      </c>
      <c r="BV45" s="248" t="str">
        <f t="shared" si="216"/>
        <v>R</v>
      </c>
      <c r="BW45" s="246" t="str">
        <f t="shared" si="216"/>
        <v>R</v>
      </c>
      <c r="BX45" s="247" t="str">
        <f t="shared" si="216"/>
        <v>R</v>
      </c>
      <c r="BY45" s="247" t="str">
        <f t="shared" si="216"/>
        <v>J</v>
      </c>
      <c r="BZ45" s="247" t="str">
        <f t="shared" si="216"/>
        <v>J</v>
      </c>
      <c r="CA45" s="247" t="str">
        <f t="shared" si="217"/>
        <v>J</v>
      </c>
      <c r="CB45" s="247" t="str">
        <f t="shared" si="217"/>
        <v>R</v>
      </c>
      <c r="CC45" s="248" t="str">
        <f t="shared" si="217"/>
        <v>R</v>
      </c>
      <c r="CD45" s="246" t="str">
        <f t="shared" si="217"/>
        <v>R</v>
      </c>
      <c r="CE45" s="247" t="str">
        <f t="shared" si="217"/>
        <v>R</v>
      </c>
      <c r="CF45" s="247" t="str">
        <f t="shared" si="217"/>
        <v>M</v>
      </c>
      <c r="CG45" s="247" t="str">
        <f t="shared" si="217"/>
        <v>M</v>
      </c>
      <c r="CH45" s="247" t="str">
        <f t="shared" si="217"/>
        <v>AM</v>
      </c>
      <c r="CI45" s="247" t="str">
        <f t="shared" si="217"/>
        <v>AM</v>
      </c>
      <c r="CJ45" s="248" t="str">
        <f t="shared" si="217"/>
        <v>AM</v>
      </c>
      <c r="CK45" s="246" t="str">
        <f t="shared" si="218"/>
        <v>N</v>
      </c>
      <c r="CL45" s="247" t="str">
        <f t="shared" si="218"/>
        <v>N</v>
      </c>
      <c r="CM45" s="247" t="str">
        <f t="shared" si="218"/>
        <v>R</v>
      </c>
      <c r="CN45" s="247" t="str">
        <f t="shared" si="218"/>
        <v>R</v>
      </c>
      <c r="CO45" s="247" t="str">
        <f t="shared" si="218"/>
        <v>R</v>
      </c>
      <c r="CP45" s="247" t="str">
        <f t="shared" si="218"/>
        <v>R</v>
      </c>
      <c r="CQ45" s="248" t="str">
        <f t="shared" si="218"/>
        <v>R</v>
      </c>
      <c r="CR45" s="246" t="str">
        <f t="shared" si="218"/>
        <v>M</v>
      </c>
      <c r="CS45" s="247" t="str">
        <f t="shared" si="218"/>
        <v>M</v>
      </c>
      <c r="CT45" s="247" t="str">
        <f t="shared" si="218"/>
        <v>AM</v>
      </c>
      <c r="CU45" s="247" t="str">
        <f t="shared" si="219"/>
        <v>AM</v>
      </c>
      <c r="CV45" s="247" t="str">
        <f t="shared" si="219"/>
        <v>N</v>
      </c>
      <c r="CW45" s="247" t="str">
        <f t="shared" si="219"/>
        <v>N</v>
      </c>
      <c r="CX45" s="248" t="str">
        <f t="shared" si="219"/>
        <v>N</v>
      </c>
      <c r="CY45" s="246" t="str">
        <f t="shared" si="219"/>
        <v>R</v>
      </c>
      <c r="CZ45" s="247" t="str">
        <f t="shared" si="219"/>
        <v>R</v>
      </c>
      <c r="DA45" s="247" t="str">
        <f t="shared" si="219"/>
        <v>R</v>
      </c>
      <c r="DB45" s="247" t="str">
        <f t="shared" si="219"/>
        <v>R</v>
      </c>
      <c r="DC45" s="247" t="str">
        <f t="shared" si="219"/>
        <v>R</v>
      </c>
      <c r="DD45" s="247" t="str">
        <f t="shared" si="219"/>
        <v>R</v>
      </c>
      <c r="DE45" s="248" t="str">
        <f t="shared" si="220"/>
        <v>R</v>
      </c>
      <c r="DF45" s="246" t="str">
        <f t="shared" si="220"/>
        <v>J</v>
      </c>
      <c r="DG45" s="247" t="str">
        <f t="shared" si="220"/>
        <v>J</v>
      </c>
      <c r="DH45" s="247" t="str">
        <f t="shared" si="220"/>
        <v>J</v>
      </c>
      <c r="DI45" s="247" t="str">
        <f t="shared" si="220"/>
        <v>R</v>
      </c>
      <c r="DJ45" s="247" t="str">
        <f t="shared" si="220"/>
        <v>M</v>
      </c>
      <c r="DK45" s="247" t="str">
        <f t="shared" si="220"/>
        <v>M</v>
      </c>
      <c r="DL45" s="248" t="str">
        <f t="shared" si="220"/>
        <v>M</v>
      </c>
      <c r="DM45" s="246" t="str">
        <f t="shared" si="220"/>
        <v>AM</v>
      </c>
      <c r="DN45" s="247" t="str">
        <f t="shared" si="220"/>
        <v>AM</v>
      </c>
      <c r="DO45" s="247" t="str">
        <f t="shared" si="221"/>
        <v>N</v>
      </c>
      <c r="DP45" s="247" t="str">
        <f t="shared" si="221"/>
        <v>N</v>
      </c>
      <c r="DQ45" s="247" t="str">
        <f t="shared" si="221"/>
        <v>R</v>
      </c>
      <c r="DR45" s="247" t="str">
        <f t="shared" si="221"/>
        <v>R</v>
      </c>
      <c r="DS45" s="248" t="str">
        <f t="shared" si="221"/>
        <v>R</v>
      </c>
      <c r="DT45" s="246" t="str">
        <f t="shared" si="221"/>
        <v>R</v>
      </c>
      <c r="DU45" s="247" t="str">
        <f t="shared" si="221"/>
        <v>R</v>
      </c>
      <c r="DV45" s="247" t="str">
        <f t="shared" si="221"/>
        <v>J</v>
      </c>
      <c r="DW45" s="247" t="str">
        <f t="shared" si="221"/>
        <v>J</v>
      </c>
      <c r="DX45" s="247" t="str">
        <f t="shared" si="221"/>
        <v>J</v>
      </c>
      <c r="DY45" s="247" t="str">
        <f t="shared" si="222"/>
        <v>R</v>
      </c>
      <c r="DZ45" s="248" t="str">
        <f t="shared" si="222"/>
        <v>R</v>
      </c>
      <c r="EA45" s="246" t="str">
        <f t="shared" si="222"/>
        <v>R</v>
      </c>
      <c r="EB45" s="247" t="str">
        <f t="shared" si="222"/>
        <v>R</v>
      </c>
      <c r="EC45" s="247" t="str">
        <f t="shared" si="222"/>
        <v>M</v>
      </c>
      <c r="ED45" s="247" t="str">
        <f t="shared" si="222"/>
        <v>M</v>
      </c>
      <c r="EE45" s="247" t="str">
        <f t="shared" si="222"/>
        <v>AM</v>
      </c>
      <c r="EF45" s="247" t="str">
        <f t="shared" si="222"/>
        <v>AM</v>
      </c>
      <c r="EG45" s="248" t="str">
        <f t="shared" si="222"/>
        <v>AM</v>
      </c>
      <c r="EH45" s="246" t="str">
        <f t="shared" si="222"/>
        <v>N</v>
      </c>
      <c r="EI45" s="247" t="str">
        <f t="shared" si="223"/>
        <v>N</v>
      </c>
      <c r="EJ45" s="247" t="str">
        <f t="shared" si="223"/>
        <v>R</v>
      </c>
      <c r="EK45" s="247" t="str">
        <f t="shared" si="223"/>
        <v>R</v>
      </c>
      <c r="EL45" s="247" t="str">
        <f t="shared" si="223"/>
        <v>R</v>
      </c>
      <c r="EM45" s="247" t="str">
        <f t="shared" si="223"/>
        <v>R</v>
      </c>
      <c r="EN45" s="245" t="str">
        <f t="shared" si="223"/>
        <v>R</v>
      </c>
      <c r="EO45" s="246" t="str">
        <f t="shared" si="223"/>
        <v>M</v>
      </c>
      <c r="EP45" s="247" t="str">
        <f t="shared" si="223"/>
        <v>M</v>
      </c>
      <c r="EQ45" s="247" t="str">
        <f t="shared" si="223"/>
        <v>AM</v>
      </c>
      <c r="ER45" s="247" t="str">
        <f t="shared" si="223"/>
        <v>AM</v>
      </c>
      <c r="ES45" s="247" t="str">
        <f t="shared" si="108"/>
        <v>N</v>
      </c>
      <c r="ET45" s="247" t="str">
        <f t="shared" si="109"/>
        <v>N</v>
      </c>
      <c r="EU45" s="248" t="str">
        <f t="shared" si="110"/>
        <v>N</v>
      </c>
      <c r="EV45" s="249" t="str">
        <f t="shared" si="111"/>
        <v>R</v>
      </c>
      <c r="EW45" s="247" t="str">
        <f t="shared" si="112"/>
        <v>R</v>
      </c>
      <c r="EX45" s="247" t="str">
        <f t="shared" si="113"/>
        <v>R</v>
      </c>
      <c r="EY45" s="247" t="str">
        <f t="shared" si="114"/>
        <v>R</v>
      </c>
      <c r="EZ45" s="247" t="str">
        <f t="shared" si="115"/>
        <v>R</v>
      </c>
      <c r="FA45" s="247" t="str">
        <f t="shared" si="116"/>
        <v>R</v>
      </c>
      <c r="FB45" s="248" t="str">
        <f t="shared" si="117"/>
        <v>R</v>
      </c>
    </row>
    <row r="46" spans="1:158" s="278" customFormat="1" ht="12.75">
      <c r="A46" s="234"/>
      <c r="B46" s="243"/>
      <c r="C46" s="279" t="s">
        <v>167</v>
      </c>
      <c r="D46" s="245" t="s">
        <v>169</v>
      </c>
      <c r="E46" s="246" t="s">
        <v>171</v>
      </c>
      <c r="F46" s="247" t="s">
        <v>171</v>
      </c>
      <c r="G46" s="247" t="s">
        <v>171</v>
      </c>
      <c r="H46" s="247" t="s">
        <v>171</v>
      </c>
      <c r="I46" s="247" t="s">
        <v>171</v>
      </c>
      <c r="J46" s="247" t="s">
        <v>171</v>
      </c>
      <c r="K46" s="248" t="s">
        <v>171</v>
      </c>
      <c r="L46" s="246" t="s">
        <v>1</v>
      </c>
      <c r="M46" s="247" t="s">
        <v>1</v>
      </c>
      <c r="N46" s="247" t="s">
        <v>1</v>
      </c>
      <c r="O46" s="247" t="s">
        <v>171</v>
      </c>
      <c r="P46" s="247" t="s">
        <v>5</v>
      </c>
      <c r="Q46" s="247" t="s">
        <v>5</v>
      </c>
      <c r="R46" s="248" t="s">
        <v>5</v>
      </c>
      <c r="S46" s="246" t="s">
        <v>168</v>
      </c>
      <c r="T46" s="247" t="s">
        <v>168</v>
      </c>
      <c r="U46" s="247" t="s">
        <v>169</v>
      </c>
      <c r="V46" s="247" t="s">
        <v>169</v>
      </c>
      <c r="W46" s="247" t="s">
        <v>171</v>
      </c>
      <c r="X46" s="247" t="s">
        <v>171</v>
      </c>
      <c r="Y46" s="248" t="s">
        <v>171</v>
      </c>
      <c r="Z46" s="246" t="s">
        <v>171</v>
      </c>
      <c r="AA46" s="247" t="s">
        <v>171</v>
      </c>
      <c r="AB46" s="247" t="s">
        <v>1</v>
      </c>
      <c r="AC46" s="247" t="s">
        <v>1</v>
      </c>
      <c r="AD46" s="247" t="s">
        <v>1</v>
      </c>
      <c r="AE46" s="247" t="s">
        <v>171</v>
      </c>
      <c r="AF46" s="248" t="s">
        <v>171</v>
      </c>
      <c r="AG46" s="246" t="s">
        <v>171</v>
      </c>
      <c r="AH46" s="247" t="s">
        <v>171</v>
      </c>
      <c r="AI46" s="247" t="s">
        <v>5</v>
      </c>
      <c r="AJ46" s="247" t="s">
        <v>5</v>
      </c>
      <c r="AK46" s="247" t="s">
        <v>168</v>
      </c>
      <c r="AL46" s="247" t="s">
        <v>168</v>
      </c>
      <c r="AM46" s="245" t="s">
        <v>168</v>
      </c>
      <c r="AN46" s="246" t="s">
        <v>169</v>
      </c>
      <c r="AO46" s="247" t="s">
        <v>169</v>
      </c>
      <c r="AP46" s="247" t="s">
        <v>171</v>
      </c>
      <c r="AQ46" s="247" t="s">
        <v>171</v>
      </c>
      <c r="AR46" s="247" t="s">
        <v>171</v>
      </c>
      <c r="AS46" s="247" t="s">
        <v>171</v>
      </c>
      <c r="AT46" s="248" t="s">
        <v>171</v>
      </c>
      <c r="AU46" s="246" t="s">
        <v>5</v>
      </c>
      <c r="AV46" s="247" t="s">
        <v>5</v>
      </c>
      <c r="AW46" s="247" t="s">
        <v>168</v>
      </c>
      <c r="AX46" s="247" t="s">
        <v>168</v>
      </c>
      <c r="AY46" s="247" t="s">
        <v>169</v>
      </c>
      <c r="AZ46" s="247" t="s">
        <v>169</v>
      </c>
      <c r="BA46" s="248" t="s">
        <v>169</v>
      </c>
      <c r="BB46" s="246" t="s">
        <v>171</v>
      </c>
      <c r="BC46" s="247" t="s">
        <v>171</v>
      </c>
      <c r="BD46" s="247" t="s">
        <v>171</v>
      </c>
      <c r="BE46" s="247" t="s">
        <v>171</v>
      </c>
      <c r="BF46" s="247" t="s">
        <v>171</v>
      </c>
      <c r="BG46" s="247" t="str">
        <f t="shared" si="215"/>
        <v>R</v>
      </c>
      <c r="BH46" s="248" t="str">
        <f t="shared" si="215"/>
        <v>R</v>
      </c>
      <c r="BI46" s="246" t="str">
        <f t="shared" si="215"/>
        <v>J</v>
      </c>
      <c r="BJ46" s="247" t="str">
        <f t="shared" si="215"/>
        <v>J</v>
      </c>
      <c r="BK46" s="247" t="str">
        <f t="shared" si="215"/>
        <v>J</v>
      </c>
      <c r="BL46" s="247" t="str">
        <f t="shared" si="215"/>
        <v>R</v>
      </c>
      <c r="BM46" s="247" t="str">
        <f t="shared" si="215"/>
        <v>M</v>
      </c>
      <c r="BN46" s="247" t="str">
        <f t="shared" si="215"/>
        <v>M</v>
      </c>
      <c r="BO46" s="248" t="str">
        <f t="shared" si="215"/>
        <v>M</v>
      </c>
      <c r="BP46" s="246" t="str">
        <f t="shared" si="215"/>
        <v>AM</v>
      </c>
      <c r="BQ46" s="247" t="str">
        <f t="shared" si="216"/>
        <v>AM</v>
      </c>
      <c r="BR46" s="247" t="str">
        <f t="shared" si="216"/>
        <v>N</v>
      </c>
      <c r="BS46" s="247" t="str">
        <f t="shared" si="216"/>
        <v>N</v>
      </c>
      <c r="BT46" s="247" t="str">
        <f t="shared" si="216"/>
        <v>R</v>
      </c>
      <c r="BU46" s="247" t="str">
        <f t="shared" si="216"/>
        <v>R</v>
      </c>
      <c r="BV46" s="248" t="str">
        <f t="shared" si="216"/>
        <v>R</v>
      </c>
      <c r="BW46" s="246" t="str">
        <f t="shared" si="216"/>
        <v>R</v>
      </c>
      <c r="BX46" s="247" t="str">
        <f t="shared" si="216"/>
        <v>R</v>
      </c>
      <c r="BY46" s="247" t="str">
        <f t="shared" si="216"/>
        <v>J</v>
      </c>
      <c r="BZ46" s="247" t="str">
        <f t="shared" si="216"/>
        <v>J</v>
      </c>
      <c r="CA46" s="247" t="str">
        <f t="shared" si="217"/>
        <v>J</v>
      </c>
      <c r="CB46" s="247" t="str">
        <f t="shared" si="217"/>
        <v>R</v>
      </c>
      <c r="CC46" s="248" t="str">
        <f t="shared" si="217"/>
        <v>R</v>
      </c>
      <c r="CD46" s="246" t="str">
        <f t="shared" si="217"/>
        <v>R</v>
      </c>
      <c r="CE46" s="247" t="str">
        <f t="shared" si="217"/>
        <v>R</v>
      </c>
      <c r="CF46" s="247" t="str">
        <f t="shared" si="217"/>
        <v>M</v>
      </c>
      <c r="CG46" s="247" t="str">
        <f t="shared" si="217"/>
        <v>M</v>
      </c>
      <c r="CH46" s="247" t="str">
        <f t="shared" si="217"/>
        <v>AM</v>
      </c>
      <c r="CI46" s="247" t="str">
        <f t="shared" si="217"/>
        <v>AM</v>
      </c>
      <c r="CJ46" s="248" t="str">
        <f t="shared" si="217"/>
        <v>AM</v>
      </c>
      <c r="CK46" s="246" t="str">
        <f t="shared" si="218"/>
        <v>N</v>
      </c>
      <c r="CL46" s="247" t="str">
        <f t="shared" si="218"/>
        <v>N</v>
      </c>
      <c r="CM46" s="247" t="str">
        <f t="shared" si="218"/>
        <v>R</v>
      </c>
      <c r="CN46" s="247" t="str">
        <f t="shared" si="218"/>
        <v>R</v>
      </c>
      <c r="CO46" s="247" t="str">
        <f t="shared" si="218"/>
        <v>R</v>
      </c>
      <c r="CP46" s="247" t="str">
        <f t="shared" si="218"/>
        <v>R</v>
      </c>
      <c r="CQ46" s="248" t="str">
        <f t="shared" si="218"/>
        <v>R</v>
      </c>
      <c r="CR46" s="246" t="str">
        <f t="shared" si="218"/>
        <v>M</v>
      </c>
      <c r="CS46" s="247" t="str">
        <f t="shared" si="218"/>
        <v>M</v>
      </c>
      <c r="CT46" s="247" t="str">
        <f t="shared" si="218"/>
        <v>AM</v>
      </c>
      <c r="CU46" s="247" t="str">
        <f t="shared" si="219"/>
        <v>AM</v>
      </c>
      <c r="CV46" s="247" t="str">
        <f t="shared" si="219"/>
        <v>N</v>
      </c>
      <c r="CW46" s="247" t="str">
        <f t="shared" si="219"/>
        <v>N</v>
      </c>
      <c r="CX46" s="248" t="str">
        <f t="shared" si="219"/>
        <v>N</v>
      </c>
      <c r="CY46" s="246" t="str">
        <f t="shared" si="219"/>
        <v>R</v>
      </c>
      <c r="CZ46" s="247" t="str">
        <f t="shared" si="219"/>
        <v>R</v>
      </c>
      <c r="DA46" s="247" t="str">
        <f t="shared" si="219"/>
        <v>R</v>
      </c>
      <c r="DB46" s="247" t="str">
        <f t="shared" si="219"/>
        <v>R</v>
      </c>
      <c r="DC46" s="247" t="str">
        <f t="shared" si="219"/>
        <v>R</v>
      </c>
      <c r="DD46" s="247" t="str">
        <f t="shared" si="219"/>
        <v>R</v>
      </c>
      <c r="DE46" s="248" t="str">
        <f t="shared" si="220"/>
        <v>R</v>
      </c>
      <c r="DF46" s="246" t="str">
        <f t="shared" si="220"/>
        <v>J</v>
      </c>
      <c r="DG46" s="247" t="str">
        <f t="shared" si="220"/>
        <v>J</v>
      </c>
      <c r="DH46" s="247" t="str">
        <f t="shared" si="220"/>
        <v>J</v>
      </c>
      <c r="DI46" s="247" t="str">
        <f t="shared" si="220"/>
        <v>R</v>
      </c>
      <c r="DJ46" s="247" t="str">
        <f t="shared" si="220"/>
        <v>M</v>
      </c>
      <c r="DK46" s="247" t="str">
        <f t="shared" si="220"/>
        <v>M</v>
      </c>
      <c r="DL46" s="248" t="str">
        <f t="shared" si="220"/>
        <v>M</v>
      </c>
      <c r="DM46" s="246" t="str">
        <f t="shared" si="220"/>
        <v>AM</v>
      </c>
      <c r="DN46" s="247" t="str">
        <f t="shared" si="220"/>
        <v>AM</v>
      </c>
      <c r="DO46" s="247" t="str">
        <f t="shared" si="221"/>
        <v>N</v>
      </c>
      <c r="DP46" s="247" t="str">
        <f t="shared" si="221"/>
        <v>N</v>
      </c>
      <c r="DQ46" s="247" t="str">
        <f t="shared" si="221"/>
        <v>R</v>
      </c>
      <c r="DR46" s="247" t="str">
        <f t="shared" si="221"/>
        <v>R</v>
      </c>
      <c r="DS46" s="248" t="str">
        <f t="shared" si="221"/>
        <v>R</v>
      </c>
      <c r="DT46" s="246" t="str">
        <f t="shared" si="221"/>
        <v>R</v>
      </c>
      <c r="DU46" s="247" t="str">
        <f t="shared" si="221"/>
        <v>R</v>
      </c>
      <c r="DV46" s="247" t="str">
        <f t="shared" si="221"/>
        <v>J</v>
      </c>
      <c r="DW46" s="247" t="str">
        <f t="shared" si="221"/>
        <v>J</v>
      </c>
      <c r="DX46" s="247" t="str">
        <f t="shared" si="221"/>
        <v>J</v>
      </c>
      <c r="DY46" s="247" t="str">
        <f t="shared" si="222"/>
        <v>R</v>
      </c>
      <c r="DZ46" s="248" t="str">
        <f t="shared" si="222"/>
        <v>R</v>
      </c>
      <c r="EA46" s="246" t="str">
        <f t="shared" si="222"/>
        <v>R</v>
      </c>
      <c r="EB46" s="247" t="str">
        <f t="shared" si="222"/>
        <v>R</v>
      </c>
      <c r="EC46" s="247" t="str">
        <f t="shared" si="222"/>
        <v>M</v>
      </c>
      <c r="ED46" s="247" t="str">
        <f t="shared" si="222"/>
        <v>M</v>
      </c>
      <c r="EE46" s="247" t="str">
        <f t="shared" si="222"/>
        <v>AM</v>
      </c>
      <c r="EF46" s="247" t="str">
        <f t="shared" si="222"/>
        <v>AM</v>
      </c>
      <c r="EG46" s="248" t="str">
        <f t="shared" si="222"/>
        <v>AM</v>
      </c>
      <c r="EH46" s="246" t="str">
        <f t="shared" si="222"/>
        <v>N</v>
      </c>
      <c r="EI46" s="247" t="str">
        <f t="shared" si="223"/>
        <v>N</v>
      </c>
      <c r="EJ46" s="247" t="str">
        <f t="shared" si="223"/>
        <v>R</v>
      </c>
      <c r="EK46" s="247" t="str">
        <f t="shared" si="223"/>
        <v>R</v>
      </c>
      <c r="EL46" s="247" t="str">
        <f t="shared" si="223"/>
        <v>R</v>
      </c>
      <c r="EM46" s="247" t="str">
        <f t="shared" si="223"/>
        <v>R</v>
      </c>
      <c r="EN46" s="245" t="str">
        <f t="shared" si="223"/>
        <v>R</v>
      </c>
      <c r="EO46" s="246" t="str">
        <f t="shared" si="223"/>
        <v>M</v>
      </c>
      <c r="EP46" s="247" t="str">
        <f t="shared" si="223"/>
        <v>M</v>
      </c>
      <c r="EQ46" s="247" t="str">
        <f t="shared" si="223"/>
        <v>AM</v>
      </c>
      <c r="ER46" s="247" t="str">
        <f t="shared" si="223"/>
        <v>AM</v>
      </c>
      <c r="ES46" s="247" t="str">
        <f t="shared" si="108"/>
        <v>N</v>
      </c>
      <c r="ET46" s="247" t="str">
        <f t="shared" si="109"/>
        <v>N</v>
      </c>
      <c r="EU46" s="248" t="str">
        <f t="shared" si="110"/>
        <v>N</v>
      </c>
      <c r="EV46" s="249" t="str">
        <f t="shared" si="111"/>
        <v>R</v>
      </c>
      <c r="EW46" s="247" t="str">
        <f t="shared" si="112"/>
        <v>R</v>
      </c>
      <c r="EX46" s="247" t="str">
        <f t="shared" si="113"/>
        <v>R</v>
      </c>
      <c r="EY46" s="247" t="str">
        <f t="shared" si="114"/>
        <v>R</v>
      </c>
      <c r="EZ46" s="247" t="str">
        <f t="shared" si="115"/>
        <v>R</v>
      </c>
      <c r="FA46" s="247" t="str">
        <f t="shared" si="116"/>
        <v>R</v>
      </c>
      <c r="FB46" s="248" t="str">
        <f t="shared" si="117"/>
        <v>R</v>
      </c>
    </row>
    <row r="47" spans="1:158" s="278" customFormat="1" ht="13.5" thickBot="1">
      <c r="A47" s="280"/>
      <c r="B47" s="250"/>
      <c r="C47" s="281"/>
      <c r="D47" s="252" t="s">
        <v>169</v>
      </c>
      <c r="E47" s="253" t="s">
        <v>171</v>
      </c>
      <c r="F47" s="254" t="s">
        <v>171</v>
      </c>
      <c r="G47" s="254" t="s">
        <v>171</v>
      </c>
      <c r="H47" s="254" t="s">
        <v>171</v>
      </c>
      <c r="I47" s="254" t="s">
        <v>171</v>
      </c>
      <c r="J47" s="254" t="s">
        <v>171</v>
      </c>
      <c r="K47" s="255" t="s">
        <v>171</v>
      </c>
      <c r="L47" s="253" t="s">
        <v>1</v>
      </c>
      <c r="M47" s="254" t="s">
        <v>1</v>
      </c>
      <c r="N47" s="254" t="s">
        <v>1</v>
      </c>
      <c r="O47" s="254" t="s">
        <v>171</v>
      </c>
      <c r="P47" s="254" t="s">
        <v>5</v>
      </c>
      <c r="Q47" s="254" t="s">
        <v>5</v>
      </c>
      <c r="R47" s="255" t="s">
        <v>5</v>
      </c>
      <c r="S47" s="253" t="s">
        <v>168</v>
      </c>
      <c r="T47" s="254" t="s">
        <v>168</v>
      </c>
      <c r="U47" s="254" t="s">
        <v>169</v>
      </c>
      <c r="V47" s="254" t="s">
        <v>169</v>
      </c>
      <c r="W47" s="254" t="s">
        <v>171</v>
      </c>
      <c r="X47" s="254" t="s">
        <v>171</v>
      </c>
      <c r="Y47" s="255" t="s">
        <v>171</v>
      </c>
      <c r="Z47" s="253" t="s">
        <v>171</v>
      </c>
      <c r="AA47" s="254" t="s">
        <v>171</v>
      </c>
      <c r="AB47" s="254" t="s">
        <v>1</v>
      </c>
      <c r="AC47" s="254" t="s">
        <v>1</v>
      </c>
      <c r="AD47" s="254" t="s">
        <v>1</v>
      </c>
      <c r="AE47" s="254" t="s">
        <v>171</v>
      </c>
      <c r="AF47" s="255" t="s">
        <v>171</v>
      </c>
      <c r="AG47" s="253" t="s">
        <v>171</v>
      </c>
      <c r="AH47" s="254" t="s">
        <v>171</v>
      </c>
      <c r="AI47" s="254" t="s">
        <v>5</v>
      </c>
      <c r="AJ47" s="254" t="s">
        <v>5</v>
      </c>
      <c r="AK47" s="254" t="s">
        <v>168</v>
      </c>
      <c r="AL47" s="254" t="s">
        <v>168</v>
      </c>
      <c r="AM47" s="252" t="s">
        <v>168</v>
      </c>
      <c r="AN47" s="253" t="s">
        <v>169</v>
      </c>
      <c r="AO47" s="254" t="s">
        <v>169</v>
      </c>
      <c r="AP47" s="254" t="s">
        <v>171</v>
      </c>
      <c r="AQ47" s="254" t="s">
        <v>171</v>
      </c>
      <c r="AR47" s="254" t="s">
        <v>171</v>
      </c>
      <c r="AS47" s="254" t="s">
        <v>171</v>
      </c>
      <c r="AT47" s="255" t="s">
        <v>171</v>
      </c>
      <c r="AU47" s="253" t="s">
        <v>5</v>
      </c>
      <c r="AV47" s="254" t="s">
        <v>5</v>
      </c>
      <c r="AW47" s="254" t="s">
        <v>168</v>
      </c>
      <c r="AX47" s="254" t="s">
        <v>168</v>
      </c>
      <c r="AY47" s="254" t="s">
        <v>169</v>
      </c>
      <c r="AZ47" s="254" t="s">
        <v>169</v>
      </c>
      <c r="BA47" s="255" t="s">
        <v>169</v>
      </c>
      <c r="BB47" s="253" t="s">
        <v>171</v>
      </c>
      <c r="BC47" s="254" t="s">
        <v>171</v>
      </c>
      <c r="BD47" s="254" t="s">
        <v>171</v>
      </c>
      <c r="BE47" s="254" t="s">
        <v>171</v>
      </c>
      <c r="BF47" s="254" t="s">
        <v>171</v>
      </c>
      <c r="BG47" s="254" t="str">
        <f t="shared" si="215"/>
        <v>R</v>
      </c>
      <c r="BH47" s="255" t="str">
        <f t="shared" si="215"/>
        <v>R</v>
      </c>
      <c r="BI47" s="253" t="str">
        <f t="shared" si="215"/>
        <v>J</v>
      </c>
      <c r="BJ47" s="254" t="str">
        <f t="shared" si="215"/>
        <v>J</v>
      </c>
      <c r="BK47" s="254" t="str">
        <f t="shared" si="215"/>
        <v>J</v>
      </c>
      <c r="BL47" s="254" t="str">
        <f t="shared" si="215"/>
        <v>R</v>
      </c>
      <c r="BM47" s="254" t="str">
        <f t="shared" si="215"/>
        <v>M</v>
      </c>
      <c r="BN47" s="254" t="str">
        <f t="shared" si="215"/>
        <v>M</v>
      </c>
      <c r="BO47" s="255" t="str">
        <f t="shared" si="215"/>
        <v>M</v>
      </c>
      <c r="BP47" s="253" t="str">
        <f t="shared" si="215"/>
        <v>AM</v>
      </c>
      <c r="BQ47" s="254" t="str">
        <f t="shared" si="216"/>
        <v>AM</v>
      </c>
      <c r="BR47" s="254" t="str">
        <f t="shared" si="216"/>
        <v>N</v>
      </c>
      <c r="BS47" s="254" t="str">
        <f t="shared" si="216"/>
        <v>N</v>
      </c>
      <c r="BT47" s="254" t="str">
        <f t="shared" si="216"/>
        <v>R</v>
      </c>
      <c r="BU47" s="254" t="str">
        <f t="shared" si="216"/>
        <v>R</v>
      </c>
      <c r="BV47" s="255" t="str">
        <f t="shared" si="216"/>
        <v>R</v>
      </c>
      <c r="BW47" s="253" t="str">
        <f t="shared" si="216"/>
        <v>R</v>
      </c>
      <c r="BX47" s="254" t="str">
        <f t="shared" si="216"/>
        <v>R</v>
      </c>
      <c r="BY47" s="254" t="str">
        <f t="shared" si="216"/>
        <v>J</v>
      </c>
      <c r="BZ47" s="254" t="str">
        <f t="shared" si="216"/>
        <v>J</v>
      </c>
      <c r="CA47" s="254" t="str">
        <f t="shared" si="217"/>
        <v>J</v>
      </c>
      <c r="CB47" s="254" t="str">
        <f t="shared" si="217"/>
        <v>R</v>
      </c>
      <c r="CC47" s="255" t="str">
        <f t="shared" si="217"/>
        <v>R</v>
      </c>
      <c r="CD47" s="253" t="str">
        <f t="shared" si="217"/>
        <v>R</v>
      </c>
      <c r="CE47" s="254" t="str">
        <f t="shared" si="217"/>
        <v>R</v>
      </c>
      <c r="CF47" s="254" t="str">
        <f t="shared" si="217"/>
        <v>M</v>
      </c>
      <c r="CG47" s="254" t="str">
        <f t="shared" si="217"/>
        <v>M</v>
      </c>
      <c r="CH47" s="254" t="str">
        <f t="shared" si="217"/>
        <v>AM</v>
      </c>
      <c r="CI47" s="254" t="str">
        <f t="shared" si="217"/>
        <v>AM</v>
      </c>
      <c r="CJ47" s="255" t="str">
        <f t="shared" si="217"/>
        <v>AM</v>
      </c>
      <c r="CK47" s="253" t="str">
        <f t="shared" si="218"/>
        <v>N</v>
      </c>
      <c r="CL47" s="254" t="str">
        <f t="shared" si="218"/>
        <v>N</v>
      </c>
      <c r="CM47" s="254" t="str">
        <f t="shared" si="218"/>
        <v>R</v>
      </c>
      <c r="CN47" s="254" t="str">
        <f t="shared" si="218"/>
        <v>R</v>
      </c>
      <c r="CO47" s="254" t="str">
        <f t="shared" si="218"/>
        <v>R</v>
      </c>
      <c r="CP47" s="254" t="str">
        <f t="shared" si="218"/>
        <v>R</v>
      </c>
      <c r="CQ47" s="255" t="str">
        <f t="shared" si="218"/>
        <v>R</v>
      </c>
      <c r="CR47" s="253" t="str">
        <f t="shared" si="218"/>
        <v>M</v>
      </c>
      <c r="CS47" s="254" t="str">
        <f t="shared" si="218"/>
        <v>M</v>
      </c>
      <c r="CT47" s="254" t="str">
        <f t="shared" si="218"/>
        <v>AM</v>
      </c>
      <c r="CU47" s="254" t="str">
        <f t="shared" si="219"/>
        <v>AM</v>
      </c>
      <c r="CV47" s="254" t="str">
        <f t="shared" si="219"/>
        <v>N</v>
      </c>
      <c r="CW47" s="254" t="str">
        <f t="shared" si="219"/>
        <v>N</v>
      </c>
      <c r="CX47" s="255" t="str">
        <f t="shared" si="219"/>
        <v>N</v>
      </c>
      <c r="CY47" s="253" t="str">
        <f t="shared" si="219"/>
        <v>R</v>
      </c>
      <c r="CZ47" s="254" t="str">
        <f t="shared" si="219"/>
        <v>R</v>
      </c>
      <c r="DA47" s="254" t="str">
        <f t="shared" si="219"/>
        <v>R</v>
      </c>
      <c r="DB47" s="254" t="str">
        <f t="shared" si="219"/>
        <v>R</v>
      </c>
      <c r="DC47" s="254" t="str">
        <f t="shared" si="219"/>
        <v>R</v>
      </c>
      <c r="DD47" s="254" t="str">
        <f t="shared" si="219"/>
        <v>R</v>
      </c>
      <c r="DE47" s="255" t="str">
        <f t="shared" si="220"/>
        <v>R</v>
      </c>
      <c r="DF47" s="253" t="str">
        <f t="shared" si="220"/>
        <v>J</v>
      </c>
      <c r="DG47" s="254" t="str">
        <f t="shared" si="220"/>
        <v>J</v>
      </c>
      <c r="DH47" s="254" t="str">
        <f t="shared" si="220"/>
        <v>J</v>
      </c>
      <c r="DI47" s="254" t="str">
        <f t="shared" si="220"/>
        <v>R</v>
      </c>
      <c r="DJ47" s="254" t="str">
        <f t="shared" si="220"/>
        <v>M</v>
      </c>
      <c r="DK47" s="254" t="str">
        <f t="shared" si="220"/>
        <v>M</v>
      </c>
      <c r="DL47" s="255" t="str">
        <f t="shared" si="220"/>
        <v>M</v>
      </c>
      <c r="DM47" s="253" t="str">
        <f t="shared" si="220"/>
        <v>AM</v>
      </c>
      <c r="DN47" s="254" t="str">
        <f t="shared" si="220"/>
        <v>AM</v>
      </c>
      <c r="DO47" s="254" t="str">
        <f t="shared" si="221"/>
        <v>N</v>
      </c>
      <c r="DP47" s="254" t="str">
        <f t="shared" si="221"/>
        <v>N</v>
      </c>
      <c r="DQ47" s="254" t="str">
        <f t="shared" si="221"/>
        <v>R</v>
      </c>
      <c r="DR47" s="254" t="str">
        <f t="shared" si="221"/>
        <v>R</v>
      </c>
      <c r="DS47" s="255" t="str">
        <f t="shared" si="221"/>
        <v>R</v>
      </c>
      <c r="DT47" s="253" t="str">
        <f t="shared" si="221"/>
        <v>R</v>
      </c>
      <c r="DU47" s="254" t="str">
        <f t="shared" si="221"/>
        <v>R</v>
      </c>
      <c r="DV47" s="254" t="str">
        <f t="shared" si="221"/>
        <v>J</v>
      </c>
      <c r="DW47" s="254" t="str">
        <f t="shared" si="221"/>
        <v>J</v>
      </c>
      <c r="DX47" s="254" t="str">
        <f t="shared" si="221"/>
        <v>J</v>
      </c>
      <c r="DY47" s="254" t="str">
        <f t="shared" si="222"/>
        <v>R</v>
      </c>
      <c r="DZ47" s="255" t="str">
        <f t="shared" si="222"/>
        <v>R</v>
      </c>
      <c r="EA47" s="253" t="str">
        <f t="shared" si="222"/>
        <v>R</v>
      </c>
      <c r="EB47" s="254" t="str">
        <f t="shared" si="222"/>
        <v>R</v>
      </c>
      <c r="EC47" s="254" t="str">
        <f t="shared" si="222"/>
        <v>M</v>
      </c>
      <c r="ED47" s="254" t="str">
        <f t="shared" si="222"/>
        <v>M</v>
      </c>
      <c r="EE47" s="254" t="str">
        <f t="shared" si="222"/>
        <v>AM</v>
      </c>
      <c r="EF47" s="254" t="str">
        <f t="shared" si="222"/>
        <v>AM</v>
      </c>
      <c r="EG47" s="255" t="str">
        <f t="shared" si="222"/>
        <v>AM</v>
      </c>
      <c r="EH47" s="253" t="str">
        <f t="shared" si="222"/>
        <v>N</v>
      </c>
      <c r="EI47" s="254" t="str">
        <f t="shared" si="223"/>
        <v>N</v>
      </c>
      <c r="EJ47" s="254" t="str">
        <f t="shared" si="223"/>
        <v>R</v>
      </c>
      <c r="EK47" s="254" t="str">
        <f t="shared" si="223"/>
        <v>R</v>
      </c>
      <c r="EL47" s="254" t="str">
        <f t="shared" si="223"/>
        <v>R</v>
      </c>
      <c r="EM47" s="254" t="str">
        <f t="shared" si="223"/>
        <v>R</v>
      </c>
      <c r="EN47" s="252" t="str">
        <f t="shared" si="223"/>
        <v>R</v>
      </c>
      <c r="EO47" s="253" t="str">
        <f t="shared" si="223"/>
        <v>M</v>
      </c>
      <c r="EP47" s="254" t="str">
        <f t="shared" si="223"/>
        <v>M</v>
      </c>
      <c r="EQ47" s="254" t="str">
        <f t="shared" si="223"/>
        <v>AM</v>
      </c>
      <c r="ER47" s="254" t="str">
        <f t="shared" si="223"/>
        <v>AM</v>
      </c>
      <c r="ES47" s="254" t="str">
        <f t="shared" si="108"/>
        <v>N</v>
      </c>
      <c r="ET47" s="254" t="str">
        <f t="shared" si="109"/>
        <v>N</v>
      </c>
      <c r="EU47" s="255" t="str">
        <f t="shared" si="110"/>
        <v>N</v>
      </c>
      <c r="EV47" s="256" t="str">
        <f t="shared" si="111"/>
        <v>R</v>
      </c>
      <c r="EW47" s="254" t="str">
        <f t="shared" si="112"/>
        <v>R</v>
      </c>
      <c r="EX47" s="254" t="str">
        <f t="shared" si="113"/>
        <v>R</v>
      </c>
      <c r="EY47" s="254" t="str">
        <f t="shared" si="114"/>
        <v>R</v>
      </c>
      <c r="EZ47" s="254" t="str">
        <f t="shared" si="115"/>
        <v>R</v>
      </c>
      <c r="FA47" s="254" t="str">
        <f t="shared" si="116"/>
        <v>R</v>
      </c>
      <c r="FB47" s="255" t="str">
        <f t="shared" si="117"/>
        <v>R</v>
      </c>
    </row>
    <row r="48" spans="1:158" s="282" customFormat="1"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3"/>
      <c r="AE48" s="283"/>
      <c r="AF48" s="283"/>
      <c r="AG48" s="283"/>
      <c r="AH48" s="283"/>
      <c r="AI48" s="283"/>
      <c r="AJ48" s="283"/>
      <c r="AK48" s="284"/>
      <c r="AL48" s="285"/>
      <c r="AM48" s="285"/>
      <c r="AN48" s="285"/>
      <c r="AO48" s="285"/>
      <c r="AP48" s="285"/>
      <c r="AQ48" s="285"/>
      <c r="AR48" s="285"/>
      <c r="AS48" s="285"/>
      <c r="AT48" s="285"/>
      <c r="AU48" s="285"/>
      <c r="AV48" s="285"/>
      <c r="AW48" s="285"/>
      <c r="AX48" s="285"/>
      <c r="AY48" s="285"/>
      <c r="AZ48" s="285"/>
      <c r="BA48" s="285"/>
      <c r="BB48" s="285"/>
      <c r="BC48" s="285"/>
      <c r="BD48" s="286"/>
      <c r="BE48" s="286"/>
      <c r="BF48" s="286"/>
      <c r="BG48" s="286"/>
      <c r="BH48" s="286"/>
      <c r="BI48" s="286"/>
      <c r="BJ48" s="286"/>
      <c r="BK48" s="286"/>
      <c r="BL48" s="286"/>
      <c r="BM48" s="286"/>
      <c r="BN48" s="286"/>
      <c r="BO48" s="286"/>
      <c r="BP48" s="286"/>
      <c r="BQ48" s="286"/>
      <c r="BR48" s="286"/>
      <c r="BS48" s="286"/>
      <c r="BT48" s="286"/>
      <c r="BU48" s="286"/>
      <c r="BV48" s="286"/>
      <c r="BW48" s="286"/>
      <c r="BX48" s="286"/>
      <c r="BY48" s="286"/>
      <c r="BZ48" s="286"/>
      <c r="CA48" s="286"/>
      <c r="CB48" s="286"/>
      <c r="CC48" s="286"/>
      <c r="CD48" s="286"/>
      <c r="CE48" s="286"/>
      <c r="CF48" s="286"/>
      <c r="CG48" s="286"/>
      <c r="CH48" s="286"/>
      <c r="CI48" s="286"/>
      <c r="CJ48" s="286"/>
      <c r="CK48" s="286"/>
      <c r="CL48" s="286"/>
      <c r="CM48" s="286"/>
      <c r="CN48" s="286"/>
      <c r="CO48" s="286"/>
      <c r="CP48" s="286"/>
      <c r="CQ48" s="286"/>
      <c r="CR48" s="286"/>
      <c r="CS48" s="286"/>
      <c r="CT48" s="286"/>
      <c r="CU48" s="286"/>
      <c r="CV48" s="286"/>
      <c r="CW48" s="286"/>
      <c r="CX48" s="286"/>
      <c r="CY48" s="286"/>
      <c r="CZ48" s="286"/>
      <c r="DA48" s="286"/>
      <c r="DB48" s="286"/>
      <c r="DC48" s="286"/>
      <c r="DD48" s="286"/>
      <c r="DE48" s="286"/>
      <c r="DF48" s="286"/>
      <c r="DG48" s="286"/>
      <c r="DH48" s="286"/>
      <c r="DI48" s="286"/>
      <c r="DJ48" s="286"/>
      <c r="DK48" s="286"/>
      <c r="DL48" s="286"/>
      <c r="DM48" s="286"/>
      <c r="DN48" s="286"/>
      <c r="DO48" s="286"/>
      <c r="DP48" s="286"/>
      <c r="DQ48" s="286"/>
      <c r="DR48" s="286"/>
      <c r="DS48" s="286"/>
      <c r="DT48" s="286"/>
      <c r="DU48" s="286"/>
      <c r="DV48" s="286"/>
      <c r="DW48" s="286"/>
      <c r="DX48" s="286"/>
      <c r="DY48" s="286"/>
      <c r="DZ48" s="286"/>
      <c r="EA48" s="286"/>
      <c r="EB48" s="286"/>
      <c r="EC48" s="286"/>
      <c r="ED48" s="286"/>
      <c r="EE48" s="286"/>
      <c r="EF48" s="286"/>
      <c r="EG48" s="286"/>
      <c r="EH48" s="286"/>
      <c r="EI48" s="286"/>
      <c r="EJ48" s="286"/>
      <c r="EK48" s="286"/>
      <c r="EL48" s="286"/>
      <c r="EM48" s="286"/>
      <c r="EN48" s="286"/>
      <c r="EO48" s="286"/>
      <c r="EP48" s="286"/>
      <c r="EQ48" s="286"/>
      <c r="ER48" s="286"/>
      <c r="ES48" s="286"/>
      <c r="ET48" s="287"/>
      <c r="EU48" s="287"/>
      <c r="EV48" s="287"/>
      <c r="EW48" s="287"/>
      <c r="EX48" s="287"/>
      <c r="EY48" s="287"/>
      <c r="EZ48" s="287"/>
      <c r="FA48" s="287"/>
      <c r="FB48" s="287"/>
    </row>
    <row r="49" spans="2:149" s="287" customFormat="1">
      <c r="B49" s="283"/>
      <c r="C49" s="283"/>
      <c r="D49" s="283"/>
      <c r="E49" s="283"/>
      <c r="F49" s="283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3"/>
      <c r="AE49" s="283"/>
      <c r="AF49" s="283"/>
      <c r="AG49" s="283"/>
      <c r="AH49" s="283"/>
      <c r="AI49" s="288"/>
      <c r="AJ49" s="283"/>
      <c r="BD49" s="286"/>
      <c r="BE49" s="286"/>
      <c r="BF49" s="286"/>
      <c r="BG49" s="286"/>
      <c r="BH49" s="286"/>
      <c r="BI49" s="286"/>
      <c r="BJ49" s="286"/>
      <c r="BK49" s="286"/>
      <c r="BL49" s="286"/>
      <c r="BM49" s="286"/>
      <c r="BN49" s="286"/>
      <c r="BO49" s="286"/>
      <c r="BP49" s="286"/>
      <c r="BQ49" s="286"/>
      <c r="BR49" s="286"/>
      <c r="BS49" s="286"/>
      <c r="BT49" s="286"/>
      <c r="BU49" s="286"/>
      <c r="BV49" s="286"/>
      <c r="BW49" s="286"/>
      <c r="BX49" s="286"/>
      <c r="BY49" s="286"/>
      <c r="BZ49" s="286"/>
      <c r="CA49" s="286"/>
      <c r="CB49" s="286"/>
      <c r="CC49" s="286"/>
      <c r="CD49" s="286"/>
      <c r="CE49" s="286"/>
      <c r="CF49" s="286"/>
      <c r="CG49" s="286"/>
      <c r="CH49" s="286"/>
      <c r="CI49" s="286"/>
      <c r="CJ49" s="286"/>
      <c r="CK49" s="286"/>
      <c r="CL49" s="286"/>
      <c r="CM49" s="286"/>
      <c r="CN49" s="286"/>
      <c r="CO49" s="286"/>
      <c r="CP49" s="286"/>
      <c r="CQ49" s="286"/>
      <c r="CR49" s="286"/>
      <c r="CS49" s="286"/>
      <c r="CT49" s="286"/>
      <c r="CU49" s="286"/>
      <c r="CV49" s="286"/>
      <c r="CW49" s="286"/>
      <c r="CX49" s="286"/>
      <c r="CY49" s="286"/>
      <c r="CZ49" s="286"/>
      <c r="DA49" s="286"/>
      <c r="DB49" s="286"/>
      <c r="DC49" s="286"/>
      <c r="DD49" s="286"/>
      <c r="DE49" s="286"/>
      <c r="DF49" s="286"/>
      <c r="DG49" s="286"/>
      <c r="DH49" s="286"/>
      <c r="DI49" s="286"/>
      <c r="DJ49" s="286"/>
      <c r="DK49" s="286"/>
      <c r="DL49" s="286"/>
      <c r="DM49" s="286"/>
      <c r="DN49" s="286"/>
      <c r="DO49" s="286"/>
      <c r="DP49" s="286"/>
      <c r="DQ49" s="286"/>
      <c r="DR49" s="286"/>
      <c r="DS49" s="286"/>
      <c r="DT49" s="286"/>
      <c r="DU49" s="286"/>
      <c r="DV49" s="286"/>
      <c r="DW49" s="286"/>
      <c r="DX49" s="286"/>
      <c r="DY49" s="286"/>
      <c r="DZ49" s="286"/>
      <c r="EA49" s="286"/>
      <c r="EB49" s="286"/>
      <c r="EC49" s="286"/>
      <c r="ED49" s="286"/>
      <c r="EE49" s="286"/>
      <c r="EF49" s="286"/>
      <c r="EG49" s="286"/>
      <c r="EH49" s="286"/>
      <c r="EI49" s="286"/>
      <c r="EJ49" s="286"/>
      <c r="EK49" s="286"/>
      <c r="EL49" s="286"/>
      <c r="EM49" s="286"/>
      <c r="EN49" s="286"/>
      <c r="EO49" s="286"/>
      <c r="EP49" s="286"/>
      <c r="EQ49" s="286"/>
      <c r="ER49" s="286"/>
      <c r="ES49" s="286"/>
    </row>
    <row r="50" spans="2:149" s="287" customFormat="1">
      <c r="B50" s="283"/>
      <c r="C50" s="283"/>
      <c r="D50" s="283"/>
      <c r="E50" s="283"/>
      <c r="F50" s="283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3"/>
      <c r="AE50" s="283"/>
      <c r="AF50" s="283"/>
      <c r="AG50" s="283"/>
      <c r="AH50" s="283"/>
      <c r="AI50" s="285"/>
      <c r="AJ50" s="283"/>
      <c r="BD50" s="286"/>
      <c r="BE50" s="286"/>
      <c r="BF50" s="286"/>
      <c r="BG50" s="286"/>
      <c r="BH50" s="286"/>
      <c r="BI50" s="286"/>
      <c r="BJ50" s="286"/>
      <c r="BK50" s="286"/>
      <c r="BL50" s="286"/>
      <c r="BM50" s="286"/>
      <c r="BN50" s="286"/>
      <c r="BO50" s="286"/>
      <c r="BP50" s="286"/>
      <c r="BQ50" s="286"/>
      <c r="BR50" s="286"/>
      <c r="BS50" s="286"/>
      <c r="BT50" s="286"/>
      <c r="BU50" s="286"/>
      <c r="BV50" s="286"/>
      <c r="BW50" s="286"/>
      <c r="BX50" s="286"/>
      <c r="BY50" s="286"/>
      <c r="BZ50" s="286"/>
      <c r="CA50" s="286"/>
      <c r="CB50" s="286"/>
      <c r="CC50" s="286"/>
      <c r="CD50" s="286"/>
      <c r="CE50" s="286"/>
      <c r="CF50" s="286"/>
      <c r="CG50" s="286"/>
      <c r="CH50" s="286"/>
      <c r="CI50" s="286"/>
      <c r="CJ50" s="286"/>
      <c r="CK50" s="286"/>
      <c r="CL50" s="286"/>
      <c r="CM50" s="286"/>
      <c r="CN50" s="286"/>
      <c r="CO50" s="286"/>
      <c r="CP50" s="286"/>
      <c r="CQ50" s="286"/>
      <c r="CR50" s="286"/>
      <c r="CS50" s="286"/>
      <c r="CT50" s="286"/>
      <c r="CU50" s="286"/>
      <c r="CV50" s="286"/>
      <c r="CW50" s="286"/>
      <c r="CX50" s="286"/>
      <c r="CY50" s="286"/>
      <c r="CZ50" s="286"/>
      <c r="DA50" s="286"/>
      <c r="DB50" s="286"/>
      <c r="DC50" s="286"/>
      <c r="DD50" s="286"/>
      <c r="DE50" s="286"/>
      <c r="DF50" s="286"/>
      <c r="DG50" s="286"/>
      <c r="DH50" s="286"/>
      <c r="DI50" s="286"/>
      <c r="DJ50" s="286"/>
      <c r="DK50" s="286"/>
      <c r="DL50" s="286"/>
      <c r="DM50" s="286"/>
      <c r="DN50" s="286"/>
      <c r="DO50" s="286"/>
      <c r="DP50" s="286"/>
      <c r="DQ50" s="286"/>
      <c r="DR50" s="286"/>
      <c r="DS50" s="286"/>
      <c r="DT50" s="286"/>
      <c r="DU50" s="286"/>
      <c r="DV50" s="286"/>
      <c r="DW50" s="286"/>
      <c r="DX50" s="286"/>
      <c r="DY50" s="286"/>
      <c r="DZ50" s="286"/>
      <c r="EA50" s="286"/>
      <c r="EB50" s="286"/>
      <c r="EC50" s="286"/>
      <c r="ED50" s="286"/>
      <c r="EE50" s="286"/>
      <c r="EF50" s="286"/>
      <c r="EG50" s="286"/>
      <c r="EH50" s="286"/>
      <c r="EI50" s="286"/>
      <c r="EJ50" s="286"/>
      <c r="EK50" s="286"/>
      <c r="EL50" s="286"/>
      <c r="EM50" s="286"/>
      <c r="EN50" s="286"/>
      <c r="EO50" s="286"/>
      <c r="EP50" s="286"/>
      <c r="EQ50" s="286"/>
      <c r="ER50" s="286"/>
      <c r="ES50" s="286"/>
    </row>
    <row r="51" spans="2:149"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6"/>
      <c r="T51" s="206"/>
      <c r="U51" s="206"/>
      <c r="V51" s="206"/>
      <c r="W51" s="206"/>
      <c r="X51" s="206"/>
      <c r="Y51" s="206"/>
      <c r="Z51" s="206"/>
      <c r="AA51" s="206"/>
      <c r="AB51" s="206"/>
      <c r="AC51" s="206"/>
      <c r="AD51" s="206"/>
      <c r="AE51" s="206"/>
      <c r="AF51" s="206"/>
      <c r="AG51" s="206"/>
      <c r="AH51" s="206"/>
    </row>
    <row r="52" spans="2:149" ht="15.75" thickBot="1">
      <c r="B52" s="289"/>
      <c r="C52" s="206"/>
      <c r="D52" s="200"/>
      <c r="E52" s="289"/>
      <c r="F52" s="200"/>
      <c r="G52" s="290"/>
      <c r="H52" s="290"/>
      <c r="I52" s="29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</row>
    <row r="53" spans="2:149" ht="15.75" thickBot="1">
      <c r="B53" s="289"/>
      <c r="C53" s="206"/>
      <c r="D53" s="291"/>
      <c r="E53" s="289"/>
      <c r="F53" s="290" t="s">
        <v>18</v>
      </c>
      <c r="G53" s="290"/>
      <c r="H53" s="290"/>
      <c r="I53" s="290"/>
      <c r="J53" s="291"/>
      <c r="K53" s="290"/>
      <c r="L53" s="290" t="s">
        <v>19</v>
      </c>
      <c r="M53" s="200"/>
      <c r="N53" s="200"/>
      <c r="O53" s="200"/>
      <c r="P53" s="200"/>
      <c r="Q53" s="200"/>
      <c r="R53" s="200"/>
      <c r="S53" s="291"/>
      <c r="T53" s="200"/>
      <c r="U53" s="290" t="s">
        <v>20</v>
      </c>
      <c r="V53" s="200"/>
      <c r="W53" s="200"/>
      <c r="X53" s="200"/>
      <c r="Y53" s="291"/>
      <c r="Z53" s="200"/>
      <c r="AA53" s="290" t="s">
        <v>21</v>
      </c>
      <c r="AB53" s="200"/>
      <c r="AC53" s="200"/>
      <c r="AD53" s="200"/>
      <c r="AE53" s="200"/>
      <c r="AF53" s="200"/>
      <c r="AG53" s="292"/>
      <c r="AH53" s="292"/>
    </row>
    <row r="54" spans="2:149" ht="15.75" thickBot="1"/>
    <row r="55" spans="2:149" ht="15.75" thickBot="1">
      <c r="G55" s="293" t="s">
        <v>22</v>
      </c>
      <c r="H55" s="294"/>
      <c r="I55" s="290" t="s">
        <v>23</v>
      </c>
      <c r="J55" s="295"/>
      <c r="K55" s="295"/>
      <c r="L55" s="295"/>
      <c r="M55" s="288"/>
      <c r="N55" s="288"/>
      <c r="O55" s="288"/>
      <c r="P55" s="295"/>
      <c r="Q55" s="295"/>
      <c r="R55" s="295"/>
      <c r="S55" s="295"/>
      <c r="T55" s="295"/>
      <c r="U55" s="296"/>
      <c r="V55" s="297" t="s">
        <v>1</v>
      </c>
      <c r="W55" s="298"/>
      <c r="X55" s="295"/>
      <c r="Y55" s="299" t="s">
        <v>24</v>
      </c>
      <c r="Z55" s="299"/>
      <c r="AA55" s="299"/>
      <c r="AB55" s="299"/>
      <c r="AC55" s="299"/>
      <c r="AD55" s="299"/>
      <c r="AE55" s="299"/>
      <c r="AF55" s="299"/>
      <c r="AG55" s="299"/>
      <c r="AH55" s="299" t="s">
        <v>25</v>
      </c>
      <c r="AI55" s="288"/>
      <c r="AJ55" s="288"/>
      <c r="AK55" s="288"/>
      <c r="AL55" s="300"/>
    </row>
  </sheetData>
  <mergeCells count="18">
    <mergeCell ref="B38:B42"/>
    <mergeCell ref="B43:B47"/>
    <mergeCell ref="A11:A47"/>
    <mergeCell ref="B11:C12"/>
    <mergeCell ref="B13:B17"/>
    <mergeCell ref="B18:B22"/>
    <mergeCell ref="B23:B27"/>
    <mergeCell ref="B28:B32"/>
    <mergeCell ref="B33:B37"/>
    <mergeCell ref="BM10:CQ10"/>
    <mergeCell ref="CR10:DV10"/>
    <mergeCell ref="DW10:EZ10"/>
    <mergeCell ref="B4:I4"/>
    <mergeCell ref="BB4:BH4"/>
    <mergeCell ref="B5:I5"/>
    <mergeCell ref="BB5:BH5"/>
    <mergeCell ref="D10:AH10"/>
    <mergeCell ref="AI10:BL10"/>
  </mergeCells>
  <conditionalFormatting sqref="A9:XFD9">
    <cfRule type="containsText" dxfId="8" priority="6" operator="containsText" text="S">
      <formula>NOT(ISERROR(SEARCH("S",A9)))</formula>
    </cfRule>
  </conditionalFormatting>
  <conditionalFormatting sqref="D13:FB47">
    <cfRule type="containsText" dxfId="4" priority="5" operator="containsText" text="M">
      <formula>NOT(ISERROR(SEARCH("M",D13)))</formula>
    </cfRule>
    <cfRule type="containsText" dxfId="3" priority="4" operator="containsText" text="AM">
      <formula>NOT(ISERROR(SEARCH("AM",D13)))</formula>
    </cfRule>
    <cfRule type="containsText" dxfId="2" priority="3" operator="containsText" text="N">
      <formula>NOT(ISERROR(SEARCH("N",D13)))</formula>
    </cfRule>
    <cfRule type="containsText" dxfId="1" priority="2" operator="containsText" text="R">
      <formula>NOT(ISERROR(SEARCH("R",D13)))</formula>
    </cfRule>
    <cfRule type="containsText" dxfId="0" priority="1" operator="containsText" text="J">
      <formula>NOT(ISERROR(SEARCH("J",D13)))</formula>
    </cfRule>
  </conditionalFormatting>
  <pageMargins left="0.7" right="0.7" top="0.75" bottom="0.75" header="0.3" footer="0.3"/>
  <pageSetup paperSize="8" orientation="portrait" verticalDpi="598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A5" sqref="A5"/>
    </sheetView>
  </sheetViews>
  <sheetFormatPr baseColWidth="10" defaultRowHeight="15"/>
  <sheetData>
    <row r="1" spans="1:4">
      <c r="A1" s="126" t="s">
        <v>1</v>
      </c>
      <c r="B1" t="s">
        <v>169</v>
      </c>
    </row>
    <row r="2" spans="1:4">
      <c r="A2" s="128" t="s">
        <v>5</v>
      </c>
      <c r="C2" t="s">
        <v>5</v>
      </c>
    </row>
    <row r="3" spans="1:4">
      <c r="A3" s="129" t="s">
        <v>168</v>
      </c>
    </row>
    <row r="4" spans="1:4">
      <c r="A4" s="130" t="s">
        <v>169</v>
      </c>
    </row>
    <row r="5" spans="1:4">
      <c r="A5" s="126" t="s">
        <v>171</v>
      </c>
    </row>
    <row r="8" spans="1:4">
      <c r="D8" t="s">
        <v>169</v>
      </c>
    </row>
  </sheetData>
  <conditionalFormatting sqref="A1">
    <cfRule type="cellIs" dxfId="7" priority="8" operator="equal">
      <formula>$A$1</formula>
    </cfRule>
  </conditionalFormatting>
  <conditionalFormatting sqref="A1:XFD1048576">
    <cfRule type="containsText" dxfId="6" priority="5" operator="containsText" text="J">
      <formula>NOT(ISERROR(SEARCH("J",A1)))</formula>
    </cfRule>
  </conditionalFormatting>
  <conditionalFormatting sqref="B8">
    <cfRule type="expression" dxfId="5" priority="1">
      <formula>$A$4</formula>
    </cfRule>
  </conditionalFormatting>
  <dataValidations count="1">
    <dataValidation type="list" allowBlank="1" showInputMessage="1" showErrorMessage="1" sqref="B1">
      <formula1>$A$1:$A$4</formula1>
    </dataValidation>
  </dataValidations>
  <pageMargins left="0.7" right="0.7" top="0.75" bottom="0.75" header="0.3" footer="0.3"/>
  <pageSetup paperSize="8" orientation="portrait" verticalDpi="598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39"/>
  <sheetViews>
    <sheetView workbookViewId="0">
      <selection activeCell="C5" sqref="C5"/>
    </sheetView>
  </sheetViews>
  <sheetFormatPr baseColWidth="10" defaultRowHeight="15"/>
  <cols>
    <col min="1" max="1" width="6.42578125" customWidth="1"/>
    <col min="2" max="2" width="22.28515625" style="126" customWidth="1"/>
    <col min="3" max="6" width="21.140625" customWidth="1"/>
  </cols>
  <sheetData>
    <row r="2" spans="1:7" ht="15.75" thickBot="1">
      <c r="C2" s="189"/>
      <c r="D2" s="189"/>
      <c r="E2" s="189"/>
      <c r="F2" s="189"/>
    </row>
    <row r="3" spans="1:7">
      <c r="B3" s="169">
        <f>'été 2022'!C2</f>
        <v>44682</v>
      </c>
      <c r="C3" s="190" t="s">
        <v>175</v>
      </c>
      <c r="D3" s="192" t="s">
        <v>176</v>
      </c>
      <c r="E3" s="190" t="s">
        <v>175</v>
      </c>
      <c r="F3" s="192" t="s">
        <v>176</v>
      </c>
    </row>
    <row r="4" spans="1:7" ht="15.75" thickBot="1">
      <c r="C4" s="191"/>
      <c r="D4" s="193"/>
      <c r="E4" s="191"/>
      <c r="F4" s="193"/>
    </row>
    <row r="5" spans="1:7">
      <c r="A5" s="187">
        <v>1</v>
      </c>
      <c r="B5" s="158" t="s">
        <v>140</v>
      </c>
      <c r="C5" s="138"/>
      <c r="D5" s="139"/>
      <c r="E5" s="138"/>
      <c r="F5" s="139"/>
      <c r="G5" s="168" t="s">
        <v>177</v>
      </c>
    </row>
    <row r="6" spans="1:7">
      <c r="A6" s="188"/>
      <c r="B6" s="159" t="s">
        <v>141</v>
      </c>
      <c r="C6" s="140"/>
      <c r="D6" s="141"/>
      <c r="E6" s="140"/>
      <c r="F6" s="141"/>
    </row>
    <row r="7" spans="1:7">
      <c r="A7" s="188"/>
      <c r="B7" s="159" t="s">
        <v>142</v>
      </c>
      <c r="C7" s="140"/>
      <c r="D7" s="141"/>
      <c r="E7" s="140"/>
      <c r="F7" s="141"/>
    </row>
    <row r="8" spans="1:7">
      <c r="A8" s="188"/>
      <c r="B8" s="159" t="s">
        <v>143</v>
      </c>
      <c r="C8" s="140"/>
      <c r="D8" s="141"/>
      <c r="E8" s="140"/>
      <c r="F8" s="141"/>
    </row>
    <row r="9" spans="1:7" ht="15.75" thickBot="1">
      <c r="A9" s="188"/>
      <c r="B9" s="160" t="s">
        <v>144</v>
      </c>
      <c r="C9" s="142"/>
      <c r="D9" s="143"/>
      <c r="E9" s="142"/>
      <c r="F9" s="143"/>
    </row>
    <row r="10" spans="1:7">
      <c r="A10" s="187">
        <v>2</v>
      </c>
      <c r="B10" s="161" t="s">
        <v>145</v>
      </c>
      <c r="C10" s="146"/>
      <c r="D10" s="147"/>
      <c r="E10" s="146"/>
      <c r="F10" s="147"/>
    </row>
    <row r="11" spans="1:7">
      <c r="A11" s="188"/>
      <c r="B11" s="162" t="s">
        <v>146</v>
      </c>
      <c r="C11" s="152"/>
      <c r="D11" s="153"/>
      <c r="E11" s="152"/>
      <c r="F11" s="153"/>
    </row>
    <row r="12" spans="1:7">
      <c r="A12" s="188"/>
      <c r="B12" s="162" t="s">
        <v>147</v>
      </c>
      <c r="C12" s="152"/>
      <c r="D12" s="153"/>
      <c r="E12" s="152"/>
      <c r="F12" s="153"/>
    </row>
    <row r="13" spans="1:7">
      <c r="A13" s="188"/>
      <c r="B13" s="162" t="s">
        <v>148</v>
      </c>
      <c r="C13" s="152"/>
      <c r="D13" s="153"/>
      <c r="E13" s="152"/>
      <c r="F13" s="153"/>
    </row>
    <row r="14" spans="1:7" ht="15.75" thickBot="1">
      <c r="A14" s="188"/>
      <c r="B14" s="163" t="s">
        <v>149</v>
      </c>
      <c r="C14" s="148"/>
      <c r="D14" s="149"/>
      <c r="E14" s="148"/>
      <c r="F14" s="149"/>
    </row>
    <row r="15" spans="1:7">
      <c r="A15" s="187">
        <v>3</v>
      </c>
      <c r="B15" s="164" t="s">
        <v>150</v>
      </c>
      <c r="C15" s="150"/>
      <c r="D15" s="151"/>
      <c r="E15" s="150"/>
      <c r="F15" s="151"/>
    </row>
    <row r="16" spans="1:7">
      <c r="A16" s="188"/>
      <c r="B16" s="162" t="s">
        <v>151</v>
      </c>
      <c r="C16" s="152"/>
      <c r="D16" s="153"/>
      <c r="E16" s="152"/>
      <c r="F16" s="153"/>
    </row>
    <row r="17" spans="1:6">
      <c r="A17" s="188"/>
      <c r="B17" s="162" t="s">
        <v>152</v>
      </c>
      <c r="C17" s="152"/>
      <c r="D17" s="153"/>
      <c r="E17" s="152"/>
      <c r="F17" s="153"/>
    </row>
    <row r="18" spans="1:6">
      <c r="A18" s="188"/>
      <c r="B18" s="162" t="s">
        <v>153</v>
      </c>
      <c r="C18" s="152"/>
      <c r="D18" s="153"/>
      <c r="E18" s="152"/>
      <c r="F18" s="153"/>
    </row>
    <row r="19" spans="1:6" ht="15.75" thickBot="1">
      <c r="A19" s="188"/>
      <c r="B19" s="165" t="s">
        <v>154</v>
      </c>
      <c r="C19" s="154"/>
      <c r="D19" s="155"/>
      <c r="E19" s="154"/>
      <c r="F19" s="155"/>
    </row>
    <row r="20" spans="1:6">
      <c r="A20" s="187">
        <v>4</v>
      </c>
      <c r="B20" s="158" t="s">
        <v>135</v>
      </c>
      <c r="C20" s="138"/>
      <c r="D20" s="139"/>
      <c r="E20" s="138"/>
      <c r="F20" s="139"/>
    </row>
    <row r="21" spans="1:6">
      <c r="A21" s="188"/>
      <c r="B21" s="159" t="s">
        <v>136</v>
      </c>
      <c r="C21" s="140"/>
      <c r="D21" s="141"/>
      <c r="E21" s="140"/>
      <c r="F21" s="141"/>
    </row>
    <row r="22" spans="1:6">
      <c r="A22" s="188"/>
      <c r="B22" s="159" t="s">
        <v>137</v>
      </c>
      <c r="C22" s="140"/>
      <c r="D22" s="141"/>
      <c r="E22" s="140"/>
      <c r="F22" s="141"/>
    </row>
    <row r="23" spans="1:6">
      <c r="A23" s="188"/>
      <c r="B23" s="159" t="s">
        <v>138</v>
      </c>
      <c r="C23" s="140"/>
      <c r="D23" s="141"/>
      <c r="E23" s="140"/>
      <c r="F23" s="141"/>
    </row>
    <row r="24" spans="1:6" ht="15.75" thickBot="1">
      <c r="A24" s="188"/>
      <c r="B24" s="160" t="s">
        <v>139</v>
      </c>
      <c r="C24" s="142"/>
      <c r="D24" s="143"/>
      <c r="E24" s="142"/>
      <c r="F24" s="143"/>
    </row>
    <row r="25" spans="1:6">
      <c r="A25" s="187">
        <v>5</v>
      </c>
      <c r="B25" s="166" t="s">
        <v>155</v>
      </c>
      <c r="C25" s="144"/>
      <c r="D25" s="145"/>
      <c r="E25" s="144"/>
      <c r="F25" s="145"/>
    </row>
    <row r="26" spans="1:6">
      <c r="A26" s="188"/>
      <c r="B26" s="159" t="s">
        <v>156</v>
      </c>
      <c r="C26" s="140"/>
      <c r="D26" s="141"/>
      <c r="E26" s="140"/>
      <c r="F26" s="141"/>
    </row>
    <row r="27" spans="1:6">
      <c r="A27" s="188"/>
      <c r="B27" s="159" t="s">
        <v>157</v>
      </c>
      <c r="C27" s="140"/>
      <c r="D27" s="141"/>
      <c r="E27" s="140"/>
      <c r="F27" s="141"/>
    </row>
    <row r="28" spans="1:6">
      <c r="A28" s="188"/>
      <c r="B28" s="159" t="s">
        <v>158</v>
      </c>
      <c r="C28" s="140"/>
      <c r="D28" s="141"/>
      <c r="E28" s="140"/>
      <c r="F28" s="141"/>
    </row>
    <row r="29" spans="1:6" ht="15.75" thickBot="1">
      <c r="A29" s="188"/>
      <c r="B29" s="167" t="s">
        <v>159</v>
      </c>
      <c r="C29" s="156"/>
      <c r="D29" s="157"/>
      <c r="E29" s="156"/>
      <c r="F29" s="157"/>
    </row>
    <row r="30" spans="1:6">
      <c r="A30" s="187">
        <v>6</v>
      </c>
      <c r="B30" s="158" t="s">
        <v>160</v>
      </c>
      <c r="C30" s="138"/>
      <c r="D30" s="139"/>
      <c r="E30" s="138"/>
      <c r="F30" s="139"/>
    </row>
    <row r="31" spans="1:6">
      <c r="A31" s="188"/>
      <c r="B31" s="159" t="s">
        <v>161</v>
      </c>
      <c r="C31" s="140"/>
      <c r="D31" s="141"/>
      <c r="E31" s="140"/>
      <c r="F31" s="141"/>
    </row>
    <row r="32" spans="1:6">
      <c r="A32" s="188"/>
      <c r="B32" s="159" t="s">
        <v>162</v>
      </c>
      <c r="C32" s="140"/>
      <c r="D32" s="141"/>
      <c r="E32" s="140"/>
      <c r="F32" s="141"/>
    </row>
    <row r="33" spans="1:6">
      <c r="A33" s="188"/>
      <c r="B33" s="159" t="s">
        <v>163</v>
      </c>
      <c r="C33" s="140"/>
      <c r="D33" s="141"/>
      <c r="E33" s="140"/>
      <c r="F33" s="141"/>
    </row>
    <row r="34" spans="1:6" ht="15.75" thickBot="1">
      <c r="A34" s="188"/>
      <c r="B34" s="160"/>
      <c r="C34" s="142"/>
      <c r="D34" s="143"/>
      <c r="E34" s="142"/>
      <c r="F34" s="143"/>
    </row>
    <row r="35" spans="1:6">
      <c r="A35" s="187">
        <v>7</v>
      </c>
      <c r="B35" s="164" t="s">
        <v>164</v>
      </c>
      <c r="C35" s="144"/>
      <c r="D35" s="145"/>
      <c r="E35" s="144"/>
      <c r="F35" s="145"/>
    </row>
    <row r="36" spans="1:6">
      <c r="A36" s="188"/>
      <c r="B36" s="162" t="s">
        <v>165</v>
      </c>
      <c r="C36" s="140"/>
      <c r="D36" s="141"/>
      <c r="E36" s="140"/>
      <c r="F36" s="141"/>
    </row>
    <row r="37" spans="1:6">
      <c r="A37" s="188"/>
      <c r="B37" s="162" t="s">
        <v>166</v>
      </c>
      <c r="C37" s="140"/>
      <c r="D37" s="141"/>
      <c r="E37" s="140"/>
      <c r="F37" s="141"/>
    </row>
    <row r="38" spans="1:6">
      <c r="A38" s="188"/>
      <c r="B38" s="162" t="s">
        <v>167</v>
      </c>
      <c r="C38" s="140"/>
      <c r="D38" s="141"/>
      <c r="E38" s="140"/>
      <c r="F38" s="141"/>
    </row>
    <row r="39" spans="1:6" ht="15.75" thickBot="1">
      <c r="A39" s="188"/>
      <c r="B39" s="163"/>
      <c r="C39" s="142"/>
      <c r="D39" s="143"/>
      <c r="E39" s="142"/>
      <c r="F39" s="143"/>
    </row>
  </sheetData>
  <mergeCells count="13">
    <mergeCell ref="A25:A29"/>
    <mergeCell ref="A30:A34"/>
    <mergeCell ref="A35:A39"/>
    <mergeCell ref="C2:D2"/>
    <mergeCell ref="E2:F2"/>
    <mergeCell ref="E3:E4"/>
    <mergeCell ref="F3:F4"/>
    <mergeCell ref="C3:C4"/>
    <mergeCell ref="D3:D4"/>
    <mergeCell ref="A5:A9"/>
    <mergeCell ref="A10:A14"/>
    <mergeCell ref="A15:A19"/>
    <mergeCell ref="A20:A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20"/>
  <sheetViews>
    <sheetView topLeftCell="G1" workbookViewId="0">
      <selection activeCell="K6" sqref="K6"/>
    </sheetView>
  </sheetViews>
  <sheetFormatPr baseColWidth="10" defaultRowHeight="15"/>
  <cols>
    <col min="3" max="3" width="3.7109375" bestFit="1" customWidth="1"/>
    <col min="4" max="4" width="20.7109375" customWidth="1"/>
    <col min="5" max="5" width="19.5703125" customWidth="1"/>
    <col min="6" max="6" width="20.85546875" customWidth="1"/>
    <col min="7" max="7" width="18.5703125" customWidth="1"/>
    <col min="8" max="8" width="18" customWidth="1"/>
    <col min="11" max="72" width="3.5703125" customWidth="1"/>
  </cols>
  <sheetData>
    <row r="1" spans="1:99" s="134" customFormat="1" ht="90.75" customHeight="1" thickBot="1">
      <c r="A1" s="133"/>
      <c r="B1" s="133"/>
      <c r="C1" s="133"/>
      <c r="D1" s="133"/>
      <c r="E1" s="133"/>
      <c r="F1" s="133"/>
      <c r="G1" s="133"/>
      <c r="H1" s="133"/>
      <c r="I1" s="133"/>
      <c r="K1" s="132">
        <f ca="1">D19</f>
        <v>44574</v>
      </c>
      <c r="L1" s="132">
        <f ca="1">K1+1</f>
        <v>44575</v>
      </c>
      <c r="M1" s="132">
        <f t="shared" ref="M1:BX1" ca="1" si="0">L1+1</f>
        <v>44576</v>
      </c>
      <c r="N1" s="132">
        <f t="shared" ca="1" si="0"/>
        <v>44577</v>
      </c>
      <c r="O1" s="132">
        <f t="shared" ca="1" si="0"/>
        <v>44578</v>
      </c>
      <c r="P1" s="132">
        <f t="shared" ca="1" si="0"/>
        <v>44579</v>
      </c>
      <c r="Q1" s="132">
        <f t="shared" ca="1" si="0"/>
        <v>44580</v>
      </c>
      <c r="R1" s="132">
        <f t="shared" ca="1" si="0"/>
        <v>44581</v>
      </c>
      <c r="S1" s="132">
        <f t="shared" ca="1" si="0"/>
        <v>44582</v>
      </c>
      <c r="T1" s="132">
        <f t="shared" ca="1" si="0"/>
        <v>44583</v>
      </c>
      <c r="U1" s="132">
        <f t="shared" ca="1" si="0"/>
        <v>44584</v>
      </c>
      <c r="V1" s="132">
        <f t="shared" ca="1" si="0"/>
        <v>44585</v>
      </c>
      <c r="W1" s="132">
        <f t="shared" ca="1" si="0"/>
        <v>44586</v>
      </c>
      <c r="X1" s="132">
        <f t="shared" ca="1" si="0"/>
        <v>44587</v>
      </c>
      <c r="Y1" s="132">
        <f t="shared" ca="1" si="0"/>
        <v>44588</v>
      </c>
      <c r="Z1" s="132">
        <f t="shared" ca="1" si="0"/>
        <v>44589</v>
      </c>
      <c r="AA1" s="132">
        <f t="shared" ca="1" si="0"/>
        <v>44590</v>
      </c>
      <c r="AB1" s="132">
        <f t="shared" ca="1" si="0"/>
        <v>44591</v>
      </c>
      <c r="AC1" s="132">
        <f t="shared" ca="1" si="0"/>
        <v>44592</v>
      </c>
      <c r="AD1" s="132">
        <f t="shared" ca="1" si="0"/>
        <v>44593</v>
      </c>
      <c r="AE1" s="132">
        <f t="shared" ca="1" si="0"/>
        <v>44594</v>
      </c>
      <c r="AF1" s="132">
        <f t="shared" ca="1" si="0"/>
        <v>44595</v>
      </c>
      <c r="AG1" s="132">
        <f t="shared" ca="1" si="0"/>
        <v>44596</v>
      </c>
      <c r="AH1" s="132">
        <f t="shared" ca="1" si="0"/>
        <v>44597</v>
      </c>
      <c r="AI1" s="132">
        <f t="shared" ca="1" si="0"/>
        <v>44598</v>
      </c>
      <c r="AJ1" s="132">
        <f t="shared" ca="1" si="0"/>
        <v>44599</v>
      </c>
      <c r="AK1" s="132">
        <f t="shared" ca="1" si="0"/>
        <v>44600</v>
      </c>
      <c r="AL1" s="132">
        <f t="shared" ca="1" si="0"/>
        <v>44601</v>
      </c>
      <c r="AM1" s="132">
        <f t="shared" ca="1" si="0"/>
        <v>44602</v>
      </c>
      <c r="AN1" s="132">
        <f t="shared" ca="1" si="0"/>
        <v>44603</v>
      </c>
      <c r="AO1" s="132">
        <f t="shared" ca="1" si="0"/>
        <v>44604</v>
      </c>
      <c r="AP1" s="132">
        <f t="shared" ca="1" si="0"/>
        <v>44605</v>
      </c>
      <c r="AQ1" s="132">
        <f t="shared" ca="1" si="0"/>
        <v>44606</v>
      </c>
      <c r="AR1" s="132">
        <f t="shared" ca="1" si="0"/>
        <v>44607</v>
      </c>
      <c r="AS1" s="132">
        <f t="shared" ca="1" si="0"/>
        <v>44608</v>
      </c>
      <c r="AT1" s="132">
        <f t="shared" ca="1" si="0"/>
        <v>44609</v>
      </c>
      <c r="AU1" s="132">
        <f t="shared" ca="1" si="0"/>
        <v>44610</v>
      </c>
      <c r="AV1" s="132">
        <f t="shared" ca="1" si="0"/>
        <v>44611</v>
      </c>
      <c r="AW1" s="132">
        <f t="shared" ca="1" si="0"/>
        <v>44612</v>
      </c>
      <c r="AX1" s="132">
        <f t="shared" ca="1" si="0"/>
        <v>44613</v>
      </c>
      <c r="AY1" s="132">
        <f t="shared" ca="1" si="0"/>
        <v>44614</v>
      </c>
      <c r="AZ1" s="132">
        <f t="shared" ca="1" si="0"/>
        <v>44615</v>
      </c>
      <c r="BA1" s="132">
        <f t="shared" ca="1" si="0"/>
        <v>44616</v>
      </c>
      <c r="BB1" s="132">
        <f t="shared" ca="1" si="0"/>
        <v>44617</v>
      </c>
      <c r="BC1" s="132">
        <f t="shared" ca="1" si="0"/>
        <v>44618</v>
      </c>
      <c r="BD1" s="132">
        <f t="shared" ca="1" si="0"/>
        <v>44619</v>
      </c>
      <c r="BE1" s="132">
        <f t="shared" ca="1" si="0"/>
        <v>44620</v>
      </c>
      <c r="BF1" s="132">
        <f t="shared" ca="1" si="0"/>
        <v>44621</v>
      </c>
      <c r="BG1" s="132">
        <f t="shared" ca="1" si="0"/>
        <v>44622</v>
      </c>
      <c r="BH1" s="132">
        <f ca="1">K1+49</f>
        <v>44623</v>
      </c>
      <c r="BI1" s="132">
        <f t="shared" ca="1" si="0"/>
        <v>44624</v>
      </c>
      <c r="BJ1" s="132">
        <f t="shared" ca="1" si="0"/>
        <v>44625</v>
      </c>
      <c r="BK1" s="132">
        <f t="shared" ca="1" si="0"/>
        <v>44626</v>
      </c>
      <c r="BL1" s="132">
        <f t="shared" ca="1" si="0"/>
        <v>44627</v>
      </c>
      <c r="BM1" s="132">
        <f t="shared" ca="1" si="0"/>
        <v>44628</v>
      </c>
      <c r="BN1" s="132">
        <f t="shared" ca="1" si="0"/>
        <v>44629</v>
      </c>
      <c r="BO1" s="132">
        <f t="shared" ca="1" si="0"/>
        <v>44630</v>
      </c>
      <c r="BP1" s="132">
        <f t="shared" ca="1" si="0"/>
        <v>44631</v>
      </c>
      <c r="BQ1" s="132">
        <f t="shared" ca="1" si="0"/>
        <v>44632</v>
      </c>
      <c r="BR1" s="132">
        <f t="shared" ca="1" si="0"/>
        <v>44633</v>
      </c>
      <c r="BS1" s="132">
        <f t="shared" ca="1" si="0"/>
        <v>44634</v>
      </c>
      <c r="BT1" s="132">
        <f t="shared" ca="1" si="0"/>
        <v>44635</v>
      </c>
      <c r="BU1" s="132">
        <f t="shared" ca="1" si="0"/>
        <v>44636</v>
      </c>
      <c r="BV1" s="132">
        <f t="shared" ca="1" si="0"/>
        <v>44637</v>
      </c>
      <c r="BW1" s="132">
        <f t="shared" ca="1" si="0"/>
        <v>44638</v>
      </c>
      <c r="BX1" s="132">
        <f t="shared" ca="1" si="0"/>
        <v>44639</v>
      </c>
      <c r="BY1" s="132">
        <f t="shared" ref="BY1:CU1" ca="1" si="1">BX1+1</f>
        <v>44640</v>
      </c>
      <c r="BZ1" s="132">
        <f t="shared" ca="1" si="1"/>
        <v>44641</v>
      </c>
      <c r="CA1" s="132">
        <f t="shared" ca="1" si="1"/>
        <v>44642</v>
      </c>
      <c r="CB1" s="132">
        <f t="shared" ca="1" si="1"/>
        <v>44643</v>
      </c>
      <c r="CC1" s="132">
        <f t="shared" ca="1" si="1"/>
        <v>44644</v>
      </c>
      <c r="CD1" s="132">
        <f t="shared" ca="1" si="1"/>
        <v>44645</v>
      </c>
      <c r="CE1" s="132">
        <f t="shared" ca="1" si="1"/>
        <v>44646</v>
      </c>
      <c r="CF1" s="132">
        <f t="shared" ca="1" si="1"/>
        <v>44647</v>
      </c>
      <c r="CG1" s="132">
        <f t="shared" ca="1" si="1"/>
        <v>44648</v>
      </c>
      <c r="CH1" s="132">
        <f t="shared" ca="1" si="1"/>
        <v>44649</v>
      </c>
      <c r="CI1" s="132">
        <f t="shared" ca="1" si="1"/>
        <v>44650</v>
      </c>
      <c r="CJ1" s="132">
        <f t="shared" ca="1" si="1"/>
        <v>44651</v>
      </c>
      <c r="CK1" s="132">
        <f t="shared" ca="1" si="1"/>
        <v>44652</v>
      </c>
      <c r="CL1" s="132">
        <f t="shared" ca="1" si="1"/>
        <v>44653</v>
      </c>
      <c r="CM1" s="132">
        <f t="shared" ca="1" si="1"/>
        <v>44654</v>
      </c>
      <c r="CN1" s="132">
        <f t="shared" ca="1" si="1"/>
        <v>44655</v>
      </c>
      <c r="CO1" s="132">
        <f t="shared" ca="1" si="1"/>
        <v>44656</v>
      </c>
      <c r="CP1" s="132">
        <f t="shared" ca="1" si="1"/>
        <v>44657</v>
      </c>
      <c r="CQ1" s="132">
        <f t="shared" ca="1" si="1"/>
        <v>44658</v>
      </c>
      <c r="CR1" s="132">
        <f t="shared" ca="1" si="1"/>
        <v>44659</v>
      </c>
      <c r="CS1" s="132">
        <f t="shared" ca="1" si="1"/>
        <v>44660</v>
      </c>
      <c r="CT1" s="132">
        <f t="shared" ca="1" si="1"/>
        <v>44661</v>
      </c>
      <c r="CU1" s="132">
        <f t="shared" ca="1" si="1"/>
        <v>44662</v>
      </c>
    </row>
    <row r="2" spans="1:99" ht="15.75" thickBot="1">
      <c r="A2" s="91"/>
      <c r="B2" s="195"/>
      <c r="C2" s="196"/>
      <c r="D2" s="92" t="s">
        <v>31</v>
      </c>
      <c r="E2" s="93" t="s">
        <v>32</v>
      </c>
      <c r="F2" s="94" t="s">
        <v>33</v>
      </c>
      <c r="G2" s="95" t="s">
        <v>34</v>
      </c>
      <c r="H2" s="95" t="s">
        <v>34</v>
      </c>
      <c r="I2" s="91"/>
      <c r="K2" s="135"/>
      <c r="L2" s="136"/>
      <c r="M2" s="136"/>
      <c r="N2" s="136"/>
      <c r="O2" s="136"/>
      <c r="P2" s="136"/>
      <c r="Q2" s="137"/>
      <c r="R2" s="135"/>
      <c r="S2" s="136"/>
      <c r="T2" s="136"/>
      <c r="U2" s="136"/>
      <c r="V2" s="136"/>
      <c r="W2" s="136"/>
      <c r="X2" s="137"/>
      <c r="Y2" s="135"/>
      <c r="Z2" s="136"/>
      <c r="AA2" s="136"/>
      <c r="AB2" s="136"/>
      <c r="AC2" s="136"/>
      <c r="AD2" s="136"/>
      <c r="AE2" s="137"/>
      <c r="AF2" s="135"/>
      <c r="AG2" s="136"/>
      <c r="AH2" s="136"/>
      <c r="AI2" s="136"/>
      <c r="AJ2" s="136"/>
      <c r="AK2" s="136"/>
      <c r="AL2" s="137"/>
      <c r="AM2" s="135"/>
      <c r="AN2" s="136"/>
      <c r="AO2" s="136"/>
      <c r="AP2" s="136"/>
      <c r="AQ2" s="136"/>
      <c r="AR2" s="136"/>
      <c r="AS2" s="137"/>
      <c r="AT2" s="135"/>
      <c r="AU2" s="136"/>
      <c r="AV2" s="136"/>
      <c r="AW2" s="136"/>
      <c r="AX2" s="136"/>
      <c r="AY2" s="136"/>
      <c r="AZ2" s="137"/>
      <c r="BA2" s="135"/>
      <c r="BB2" s="136"/>
      <c r="BC2" s="136"/>
      <c r="BD2" s="136"/>
      <c r="BE2" s="136"/>
      <c r="BF2" s="136"/>
      <c r="BG2" s="137"/>
    </row>
    <row r="3" spans="1:99">
      <c r="A3" s="91"/>
      <c r="B3" s="194" t="s">
        <v>35</v>
      </c>
      <c r="C3" s="96" t="s">
        <v>36</v>
      </c>
      <c r="D3" s="97" t="s">
        <v>37</v>
      </c>
      <c r="E3" s="97" t="s">
        <v>128</v>
      </c>
      <c r="F3" s="97" t="s">
        <v>125</v>
      </c>
      <c r="G3" s="97" t="s">
        <v>113</v>
      </c>
      <c r="H3" s="97" t="s">
        <v>39</v>
      </c>
      <c r="I3" s="91"/>
      <c r="K3">
        <v>1</v>
      </c>
      <c r="BH3">
        <f>K3</f>
        <v>1</v>
      </c>
    </row>
    <row r="4" spans="1:99">
      <c r="A4" s="91"/>
      <c r="B4" s="194"/>
      <c r="C4" s="96" t="s">
        <v>40</v>
      </c>
      <c r="D4" s="97" t="s">
        <v>41</v>
      </c>
      <c r="E4" s="97" t="s">
        <v>42</v>
      </c>
      <c r="F4" s="97" t="s">
        <v>43</v>
      </c>
      <c r="G4" s="97" t="s">
        <v>44</v>
      </c>
      <c r="H4" s="97" t="s">
        <v>45</v>
      </c>
      <c r="I4" s="91"/>
      <c r="K4">
        <v>1</v>
      </c>
      <c r="BH4">
        <f t="shared" ref="BH4:BH20" si="2">K4</f>
        <v>1</v>
      </c>
    </row>
    <row r="5" spans="1:99" ht="25.5">
      <c r="A5" s="91"/>
      <c r="B5" s="194" t="s">
        <v>46</v>
      </c>
      <c r="C5" s="108" t="s">
        <v>36</v>
      </c>
      <c r="D5" s="109" t="s">
        <v>121</v>
      </c>
      <c r="E5" s="110" t="s">
        <v>38</v>
      </c>
      <c r="F5" s="110" t="s">
        <v>47</v>
      </c>
      <c r="G5" s="110" t="s">
        <v>118</v>
      </c>
      <c r="H5" s="110" t="s">
        <v>48</v>
      </c>
      <c r="I5" s="91"/>
      <c r="K5" t="s">
        <v>170</v>
      </c>
      <c r="BH5" t="str">
        <f t="shared" si="2"/>
        <v>m</v>
      </c>
    </row>
    <row r="6" spans="1:99">
      <c r="A6" s="91"/>
      <c r="B6" s="194"/>
      <c r="C6" s="96" t="s">
        <v>40</v>
      </c>
      <c r="D6" s="97" t="s">
        <v>49</v>
      </c>
      <c r="E6" s="97" t="s">
        <v>114</v>
      </c>
      <c r="F6" s="97" t="s">
        <v>50</v>
      </c>
      <c r="G6" s="97" t="s">
        <v>115</v>
      </c>
      <c r="H6" s="97" t="s">
        <v>51</v>
      </c>
      <c r="I6" s="91"/>
      <c r="K6" s="127">
        <v>1</v>
      </c>
      <c r="BH6">
        <f t="shared" si="2"/>
        <v>1</v>
      </c>
    </row>
    <row r="7" spans="1:99">
      <c r="A7" s="91"/>
      <c r="B7" s="194" t="s">
        <v>52</v>
      </c>
      <c r="C7" s="96" t="s">
        <v>36</v>
      </c>
      <c r="D7" s="97" t="s">
        <v>53</v>
      </c>
      <c r="E7" s="97" t="s">
        <v>54</v>
      </c>
      <c r="F7" s="97" t="s">
        <v>117</v>
      </c>
      <c r="G7" s="97" t="s">
        <v>119</v>
      </c>
      <c r="H7" s="97" t="s">
        <v>56</v>
      </c>
      <c r="I7" s="91"/>
      <c r="K7">
        <v>1</v>
      </c>
      <c r="BH7">
        <f t="shared" si="2"/>
        <v>1</v>
      </c>
    </row>
    <row r="8" spans="1:99">
      <c r="A8" s="91"/>
      <c r="B8" s="194"/>
      <c r="C8" s="96" t="s">
        <v>40</v>
      </c>
      <c r="D8" s="97" t="s">
        <v>123</v>
      </c>
      <c r="E8" s="97" t="s">
        <v>55</v>
      </c>
      <c r="F8" s="97" t="s">
        <v>57</v>
      </c>
      <c r="G8" s="97" t="s">
        <v>58</v>
      </c>
      <c r="H8" s="97" t="s">
        <v>59</v>
      </c>
      <c r="I8" s="91"/>
      <c r="K8">
        <v>1</v>
      </c>
      <c r="BH8">
        <f t="shared" si="2"/>
        <v>1</v>
      </c>
    </row>
    <row r="9" spans="1:99">
      <c r="A9" s="91"/>
      <c r="B9" s="194" t="s">
        <v>60</v>
      </c>
      <c r="C9" s="96" t="s">
        <v>36</v>
      </c>
      <c r="D9" s="97" t="s">
        <v>61</v>
      </c>
      <c r="E9" s="97" t="s">
        <v>120</v>
      </c>
      <c r="F9" s="97" t="s">
        <v>62</v>
      </c>
      <c r="G9" s="97" t="s">
        <v>63</v>
      </c>
      <c r="H9" s="97" t="s">
        <v>64</v>
      </c>
      <c r="I9" s="91"/>
      <c r="K9">
        <v>1</v>
      </c>
      <c r="BH9">
        <f t="shared" si="2"/>
        <v>1</v>
      </c>
    </row>
    <row r="10" spans="1:99">
      <c r="A10" s="91"/>
      <c r="B10" s="194"/>
      <c r="C10" s="96" t="s">
        <v>40</v>
      </c>
      <c r="D10" s="97" t="s">
        <v>65</v>
      </c>
      <c r="E10" s="97" t="s">
        <v>66</v>
      </c>
      <c r="F10" s="97" t="s">
        <v>67</v>
      </c>
      <c r="G10" s="97" t="s">
        <v>68</v>
      </c>
      <c r="H10" s="97" t="s">
        <v>69</v>
      </c>
      <c r="I10" s="91"/>
      <c r="K10">
        <v>1</v>
      </c>
      <c r="BH10">
        <f t="shared" si="2"/>
        <v>1</v>
      </c>
    </row>
    <row r="11" spans="1:99">
      <c r="A11" s="91"/>
      <c r="B11" s="194" t="s">
        <v>70</v>
      </c>
      <c r="C11" s="96" t="s">
        <v>36</v>
      </c>
      <c r="D11" s="97" t="s">
        <v>71</v>
      </c>
      <c r="E11" s="97" t="s">
        <v>116</v>
      </c>
      <c r="F11" s="97" t="s">
        <v>72</v>
      </c>
      <c r="G11" s="97" t="s">
        <v>73</v>
      </c>
      <c r="H11" s="97" t="s">
        <v>74</v>
      </c>
      <c r="I11" s="91"/>
      <c r="K11" s="131">
        <v>1</v>
      </c>
      <c r="BH11">
        <f t="shared" si="2"/>
        <v>1</v>
      </c>
    </row>
    <row r="12" spans="1:99">
      <c r="A12" s="91"/>
      <c r="B12" s="194"/>
      <c r="C12" s="96" t="s">
        <v>40</v>
      </c>
      <c r="D12" s="97" t="s">
        <v>122</v>
      </c>
      <c r="E12" s="97" t="s">
        <v>75</v>
      </c>
      <c r="F12" s="97" t="s">
        <v>127</v>
      </c>
      <c r="G12" s="97" t="s">
        <v>76</v>
      </c>
      <c r="H12" s="97" t="s">
        <v>77</v>
      </c>
      <c r="I12" s="91"/>
      <c r="K12">
        <v>3</v>
      </c>
      <c r="BH12">
        <f t="shared" si="2"/>
        <v>3</v>
      </c>
    </row>
    <row r="13" spans="1:99">
      <c r="A13" s="91"/>
      <c r="B13" s="194" t="s">
        <v>78</v>
      </c>
      <c r="C13" s="96" t="s">
        <v>36</v>
      </c>
      <c r="D13" s="97" t="s">
        <v>79</v>
      </c>
      <c r="E13" s="97" t="s">
        <v>80</v>
      </c>
      <c r="F13" s="97" t="s">
        <v>129</v>
      </c>
      <c r="G13" s="97" t="s">
        <v>81</v>
      </c>
      <c r="H13" s="97" t="s">
        <v>82</v>
      </c>
      <c r="I13" s="91"/>
      <c r="BH13">
        <f t="shared" si="2"/>
        <v>0</v>
      </c>
    </row>
    <row r="14" spans="1:99">
      <c r="A14" s="91"/>
      <c r="B14" s="194"/>
      <c r="C14" s="96" t="s">
        <v>40</v>
      </c>
      <c r="D14" s="97" t="s">
        <v>83</v>
      </c>
      <c r="E14" s="97" t="s">
        <v>84</v>
      </c>
      <c r="F14" s="97" t="s">
        <v>85</v>
      </c>
      <c r="G14" s="97" t="s">
        <v>86</v>
      </c>
      <c r="H14" s="97" t="s">
        <v>87</v>
      </c>
      <c r="I14" s="91"/>
      <c r="BH14">
        <f t="shared" si="2"/>
        <v>0</v>
      </c>
    </row>
    <row r="15" spans="1:99" ht="25.5">
      <c r="A15" s="91"/>
      <c r="B15" s="194" t="s">
        <v>88</v>
      </c>
      <c r="C15" s="108" t="s">
        <v>36</v>
      </c>
      <c r="D15" s="110" t="s">
        <v>89</v>
      </c>
      <c r="E15" s="110" t="s">
        <v>90</v>
      </c>
      <c r="F15" s="110" t="s">
        <v>91</v>
      </c>
      <c r="G15" s="109" t="s">
        <v>126</v>
      </c>
      <c r="H15" s="110" t="s">
        <v>92</v>
      </c>
      <c r="I15" s="91"/>
      <c r="BH15">
        <f t="shared" si="2"/>
        <v>0</v>
      </c>
    </row>
    <row r="16" spans="1:99">
      <c r="A16" s="91"/>
      <c r="B16" s="194"/>
      <c r="C16" s="96" t="s">
        <v>40</v>
      </c>
      <c r="D16" s="97" t="s">
        <v>93</v>
      </c>
      <c r="E16" s="97" t="s">
        <v>94</v>
      </c>
      <c r="F16" s="97" t="s">
        <v>95</v>
      </c>
      <c r="G16" s="97" t="s">
        <v>96</v>
      </c>
      <c r="H16" s="97" t="s">
        <v>130</v>
      </c>
      <c r="I16" s="91"/>
      <c r="BH16">
        <f t="shared" si="2"/>
        <v>0</v>
      </c>
    </row>
    <row r="17" spans="1:60">
      <c r="A17" s="91"/>
      <c r="B17" s="91"/>
      <c r="C17" s="91"/>
      <c r="D17" s="91"/>
      <c r="E17" s="98"/>
      <c r="F17" s="91"/>
      <c r="G17" s="91"/>
      <c r="H17" s="91"/>
      <c r="I17" s="91"/>
      <c r="BH17">
        <f t="shared" si="2"/>
        <v>0</v>
      </c>
    </row>
    <row r="18" spans="1:60">
      <c r="BH18">
        <f t="shared" si="2"/>
        <v>0</v>
      </c>
    </row>
    <row r="19" spans="1:60">
      <c r="D19" s="125">
        <f ca="1">TODAY()</f>
        <v>44574</v>
      </c>
      <c r="BH19">
        <f t="shared" si="2"/>
        <v>0</v>
      </c>
    </row>
    <row r="20" spans="1:60">
      <c r="BH20">
        <f t="shared" si="2"/>
        <v>0</v>
      </c>
    </row>
  </sheetData>
  <mergeCells count="8">
    <mergeCell ref="B13:B14"/>
    <mergeCell ref="B15:B16"/>
    <mergeCell ref="B2:C2"/>
    <mergeCell ref="B3:B4"/>
    <mergeCell ref="B5:B6"/>
    <mergeCell ref="B7:B8"/>
    <mergeCell ref="B9:B10"/>
    <mergeCell ref="B11:B12"/>
  </mergeCells>
  <pageMargins left="0.7" right="0.7" top="0.75" bottom="0.75" header="0.3" footer="0.3"/>
  <pageSetup paperSize="8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12</vt:lpstr>
      <vt:lpstr>été 2022</vt:lpstr>
      <vt:lpstr>données</vt:lpstr>
      <vt:lpstr>DATE VACANCES</vt:lpstr>
      <vt:lpstr>Feuil2</vt:lpstr>
      <vt:lpstr>'12'!Zone_d_impression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VIGHETTI Tracy</dc:creator>
  <cp:lastModifiedBy>marie-laure</cp:lastModifiedBy>
  <cp:lastPrinted>2021-11-18T08:47:00Z</cp:lastPrinted>
  <dcterms:created xsi:type="dcterms:W3CDTF">2020-09-11T14:31:59Z</dcterms:created>
  <dcterms:modified xsi:type="dcterms:W3CDTF">2022-01-13T17:19:13Z</dcterms:modified>
</cp:coreProperties>
</file>