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halter\Downloads\"/>
    </mc:Choice>
  </mc:AlternateContent>
  <xr:revisionPtr revIDLastSave="0" documentId="13_ncr:1_{EBEEFF6F-27FB-4439-A63B-86ACD3426AA4}" xr6:coauthVersionLast="47" xr6:coauthVersionMax="47" xr10:uidLastSave="{00000000-0000-0000-0000-000000000000}"/>
  <bookViews>
    <workbookView xWindow="-120" yWindow="-120" windowWidth="25440" windowHeight="15390" xr2:uid="{F9E68CDD-6118-434F-92E3-60B83F69551D}"/>
  </bookViews>
  <sheets>
    <sheet name="Feuil2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4" i="1" l="1"/>
  <c r="F4" i="1"/>
  <c r="G3" i="1"/>
  <c r="F3" i="1"/>
  <c r="G2" i="1"/>
  <c r="F2" i="1"/>
  <c r="B3" i="1" s="1"/>
  <c r="B4" i="1" s="1"/>
</calcChain>
</file>

<file path=xl/sharedStrings.xml><?xml version="1.0" encoding="utf-8"?>
<sst xmlns="http://schemas.openxmlformats.org/spreadsheetml/2006/main" count="7" uniqueCount="7">
  <si>
    <t>Montant Initial</t>
  </si>
  <si>
    <t>Taux</t>
  </si>
  <si>
    <t>Durée</t>
  </si>
  <si>
    <t>Mensualité</t>
  </si>
  <si>
    <t>Produit</t>
  </si>
  <si>
    <t>Id_palier</t>
  </si>
  <si>
    <t>A_enlever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</si>
</sst>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10" fontId="0" fillId="0" borderId="0" xfId="1" applyNumberFormat="1" applyFont="1"/>
    <xf numFmtId="0" fontId="2" fillId="0" borderId="0" xfId="0" applyFont="1"/>
    <xf numFmtId="2" fontId="0" fillId="0" borderId="0" xfId="0" applyNumberFormat="1"/>
  </cellXfs>
  <cellStyles count="2">
    <cellStyle name="Normal" xfId="0" builtinId="0"/>
    <cellStyle name="Pourcentage" xfId="1" builtinId="5"/>
  </cellStyles>
  <dxfs count="3">
    <dxf>
      <numFmt numFmtId="2" formatCode="0.00"/>
    </dxf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E2C292E-C7AD-45DD-B787-7534B7272711}" name="Tableau_PPP" displayName="Tableau_PPP" ref="A1:G4" totalsRowShown="0">
  <autoFilter ref="A1:G4" xr:uid="{3E2C292E-C7AD-45DD-B787-7534B7272711}"/>
  <tableColumns count="7">
    <tableColumn id="1" xr3:uid="{49B40FAA-DFC0-407C-84AF-F38B475CE1E1}" name="Id_palier"/>
    <tableColumn id="2" xr3:uid="{67B8A1F5-3777-441E-B899-D44825F863F3}" name="Montant Initial">
      <calculatedColumnFormula>B1*F1-G1</calculatedColumnFormula>
    </tableColumn>
    <tableColumn id="3" xr3:uid="{23221FF5-35D8-481C-89E1-B1853BD80921}" name="Taux" dataDxfId="2" dataCellStyle="Pourcentage"/>
    <tableColumn id="4" xr3:uid="{19A3A003-2EB0-4B8E-94C6-816B17726257}" name="Durée"/>
    <tableColumn id="5" xr3:uid="{4A6B9217-3298-4BAA-BB79-8922BDAF5743}" name="Mensualité"/>
    <tableColumn id="6" xr3:uid="{E144DDEA-940C-4676-8C17-EC90B4E2A20E}" name="Produit" dataDxfId="1">
      <calculatedColumnFormula>(1+C2)^D2</calculatedColumnFormula>
    </tableColumn>
    <tableColumn id="7" xr3:uid="{344CACE0-B2E1-433B-8BFA-EA4CD4021381}" name="A_enlever" dataDxfId="0">
      <calculatedColumnFormula>E2*((1+C2)^D2-1)/C2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2B6328-DFF8-4EF9-B59D-F4A4866EE847}">
  <dimension ref="A1:G4"/>
  <sheetViews>
    <sheetView tabSelected="1" workbookViewId="0">
      <selection activeCell="A2" sqref="A2"/>
    </sheetView>
  </sheetViews>
  <sheetFormatPr baseColWidth="10" defaultRowHeight="15" x14ac:dyDescent="0.25"/>
  <cols>
    <col min="1" max="1" width="12.5703125" customWidth="1"/>
    <col min="2" max="2" width="16.42578125" customWidth="1"/>
    <col min="5" max="5" width="13.28515625" customWidth="1"/>
    <col min="7" max="7" width="11.7109375" customWidth="1"/>
  </cols>
  <sheetData>
    <row r="1" spans="1:7" x14ac:dyDescent="0.25">
      <c r="A1" t="s">
        <v>5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6</v>
      </c>
    </row>
    <row r="2" spans="1:7" x14ac:dyDescent="0.25">
      <c r="A2">
        <v>1</v>
      </c>
      <c r="B2">
        <v>53438.6</v>
      </c>
      <c r="C2" s="1">
        <v>2.0999999999999999E-3</v>
      </c>
      <c r="D2">
        <v>35</v>
      </c>
      <c r="E2">
        <v>599.55999999999995</v>
      </c>
      <c r="F2" s="3">
        <f>(1+C2)^D2</f>
        <v>1.0761855949462478</v>
      </c>
      <c r="G2" s="3">
        <f>E2*((1+C2)^D2-1)/C2</f>
        <v>21751.350145701101</v>
      </c>
    </row>
    <row r="3" spans="1:7" x14ac:dyDescent="0.25">
      <c r="A3">
        <v>2</v>
      </c>
      <c r="B3" s="2">
        <f>B2*F2-G2</f>
        <v>35758.501388393452</v>
      </c>
      <c r="C3" s="1">
        <v>2.0999999999999999E-3</v>
      </c>
      <c r="D3">
        <v>34</v>
      </c>
      <c r="E3">
        <v>214.22</v>
      </c>
      <c r="F3" s="3">
        <f>(1+C3)^D3</f>
        <v>1.0739303412296652</v>
      </c>
      <c r="G3" s="3">
        <f>E3*((1+C3)^D3-1)/C3</f>
        <v>7541.5989039137567</v>
      </c>
    </row>
    <row r="4" spans="1:7" x14ac:dyDescent="0.25">
      <c r="A4">
        <v>3</v>
      </c>
      <c r="B4" s="2">
        <f>B3*F3-G3</f>
        <v>30860.54069398508</v>
      </c>
      <c r="C4" s="1">
        <v>2.0999999999999999E-3</v>
      </c>
      <c r="D4">
        <v>51</v>
      </c>
      <c r="E4">
        <v>637.64</v>
      </c>
      <c r="F4" s="3">
        <f>(1+C4)^D4</f>
        <v>1.112920567908871</v>
      </c>
      <c r="G4" s="3">
        <f>E4*((1+C4)^D4-1)/C4</f>
        <v>34286.986153053564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0F79AF5-6BFF-4E44-9727-174F39E69B8B}">
  <ds:schemaRefs>
    <ds:schemaRef ds:uri="urn:schemas-microsoft-com.SixFinancial.FinX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Groupe Burrus Technologies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HALTER Nicolas</dc:creator>
  <cp:lastModifiedBy>HALTER Nicolas</cp:lastModifiedBy>
  <dcterms:created xsi:type="dcterms:W3CDTF">2024-01-29T13:28:46Z</dcterms:created>
  <dcterms:modified xsi:type="dcterms:W3CDTF">2024-01-29T13:34:18Z</dcterms:modified>
</cp:coreProperties>
</file>