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1715" windowHeight="11025" tabRatio="776"/>
  </bookViews>
  <sheets>
    <sheet name="Stock" sheetId="1" r:id="rId1"/>
    <sheet name="Mvts" sheetId="2" r:id="rId2"/>
    <sheet name="Compte magasin" sheetId="3" r:id="rId3"/>
    <sheet name="Sheet5" sheetId="10" r:id="rId4"/>
  </sheets>
  <externalReferences>
    <externalReference r:id="rId5"/>
  </externalReferences>
  <definedNames>
    <definedName name="_xlnm._FilterDatabase" localSheetId="0" hidden="1">Stock!$A$3:$L$13</definedName>
    <definedName name="Liste_Catégories">OFFSET(#REF!,,,COUNTA(#REF!)-1,)</definedName>
    <definedName name="Liste_Pièces">OFFSET([1]Inventaire!$A$3,,,COUNTA([1]Inventaire!$A:$A)-1,)</definedName>
    <definedName name="Mouvements">OFFSET(Mvts!$E$1,,,COUNTA(Mvts!$E:$E),4)</definedName>
    <definedName name="SANF">Sheet5!$A$1:$D$36</definedName>
    <definedName name="TBB">#REF!</definedName>
  </definedNames>
  <calcPr calcId="145621"/>
</workbook>
</file>

<file path=xl/calcChain.xml><?xml version="1.0" encoding="utf-8"?>
<calcChain xmlns="http://schemas.openxmlformats.org/spreadsheetml/2006/main">
  <c r="N3" i="1" l="1"/>
</calcChain>
</file>

<file path=xl/sharedStrings.xml><?xml version="1.0" encoding="utf-8"?>
<sst xmlns="http://schemas.openxmlformats.org/spreadsheetml/2006/main" count="122" uniqueCount="54">
  <si>
    <t>Référence</t>
  </si>
  <si>
    <t>Quantité</t>
  </si>
  <si>
    <t>Date_Saisie</t>
  </si>
  <si>
    <t>Type de mouvement</t>
  </si>
  <si>
    <t>Entrée</t>
  </si>
  <si>
    <t>Sortie</t>
  </si>
  <si>
    <t>cod</t>
  </si>
  <si>
    <t>unit</t>
  </si>
  <si>
    <t>Num</t>
  </si>
  <si>
    <t>price</t>
  </si>
  <si>
    <t>Total</t>
  </si>
  <si>
    <t>typ fatora</t>
  </si>
  <si>
    <t>UPDAUT TIME</t>
  </si>
  <si>
    <t>FROM</t>
  </si>
  <si>
    <t>TO</t>
  </si>
  <si>
    <t>6</t>
  </si>
  <si>
    <t>Magasin</t>
  </si>
  <si>
    <t>UPDAUT TIME2</t>
  </si>
  <si>
    <t/>
  </si>
  <si>
    <t>نوع المنتج</t>
  </si>
  <si>
    <t>12</t>
  </si>
  <si>
    <t>115</t>
  </si>
  <si>
    <t>120</t>
  </si>
  <si>
    <t>État de l'inventaire</t>
  </si>
  <si>
    <t>Premier mandat</t>
  </si>
  <si>
    <t>transformation</t>
  </si>
  <si>
    <t>Boutique principale</t>
  </si>
  <si>
    <t>Magasin 1</t>
  </si>
  <si>
    <t>Magasin 2</t>
  </si>
  <si>
    <t>Magasin 3</t>
  </si>
  <si>
    <t>Magasin 4</t>
  </si>
  <si>
    <t>Magasin 5</t>
  </si>
  <si>
    <t>magasin principal</t>
  </si>
  <si>
    <t>magasin Hassan</t>
  </si>
  <si>
    <t>Magasin Essam</t>
  </si>
  <si>
    <t>SM004.0032</t>
  </si>
  <si>
    <t>MATERIELS DE SOUDAGE ET DE MEULAGE</t>
  </si>
  <si>
    <t>EL001.0144</t>
  </si>
  <si>
    <t>MATERIELS ELECTRIQUES</t>
  </si>
  <si>
    <t>KG</t>
  </si>
  <si>
    <t>PE</t>
  </si>
  <si>
    <t>Transfert</t>
  </si>
  <si>
    <t>Code article</t>
  </si>
  <si>
    <t>Catégorie</t>
  </si>
  <si>
    <t>Stock initial</t>
  </si>
  <si>
    <t>Stock actuel</t>
  </si>
  <si>
    <t>Seuil d'alerte</t>
  </si>
  <si>
    <t>Unité 
de mesure</t>
  </si>
  <si>
    <t>Observations</t>
  </si>
  <si>
    <t>Entrées</t>
  </si>
  <si>
    <t>Sorties</t>
  </si>
  <si>
    <t xml:space="preserve">Prix </t>
  </si>
  <si>
    <t>​​unitaire</t>
  </si>
  <si>
    <t>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</si>
</sst>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9"/>
      <name val="Arial"/>
    </font>
    <font>
      <sz val="8"/>
      <name val="Arial"/>
      <family val="2"/>
    </font>
    <font>
      <b/>
      <sz val="10"/>
      <name val="Verdana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color theme="0"/>
      <name val="Arial"/>
      <family val="2"/>
      <scheme val="minor"/>
    </font>
    <font>
      <b/>
      <sz val="11"/>
      <color theme="4" tint="-0.499984740745262"/>
      <name val="Arial"/>
      <family val="2"/>
      <scheme val="minor"/>
    </font>
    <font>
      <u/>
      <sz val="11"/>
      <color theme="10"/>
      <name val="Calibri"/>
      <family val="2"/>
    </font>
    <font>
      <b/>
      <sz val="18"/>
      <color rgb="FF000000"/>
      <name val="Arial"/>
      <family val="2"/>
    </font>
    <font>
      <b/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" fontId="6" fillId="2" borderId="3" xfId="0" applyNumberFormat="1" applyFont="1" applyFill="1" applyBorder="1" applyAlignment="1">
      <alignment horizontal="center" vertical="center" wrapText="1"/>
    </xf>
    <xf numFmtId="0" fontId="7" fillId="2" borderId="3" xfId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/>
    </xf>
    <xf numFmtId="0" fontId="4" fillId="0" borderId="0" xfId="0" applyFont="1" applyFill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1" fontId="5" fillId="3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43"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0</xdr:row>
          <xdr:rowOff>95250</xdr:rowOff>
        </xdr:from>
        <xdr:to>
          <xdr:col>2</xdr:col>
          <xdr:colOff>595313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Transferts de magasins</a:t>
              </a:r>
            </a:p>
            <a:p>
              <a:pPr algn="ctr" rtl="0">
                <a:defRPr sz="1000"/>
              </a:pPr>
              <a:endParaRPr lang="en-US" sz="18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en-US" sz="18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ventair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1" displayName="Table1" ref="A1:N2" insertRow="1" totalsRowShown="0" headerRowDxfId="42" dataDxfId="41">
  <autoFilter ref="A1:N2"/>
  <tableColumns count="14">
    <tableColumn id="1" name="Num" dataDxfId="40"/>
    <tableColumn id="13" name="Date_Saisie" dataDxfId="39"/>
    <tableColumn id="14" name="Type de mouvement" dataDxfId="38"/>
    <tableColumn id="2" name="cod" dataDxfId="37"/>
    <tableColumn id="3" name="Référence" dataDxfId="36"/>
    <tableColumn id="4" name="unit" dataDxfId="35"/>
    <tableColumn id="5" name="price" dataDxfId="34"/>
    <tableColumn id="12" name="FROM" dataDxfId="33"/>
    <tableColumn id="11" name="TO" dataDxfId="32"/>
    <tableColumn id="15" name="نوع المنتج" dataDxfId="31"/>
    <tableColumn id="8" name="Quantité" dataDxfId="30"/>
    <tableColumn id="9" name="Total" dataDxfId="29"/>
    <tableColumn id="10" name="UPDAUT TIME" dataDxfId="28"/>
    <tableColumn id="16" name="UPDAUT TIME2" dataDxfId="27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6"/>
  <sheetViews>
    <sheetView showGridLines="0" tabSelected="1" zoomScale="80" zoomScaleNormal="80" workbookViewId="0">
      <selection activeCell="I8" sqref="I8"/>
    </sheetView>
  </sheetViews>
  <sheetFormatPr defaultColWidth="11" defaultRowHeight="12" x14ac:dyDescent="0.2"/>
  <cols>
    <col min="1" max="1" width="11" style="12"/>
    <col min="2" max="2" width="46.140625" style="12" customWidth="1"/>
    <col min="3" max="3" width="12.5703125" style="12" customWidth="1"/>
    <col min="4" max="4" width="12" style="12" customWidth="1"/>
    <col min="5" max="5" width="13.42578125" style="12" customWidth="1"/>
    <col min="6" max="6" width="8.42578125" style="12" bestFit="1" customWidth="1"/>
    <col min="7" max="7" width="8.140625" style="12" bestFit="1" customWidth="1"/>
    <col min="8" max="8" width="10.85546875" style="15" customWidth="1"/>
    <col min="9" max="9" width="15.140625" style="15" customWidth="1"/>
    <col min="10" max="10" width="9.42578125" style="15" customWidth="1"/>
    <col min="11" max="11" width="10.140625" style="15" customWidth="1"/>
    <col min="12" max="12" width="23.7109375" style="15" customWidth="1"/>
    <col min="13" max="16384" width="11" style="2"/>
  </cols>
  <sheetData>
    <row r="1" spans="1:14" ht="34.5" customHeight="1" x14ac:dyDescent="0.2"/>
    <row r="2" spans="1:14" ht="15" customHeight="1" x14ac:dyDescent="0.2"/>
    <row r="3" spans="1:14" ht="45" x14ac:dyDescent="0.2">
      <c r="A3" s="10" t="s">
        <v>42</v>
      </c>
      <c r="B3" s="10" t="s">
        <v>43</v>
      </c>
      <c r="C3" s="13" t="s">
        <v>44</v>
      </c>
      <c r="D3" s="10" t="s">
        <v>45</v>
      </c>
      <c r="E3" s="10" t="s">
        <v>46</v>
      </c>
      <c r="F3" s="10" t="s">
        <v>53</v>
      </c>
      <c r="G3" s="10" t="s">
        <v>51</v>
      </c>
      <c r="H3" s="10" t="s">
        <v>47</v>
      </c>
      <c r="I3" s="10" t="s">
        <v>48</v>
      </c>
      <c r="J3" s="14" t="s">
        <v>49</v>
      </c>
      <c r="K3" s="14" t="s">
        <v>50</v>
      </c>
      <c r="L3" s="10" t="s">
        <v>16</v>
      </c>
      <c r="N3" s="28">
        <f>C4+J4-K4</f>
        <v>-51</v>
      </c>
    </row>
    <row r="4" spans="1:14" s="24" customFormat="1" ht="21.75" customHeight="1" x14ac:dyDescent="0.2">
      <c r="A4" s="17" t="s">
        <v>35</v>
      </c>
      <c r="B4" s="18" t="s">
        <v>36</v>
      </c>
      <c r="C4" s="19">
        <v>2</v>
      </c>
      <c r="D4" s="20">
        <v>15</v>
      </c>
      <c r="E4" s="18">
        <v>10</v>
      </c>
      <c r="F4" s="18" t="s">
        <v>15</v>
      </c>
      <c r="G4" s="21" t="s">
        <v>22</v>
      </c>
      <c r="H4" s="18" t="s">
        <v>39</v>
      </c>
      <c r="I4" s="22" t="s">
        <v>41</v>
      </c>
      <c r="J4" s="23">
        <v>1</v>
      </c>
      <c r="K4" s="23">
        <v>54</v>
      </c>
      <c r="L4" s="22" t="s">
        <v>26</v>
      </c>
    </row>
    <row r="5" spans="1:14" s="24" customFormat="1" ht="21.75" customHeight="1" x14ac:dyDescent="0.2">
      <c r="A5" s="17" t="s">
        <v>35</v>
      </c>
      <c r="B5" s="18" t="s">
        <v>36</v>
      </c>
      <c r="C5" s="19">
        <v>2</v>
      </c>
      <c r="D5" s="20">
        <v>17</v>
      </c>
      <c r="E5" s="18">
        <v>10</v>
      </c>
      <c r="F5" s="18" t="s">
        <v>20</v>
      </c>
      <c r="G5" s="21" t="s">
        <v>21</v>
      </c>
      <c r="H5" s="18" t="s">
        <v>39</v>
      </c>
      <c r="I5" s="22" t="s">
        <v>41</v>
      </c>
      <c r="J5" s="23">
        <v>50</v>
      </c>
      <c r="K5" s="23">
        <v>2</v>
      </c>
      <c r="L5" s="22" t="s">
        <v>27</v>
      </c>
    </row>
    <row r="6" spans="1:14" s="24" customFormat="1" ht="21.75" customHeight="1" x14ac:dyDescent="0.2">
      <c r="A6" s="17" t="s">
        <v>35</v>
      </c>
      <c r="B6" s="18" t="s">
        <v>36</v>
      </c>
      <c r="C6" s="19">
        <v>5</v>
      </c>
      <c r="D6" s="20">
        <v>19</v>
      </c>
      <c r="E6" s="18">
        <v>10</v>
      </c>
      <c r="F6" s="18" t="s">
        <v>20</v>
      </c>
      <c r="G6" s="21" t="s">
        <v>21</v>
      </c>
      <c r="H6" s="18" t="s">
        <v>39</v>
      </c>
      <c r="I6" s="22" t="s">
        <v>41</v>
      </c>
      <c r="J6" s="23">
        <v>18</v>
      </c>
      <c r="K6" s="23">
        <v>37</v>
      </c>
      <c r="L6" s="22" t="s">
        <v>28</v>
      </c>
    </row>
    <row r="7" spans="1:14" s="24" customFormat="1" ht="21.75" customHeight="1" x14ac:dyDescent="0.2">
      <c r="A7" s="17" t="s">
        <v>35</v>
      </c>
      <c r="B7" s="18" t="s">
        <v>36</v>
      </c>
      <c r="C7" s="19">
        <v>22</v>
      </c>
      <c r="D7" s="20">
        <v>19</v>
      </c>
      <c r="E7" s="18">
        <v>10</v>
      </c>
      <c r="F7" s="18" t="s">
        <v>20</v>
      </c>
      <c r="G7" s="21" t="s">
        <v>21</v>
      </c>
      <c r="H7" s="18" t="s">
        <v>39</v>
      </c>
      <c r="I7" s="22" t="s">
        <v>41</v>
      </c>
      <c r="J7" s="23">
        <v>35</v>
      </c>
      <c r="K7" s="23">
        <v>15</v>
      </c>
      <c r="L7" s="22" t="s">
        <v>29</v>
      </c>
    </row>
    <row r="8" spans="1:14" s="24" customFormat="1" ht="21.75" customHeight="1" x14ac:dyDescent="0.2">
      <c r="A8" s="17" t="s">
        <v>37</v>
      </c>
      <c r="B8" s="18" t="s">
        <v>38</v>
      </c>
      <c r="C8" s="19">
        <v>20</v>
      </c>
      <c r="D8" s="20">
        <v>21</v>
      </c>
      <c r="E8" s="18">
        <v>2</v>
      </c>
      <c r="F8" s="18">
        <v>12</v>
      </c>
      <c r="G8" s="21">
        <v>115</v>
      </c>
      <c r="H8" s="18" t="s">
        <v>40</v>
      </c>
      <c r="I8" s="22" t="s">
        <v>41</v>
      </c>
      <c r="J8" s="23">
        <v>20</v>
      </c>
      <c r="K8" s="23"/>
      <c r="L8" s="22" t="s">
        <v>30</v>
      </c>
    </row>
    <row r="9" spans="1:14" s="24" customFormat="1" ht="21.75" customHeight="1" x14ac:dyDescent="0.2">
      <c r="A9" s="17" t="s">
        <v>37</v>
      </c>
      <c r="B9" s="18" t="s">
        <v>38</v>
      </c>
      <c r="C9" s="19">
        <v>15</v>
      </c>
      <c r="D9" s="20">
        <v>20</v>
      </c>
      <c r="E9" s="18">
        <v>2</v>
      </c>
      <c r="F9" s="18">
        <v>6</v>
      </c>
      <c r="G9" s="21">
        <v>120</v>
      </c>
      <c r="H9" s="18" t="s">
        <v>40</v>
      </c>
      <c r="I9" s="22" t="s">
        <v>41</v>
      </c>
      <c r="J9" s="23">
        <v>5</v>
      </c>
      <c r="K9" s="23"/>
      <c r="L9" s="22" t="s">
        <v>31</v>
      </c>
    </row>
    <row r="10" spans="1:14" s="24" customFormat="1" ht="21.75" customHeight="1" x14ac:dyDescent="0.2">
      <c r="A10" s="17" t="s">
        <v>37</v>
      </c>
      <c r="B10" s="18" t="s">
        <v>38</v>
      </c>
      <c r="C10" s="19">
        <v>20</v>
      </c>
      <c r="D10" s="20">
        <v>45</v>
      </c>
      <c r="E10" s="18">
        <v>2</v>
      </c>
      <c r="F10" s="18">
        <v>6</v>
      </c>
      <c r="G10" s="21">
        <v>120</v>
      </c>
      <c r="H10" s="18" t="s">
        <v>40</v>
      </c>
      <c r="I10" s="22" t="s">
        <v>41</v>
      </c>
      <c r="J10" s="23">
        <v>25</v>
      </c>
      <c r="K10" s="23"/>
      <c r="L10" s="22" t="s">
        <v>26</v>
      </c>
    </row>
    <row r="11" spans="1:14" s="24" customFormat="1" ht="21.75" customHeight="1" x14ac:dyDescent="0.2">
      <c r="A11" s="17" t="s">
        <v>37</v>
      </c>
      <c r="B11" s="18" t="s">
        <v>38</v>
      </c>
      <c r="C11" s="19">
        <v>45</v>
      </c>
      <c r="D11" s="20">
        <v>20</v>
      </c>
      <c r="E11" s="18">
        <v>2</v>
      </c>
      <c r="F11" s="18">
        <v>6</v>
      </c>
      <c r="G11" s="21">
        <v>120</v>
      </c>
      <c r="H11" s="18" t="s">
        <v>40</v>
      </c>
      <c r="I11" s="22"/>
      <c r="J11" s="23">
        <v>45</v>
      </c>
      <c r="K11" s="23">
        <v>70</v>
      </c>
      <c r="L11" s="22" t="s">
        <v>27</v>
      </c>
      <c r="M11" s="16"/>
    </row>
    <row r="12" spans="1:14" s="24" customFormat="1" ht="21.75" customHeight="1" x14ac:dyDescent="0.2">
      <c r="A12" s="17" t="s">
        <v>35</v>
      </c>
      <c r="B12" s="18" t="s">
        <v>36</v>
      </c>
      <c r="C12" s="19">
        <v>162</v>
      </c>
      <c r="D12" s="20">
        <v>110</v>
      </c>
      <c r="E12" s="18">
        <v>10</v>
      </c>
      <c r="F12" s="18">
        <v>6</v>
      </c>
      <c r="G12" s="21">
        <v>120</v>
      </c>
      <c r="H12" s="18" t="s">
        <v>39</v>
      </c>
      <c r="I12" s="22"/>
      <c r="J12" s="23">
        <v>24</v>
      </c>
      <c r="K12" s="23">
        <v>72</v>
      </c>
      <c r="L12" s="22" t="s">
        <v>30</v>
      </c>
      <c r="M12" s="16"/>
    </row>
    <row r="13" spans="1:14" s="24" customFormat="1" ht="21.75" customHeight="1" x14ac:dyDescent="0.2">
      <c r="A13" s="17" t="s">
        <v>37</v>
      </c>
      <c r="B13" s="18" t="s">
        <v>38</v>
      </c>
      <c r="C13" s="19">
        <v>3</v>
      </c>
      <c r="D13" s="20">
        <v>18</v>
      </c>
      <c r="E13" s="18">
        <v>2</v>
      </c>
      <c r="F13" s="18">
        <v>12</v>
      </c>
      <c r="G13" s="21">
        <v>115</v>
      </c>
      <c r="H13" s="18" t="s">
        <v>40</v>
      </c>
      <c r="I13" s="22" t="s">
        <v>41</v>
      </c>
      <c r="J13" s="23">
        <v>15</v>
      </c>
      <c r="K13" s="23"/>
      <c r="L13" s="22" t="s">
        <v>29</v>
      </c>
      <c r="M13" s="16"/>
    </row>
    <row r="14" spans="1:14" s="24" customFormat="1" ht="21.75" customHeight="1" x14ac:dyDescent="0.2">
      <c r="A14" s="17"/>
      <c r="B14" s="18"/>
      <c r="C14" s="19"/>
      <c r="D14" s="20"/>
      <c r="E14" s="18"/>
      <c r="F14" s="18"/>
      <c r="G14" s="21"/>
      <c r="H14" s="18"/>
      <c r="I14" s="22"/>
      <c r="J14" s="23"/>
      <c r="K14" s="23"/>
      <c r="L14" s="22"/>
      <c r="M14" s="25"/>
    </row>
    <row r="15" spans="1:14" s="24" customFormat="1" ht="21.75" customHeight="1" x14ac:dyDescent="0.2">
      <c r="A15" s="17"/>
      <c r="B15" s="18"/>
      <c r="C15" s="19"/>
      <c r="D15" s="20"/>
      <c r="E15" s="18"/>
      <c r="F15" s="18"/>
      <c r="G15" s="18"/>
      <c r="H15" s="18"/>
      <c r="I15" s="22"/>
      <c r="J15" s="23"/>
      <c r="K15" s="23"/>
      <c r="L15" s="22"/>
    </row>
    <row r="16" spans="1:14" s="24" customFormat="1" ht="20.25" customHeight="1" x14ac:dyDescent="0.2">
      <c r="A16" s="26"/>
      <c r="B16" s="26"/>
      <c r="C16" s="27"/>
      <c r="D16" s="27"/>
      <c r="E16" s="26" t="s">
        <v>18</v>
      </c>
      <c r="F16" s="26" t="s">
        <v>18</v>
      </c>
      <c r="G16" s="26"/>
      <c r="H16" s="26" t="s">
        <v>18</v>
      </c>
      <c r="I16" s="26" t="s">
        <v>18</v>
      </c>
      <c r="J16" s="26" t="s">
        <v>18</v>
      </c>
      <c r="K16" s="26" t="s">
        <v>18</v>
      </c>
      <c r="L16" s="26"/>
    </row>
  </sheetData>
  <autoFilter ref="A3:L13"/>
  <phoneticPr fontId="1" type="noConversion"/>
  <conditionalFormatting sqref="B15:B16">
    <cfRule type="expression" dxfId="26" priority="40">
      <formula>AND(ISERROR(VLOOKUP(B15,Liste_Catégories,1,FALSE)),B15&lt;&gt;"Catégorie",LEN(B15)&gt;0)</formula>
    </cfRule>
  </conditionalFormatting>
  <conditionalFormatting sqref="D3 D12:D16">
    <cfRule type="expression" dxfId="25" priority="38">
      <formula>AND(D3&lt;&gt;"Stock actuel",LEN(D3)&gt;0,D3&lt;=0)</formula>
    </cfRule>
    <cfRule type="expression" dxfId="24" priority="39">
      <formula>AND(D3&lt;&gt;"Stock actuel",LEN(D3)&gt;0,D3&lt;=E3)</formula>
    </cfRule>
  </conditionalFormatting>
  <conditionalFormatting sqref="B13">
    <cfRule type="expression" dxfId="23" priority="36">
      <formula>AND(ISERROR(VLOOKUP(B13,Liste_Catégories,1,FALSE)),B13&lt;&gt;"Catégorie",LEN(B13)&gt;0)</formula>
    </cfRule>
  </conditionalFormatting>
  <conditionalFormatting sqref="D11">
    <cfRule type="expression" dxfId="22" priority="32">
      <formula>AND(D11&lt;&gt;"Stock actuel",LEN(D11)&gt;0,D11&lt;=0)</formula>
    </cfRule>
    <cfRule type="expression" dxfId="21" priority="33">
      <formula>AND(D11&lt;&gt;"Stock actuel",LEN(D11)&gt;0,D11&lt;=E11)</formula>
    </cfRule>
  </conditionalFormatting>
  <conditionalFormatting sqref="D10">
    <cfRule type="expression" dxfId="20" priority="29">
      <formula>AND(D10&lt;&gt;"Stock actuel",LEN(D10)&gt;0,D10&lt;=0)</formula>
    </cfRule>
    <cfRule type="expression" dxfId="19" priority="30">
      <formula>AND(D10&lt;&gt;"Stock actuel",LEN(D10)&gt;0,D10&lt;=E10)</formula>
    </cfRule>
  </conditionalFormatting>
  <conditionalFormatting sqref="D9">
    <cfRule type="expression" dxfId="18" priority="26">
      <formula>AND(D9&lt;&gt;"Stock actuel",LEN(D9)&gt;0,D9&lt;=0)</formula>
    </cfRule>
    <cfRule type="expression" dxfId="17" priority="27">
      <formula>AND(D9&lt;&gt;"Stock actuel",LEN(D9)&gt;0,D9&lt;=E9)</formula>
    </cfRule>
  </conditionalFormatting>
  <conditionalFormatting sqref="B8:B9">
    <cfRule type="expression" dxfId="16" priority="25">
      <formula>AND(ISERROR(VLOOKUP(B8,Liste_Catégories,1,FALSE)),B8&lt;&gt;"Catégorie",LEN(B8)&gt;0)</formula>
    </cfRule>
  </conditionalFormatting>
  <conditionalFormatting sqref="D8">
    <cfRule type="expression" dxfId="15" priority="23">
      <formula>AND(D8&lt;&gt;"Stock actuel",LEN(D8)&gt;0,D8&lt;=0)</formula>
    </cfRule>
    <cfRule type="expression" dxfId="14" priority="24">
      <formula>AND(D8&lt;&gt;"Stock actuel",LEN(D8)&gt;0,D8&lt;=E8)</formula>
    </cfRule>
  </conditionalFormatting>
  <conditionalFormatting sqref="B10:B12">
    <cfRule type="expression" dxfId="13" priority="22">
      <formula>AND(ISERROR(VLOOKUP(B10,Liste_Catégories,1,FALSE)),B10&lt;&gt;"Catégorie",LEN(B10)&gt;0)</formula>
    </cfRule>
  </conditionalFormatting>
  <conditionalFormatting sqref="B14">
    <cfRule type="expression" dxfId="12" priority="21">
      <formula>AND(ISERROR(VLOOKUP(B14,Liste_Catégories,1,FALSE)),B14&lt;&gt;"Catégorie",LEN(B14)&gt;0)</formula>
    </cfRule>
  </conditionalFormatting>
  <conditionalFormatting sqref="B7">
    <cfRule type="expression" dxfId="11" priority="20">
      <formula>AND(ISERROR(VLOOKUP(B7,Liste_Catégories,1,FALSE)),B7&lt;&gt;"Catégorie",LEN(B7)&gt;0)</formula>
    </cfRule>
  </conditionalFormatting>
  <conditionalFormatting sqref="D7">
    <cfRule type="expression" dxfId="10" priority="16">
      <formula>AND(D7&lt;&gt;"Stock actuel",LEN(D7)&gt;0,D7&lt;=0)</formula>
    </cfRule>
    <cfRule type="expression" dxfId="9" priority="17">
      <formula>AND(D7&lt;&gt;"Stock actuel",LEN(D7)&gt;0,D7&lt;=E7)</formula>
    </cfRule>
  </conditionalFormatting>
  <conditionalFormatting sqref="B6">
    <cfRule type="expression" dxfId="8" priority="15">
      <formula>AND(ISERROR(VLOOKUP(B6,Liste_Catégories,1,FALSE)),B6&lt;&gt;"Catégorie",LEN(B6)&gt;0)</formula>
    </cfRule>
  </conditionalFormatting>
  <conditionalFormatting sqref="D6">
    <cfRule type="expression" dxfId="7" priority="11">
      <formula>AND(D6&lt;&gt;"Stock actuel",LEN(D6)&gt;0,D6&lt;=0)</formula>
    </cfRule>
    <cfRule type="expression" dxfId="6" priority="12">
      <formula>AND(D6&lt;&gt;"Stock actuel",LEN(D6)&gt;0,D6&lt;=E6)</formula>
    </cfRule>
  </conditionalFormatting>
  <conditionalFormatting sqref="B5">
    <cfRule type="expression" dxfId="5" priority="10">
      <formula>AND(ISERROR(VLOOKUP(B5,Liste_Catégories,1,FALSE)),B5&lt;&gt;"Catégorie",LEN(B5)&gt;0)</formula>
    </cfRule>
  </conditionalFormatting>
  <conditionalFormatting sqref="D5">
    <cfRule type="expression" dxfId="4" priority="6">
      <formula>AND(D5&lt;&gt;"Stock actuel",LEN(D5)&gt;0,D5&lt;=0)</formula>
    </cfRule>
    <cfRule type="expression" dxfId="3" priority="7">
      <formula>AND(D5&lt;&gt;"Stock actuel",LEN(D5)&gt;0,D5&lt;=E5)</formula>
    </cfRule>
  </conditionalFormatting>
  <conditionalFormatting sqref="B4">
    <cfRule type="expression" dxfId="2" priority="5">
      <formula>AND(ISERROR(VLOOKUP(B4,Liste_Catégories,1,FALSE)),B4&lt;&gt;"Catégorie",LEN(B4)&gt;0)</formula>
    </cfRule>
  </conditionalFormatting>
  <conditionalFormatting sqref="D4">
    <cfRule type="expression" dxfId="1" priority="1">
      <formula>AND(D4&lt;&gt;"Stock actuel",LEN(D4)&gt;0,D4&lt;=0)</formula>
    </cfRule>
    <cfRule type="expression" dxfId="0" priority="2">
      <formula>AND(D4&lt;&gt;"Stock actuel",LEN(D4)&gt;0,D4&lt;=E4)</formula>
    </cfRule>
  </conditionalFormatting>
  <dataValidations count="1">
    <dataValidation type="list" allowBlank="1" showInputMessage="1" showErrorMessage="1" errorTitle="Choisir dans la liste" error="Choisir dans la liste !" sqref="B3:B16">
      <formula1>Liste_Catégories</formula1>
    </dataValidation>
  </dataValidations>
  <hyperlinks>
    <hyperlink ref="B3" location="Catégories!A1" display="Catégorie"/>
    <hyperlink ref="J3" location="Entrées!A1" display="Entrées"/>
    <hyperlink ref="K3" location="Sorties!A1" display="Sorties"/>
  </hyperlink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">
                <anchor moveWithCells="1" sizeWithCells="1">
                  <from>
                    <xdr:col>1</xdr:col>
                    <xdr:colOff>428625</xdr:colOff>
                    <xdr:row>0</xdr:row>
                    <xdr:rowOff>95250</xdr:rowOff>
                  </from>
                  <to>
                    <xdr:col>2</xdr:col>
                    <xdr:colOff>600075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"/>
  <sheetViews>
    <sheetView showGridLines="0" zoomScale="70" zoomScaleNormal="70" workbookViewId="0">
      <pane ySplit="1" topLeftCell="A2" activePane="bottomLeft" state="frozen"/>
      <selection pane="bottomLeft" activeCell="E28" sqref="E28"/>
    </sheetView>
  </sheetViews>
  <sheetFormatPr defaultColWidth="11.42578125" defaultRowHeight="12" x14ac:dyDescent="0.2"/>
  <cols>
    <col min="1" max="1" width="11.42578125" style="8"/>
    <col min="2" max="2" width="20.85546875" style="8" bestFit="1" customWidth="1"/>
    <col min="3" max="3" width="20.85546875" style="8" customWidth="1"/>
    <col min="4" max="4" width="11.42578125" style="8"/>
    <col min="5" max="5" width="41" style="8" customWidth="1"/>
    <col min="6" max="14" width="20.7109375" style="8" customWidth="1"/>
    <col min="15" max="22" width="20.7109375" customWidth="1"/>
  </cols>
  <sheetData>
    <row r="1" spans="1:14" s="5" customFormat="1" ht="26.25" customHeight="1" x14ac:dyDescent="0.2">
      <c r="A1" s="1" t="s">
        <v>8</v>
      </c>
      <c r="B1" s="1" t="s">
        <v>2</v>
      </c>
      <c r="C1" s="1" t="s">
        <v>3</v>
      </c>
      <c r="D1" s="1" t="s">
        <v>6</v>
      </c>
      <c r="E1" s="1" t="s">
        <v>0</v>
      </c>
      <c r="F1" s="1" t="s">
        <v>7</v>
      </c>
      <c r="G1" s="1" t="s">
        <v>9</v>
      </c>
      <c r="H1" s="1" t="s">
        <v>13</v>
      </c>
      <c r="I1" s="1" t="s">
        <v>14</v>
      </c>
      <c r="J1" s="1" t="s">
        <v>19</v>
      </c>
      <c r="K1" s="1" t="s">
        <v>1</v>
      </c>
      <c r="L1" s="6" t="s">
        <v>10</v>
      </c>
      <c r="M1" s="7" t="s">
        <v>12</v>
      </c>
      <c r="N1" s="7" t="s">
        <v>17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"/>
  <sheetViews>
    <sheetView showGridLines="0" zoomScale="80" zoomScaleNormal="80" workbookViewId="0">
      <selection activeCell="B39" sqref="B39"/>
    </sheetView>
  </sheetViews>
  <sheetFormatPr defaultRowHeight="12" x14ac:dyDescent="0.2"/>
  <cols>
    <col min="2" max="2" width="16.7109375" style="8" bestFit="1" customWidth="1"/>
    <col min="4" max="4" width="16" bestFit="1" customWidth="1"/>
    <col min="5" max="5" width="10.7109375" style="9" customWidth="1"/>
    <col min="6" max="7" width="10.42578125" style="9" customWidth="1"/>
    <col min="8" max="10" width="9.140625" style="8"/>
    <col min="12" max="12" width="16.7109375" bestFit="1" customWidth="1"/>
    <col min="14" max="14" width="11" bestFit="1" customWidth="1"/>
    <col min="15" max="15" width="40.7109375" bestFit="1" customWidth="1"/>
    <col min="16" max="16" width="11.42578125" bestFit="1" customWidth="1"/>
  </cols>
  <sheetData>
    <row r="1" spans="1:17" ht="19.5" customHeight="1" x14ac:dyDescent="0.2">
      <c r="A1" s="9" t="s">
        <v>11</v>
      </c>
      <c r="B1" s="9" t="s">
        <v>16</v>
      </c>
      <c r="C1" s="9"/>
      <c r="D1" s="9" t="s">
        <v>23</v>
      </c>
      <c r="H1" s="9"/>
      <c r="I1" s="9"/>
      <c r="J1" s="9"/>
      <c r="L1" s="9" t="s">
        <v>16</v>
      </c>
      <c r="N1" s="9" t="s">
        <v>42</v>
      </c>
      <c r="O1" s="9" t="s">
        <v>43</v>
      </c>
      <c r="P1" s="9" t="s">
        <v>52</v>
      </c>
      <c r="Q1" s="9" t="s">
        <v>51</v>
      </c>
    </row>
    <row r="2" spans="1:17" x14ac:dyDescent="0.2">
      <c r="A2" s="9" t="s">
        <v>4</v>
      </c>
      <c r="B2" s="9" t="s">
        <v>26</v>
      </c>
      <c r="C2" s="9"/>
      <c r="D2" s="9" t="s">
        <v>24</v>
      </c>
      <c r="H2" s="9"/>
      <c r="I2" s="9"/>
      <c r="L2" s="9" t="s">
        <v>26</v>
      </c>
      <c r="N2" s="9" t="s">
        <v>35</v>
      </c>
      <c r="O2" s="9" t="s">
        <v>36</v>
      </c>
      <c r="P2" s="9">
        <v>12</v>
      </c>
      <c r="Q2" s="9">
        <v>115</v>
      </c>
    </row>
    <row r="3" spans="1:17" x14ac:dyDescent="0.2">
      <c r="A3" s="9" t="s">
        <v>5</v>
      </c>
      <c r="B3" s="9" t="s">
        <v>27</v>
      </c>
      <c r="C3" s="9"/>
      <c r="D3" s="9" t="s">
        <v>25</v>
      </c>
      <c r="H3" s="9"/>
      <c r="I3" s="9"/>
      <c r="J3" s="9"/>
      <c r="L3" s="11" t="s">
        <v>32</v>
      </c>
      <c r="N3" s="11" t="s">
        <v>35</v>
      </c>
      <c r="O3" s="9" t="s">
        <v>36</v>
      </c>
      <c r="P3" s="9">
        <v>6</v>
      </c>
      <c r="Q3" s="9">
        <v>120</v>
      </c>
    </row>
    <row r="4" spans="1:17" x14ac:dyDescent="0.2">
      <c r="B4" s="9" t="s">
        <v>28</v>
      </c>
      <c r="L4" s="11" t="s">
        <v>33</v>
      </c>
      <c r="N4" s="9"/>
    </row>
    <row r="5" spans="1:17" x14ac:dyDescent="0.2">
      <c r="B5" s="9" t="s">
        <v>29</v>
      </c>
      <c r="L5" s="11" t="s">
        <v>34</v>
      </c>
    </row>
    <row r="6" spans="1:17" x14ac:dyDescent="0.2">
      <c r="B6" s="9" t="s">
        <v>30</v>
      </c>
    </row>
    <row r="7" spans="1:17" x14ac:dyDescent="0.2">
      <c r="B7" s="9" t="s">
        <v>31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36"/>
  <sheetViews>
    <sheetView showGridLines="0" zoomScale="80" zoomScaleNormal="80" workbookViewId="0">
      <selection activeCell="B39" sqref="B39"/>
    </sheetView>
  </sheetViews>
  <sheetFormatPr defaultRowHeight="12" x14ac:dyDescent="0.2"/>
  <cols>
    <col min="2" max="2" width="41.5703125" bestFit="1" customWidth="1"/>
  </cols>
  <sheetData>
    <row r="1" spans="1:4" ht="30" x14ac:dyDescent="0.2">
      <c r="A1" s="10" t="s">
        <v>42</v>
      </c>
      <c r="B1" s="10" t="s">
        <v>43</v>
      </c>
      <c r="C1" s="10" t="s">
        <v>52</v>
      </c>
      <c r="D1" s="10" t="s">
        <v>51</v>
      </c>
    </row>
    <row r="2" spans="1:4" x14ac:dyDescent="0.2">
      <c r="A2" s="3" t="s">
        <v>35</v>
      </c>
      <c r="B2" s="4" t="s">
        <v>36</v>
      </c>
      <c r="C2" s="3">
        <v>12</v>
      </c>
      <c r="D2" s="3">
        <v>115</v>
      </c>
    </row>
    <row r="3" spans="1:4" x14ac:dyDescent="0.2">
      <c r="A3" s="3" t="s">
        <v>35</v>
      </c>
      <c r="B3" s="4" t="s">
        <v>36</v>
      </c>
      <c r="C3" s="3">
        <v>6</v>
      </c>
      <c r="D3" s="3">
        <v>120</v>
      </c>
    </row>
    <row r="4" spans="1:4" x14ac:dyDescent="0.2">
      <c r="A4" s="3"/>
      <c r="B4" s="4"/>
      <c r="C4" s="3"/>
      <c r="D4" s="3"/>
    </row>
    <row r="5" spans="1:4" x14ac:dyDescent="0.2">
      <c r="A5" s="3"/>
      <c r="B5" s="4"/>
      <c r="C5" s="3"/>
      <c r="D5" s="3"/>
    </row>
    <row r="6" spans="1:4" x14ac:dyDescent="0.2">
      <c r="A6" s="3"/>
      <c r="B6" s="4"/>
      <c r="C6" s="3"/>
      <c r="D6" s="3"/>
    </row>
    <row r="7" spans="1:4" x14ac:dyDescent="0.2">
      <c r="A7" s="3"/>
      <c r="B7" s="4"/>
      <c r="C7" s="3"/>
      <c r="D7" s="3"/>
    </row>
    <row r="8" spans="1:4" x14ac:dyDescent="0.2">
      <c r="A8" s="3"/>
      <c r="B8" s="4"/>
      <c r="C8" s="3"/>
      <c r="D8" s="3"/>
    </row>
    <row r="9" spans="1:4" x14ac:dyDescent="0.2">
      <c r="A9" s="3"/>
      <c r="B9" s="4"/>
      <c r="C9" s="3"/>
      <c r="D9" s="3"/>
    </row>
    <row r="10" spans="1:4" x14ac:dyDescent="0.2">
      <c r="A10" s="3"/>
      <c r="B10" s="4"/>
      <c r="C10" s="3"/>
      <c r="D10" s="3"/>
    </row>
    <row r="11" spans="1:4" x14ac:dyDescent="0.2">
      <c r="A11" s="3"/>
      <c r="B11" s="4"/>
      <c r="C11" s="3"/>
      <c r="D11" s="3"/>
    </row>
    <row r="12" spans="1:4" x14ac:dyDescent="0.2">
      <c r="A12" s="3"/>
      <c r="B12" s="4"/>
      <c r="C12" s="3"/>
      <c r="D12" s="3"/>
    </row>
    <row r="13" spans="1:4" x14ac:dyDescent="0.2">
      <c r="A13" s="3"/>
      <c r="B13" s="4"/>
      <c r="C13" s="3"/>
      <c r="D13" s="3"/>
    </row>
    <row r="14" spans="1:4" x14ac:dyDescent="0.2">
      <c r="A14" s="3"/>
      <c r="B14" s="4"/>
      <c r="C14" s="3"/>
      <c r="D14" s="3"/>
    </row>
    <row r="15" spans="1:4" x14ac:dyDescent="0.2">
      <c r="A15" s="3"/>
      <c r="B15" s="4"/>
      <c r="C15" s="3"/>
      <c r="D15" s="3"/>
    </row>
    <row r="16" spans="1:4" x14ac:dyDescent="0.2">
      <c r="A16" s="3"/>
      <c r="B16" s="4"/>
      <c r="C16" s="3"/>
      <c r="D16" s="3"/>
    </row>
    <row r="17" spans="1:4" x14ac:dyDescent="0.2">
      <c r="A17" s="3"/>
      <c r="B17" s="4"/>
      <c r="C17" s="3"/>
      <c r="D17" s="3"/>
    </row>
    <row r="18" spans="1:4" x14ac:dyDescent="0.2">
      <c r="A18" s="3"/>
      <c r="B18" s="4"/>
      <c r="C18" s="3"/>
      <c r="D18" s="3"/>
    </row>
    <row r="19" spans="1:4" x14ac:dyDescent="0.2">
      <c r="A19" s="3"/>
      <c r="B19" s="4"/>
      <c r="C19" s="3"/>
      <c r="D19" s="3"/>
    </row>
    <row r="20" spans="1:4" x14ac:dyDescent="0.2">
      <c r="A20" s="3"/>
      <c r="B20" s="4"/>
      <c r="C20" s="3"/>
      <c r="D20" s="3"/>
    </row>
    <row r="21" spans="1:4" x14ac:dyDescent="0.2">
      <c r="A21" s="3"/>
      <c r="B21" s="4"/>
      <c r="C21" s="3"/>
      <c r="D21" s="3"/>
    </row>
    <row r="22" spans="1:4" x14ac:dyDescent="0.2">
      <c r="A22" s="3"/>
      <c r="B22" s="4"/>
      <c r="C22" s="3"/>
      <c r="D22" s="3"/>
    </row>
    <row r="23" spans="1:4" x14ac:dyDescent="0.2">
      <c r="A23" s="3"/>
      <c r="B23" s="4"/>
      <c r="C23" s="3"/>
      <c r="D23" s="3"/>
    </row>
    <row r="24" spans="1:4" x14ac:dyDescent="0.2">
      <c r="A24" s="3"/>
      <c r="B24" s="4"/>
      <c r="C24" s="3"/>
      <c r="D24" s="3"/>
    </row>
    <row r="25" spans="1:4" x14ac:dyDescent="0.2">
      <c r="A25" s="3"/>
      <c r="B25" s="4"/>
      <c r="C25" s="3"/>
      <c r="D25" s="3"/>
    </row>
    <row r="26" spans="1:4" x14ac:dyDescent="0.2">
      <c r="A26" s="3"/>
      <c r="B26" s="4"/>
      <c r="C26" s="3"/>
      <c r="D26" s="3"/>
    </row>
    <row r="27" spans="1:4" x14ac:dyDescent="0.2">
      <c r="A27" s="3"/>
      <c r="B27" s="4"/>
      <c r="C27" s="3"/>
      <c r="D27" s="3"/>
    </row>
    <row r="28" spans="1:4" x14ac:dyDescent="0.2">
      <c r="A28" s="3"/>
      <c r="B28" s="4"/>
      <c r="C28" s="3"/>
      <c r="D28" s="3"/>
    </row>
    <row r="29" spans="1:4" x14ac:dyDescent="0.2">
      <c r="A29" s="3"/>
      <c r="B29" s="4"/>
      <c r="C29" s="3"/>
      <c r="D29" s="3"/>
    </row>
    <row r="30" spans="1:4" x14ac:dyDescent="0.2">
      <c r="A30" s="3"/>
      <c r="B30" s="4"/>
      <c r="C30" s="3"/>
      <c r="D30" s="3"/>
    </row>
    <row r="31" spans="1:4" x14ac:dyDescent="0.2">
      <c r="A31" s="3"/>
      <c r="B31" s="4"/>
      <c r="C31" s="3"/>
      <c r="D31" s="3"/>
    </row>
    <row r="32" spans="1:4" x14ac:dyDescent="0.2">
      <c r="A32" s="3"/>
      <c r="B32" s="4"/>
      <c r="C32" s="3"/>
      <c r="D32" s="3"/>
    </row>
    <row r="33" spans="1:4" x14ac:dyDescent="0.2">
      <c r="A33" s="3"/>
      <c r="B33" s="4"/>
      <c r="C33" s="3"/>
      <c r="D33" s="3"/>
    </row>
    <row r="34" spans="1:4" x14ac:dyDescent="0.2">
      <c r="A34" s="3"/>
      <c r="B34" s="4"/>
      <c r="C34" s="3"/>
      <c r="D34" s="3"/>
    </row>
    <row r="35" spans="1:4" x14ac:dyDescent="0.2">
      <c r="A35" s="3"/>
      <c r="B35" s="4"/>
      <c r="C35" s="3"/>
      <c r="D35" s="3"/>
    </row>
    <row r="36" spans="1:4" x14ac:dyDescent="0.2">
      <c r="A36" s="3"/>
      <c r="B36" s="4"/>
      <c r="C36" s="3"/>
      <c r="D3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Stock</vt:lpstr>
      <vt:lpstr>Mvts</vt:lpstr>
      <vt:lpstr>Compte magasin</vt:lpstr>
      <vt:lpstr>Sheet5</vt:lpstr>
      <vt:lpstr>SANF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Pro</cp:lastModifiedBy>
  <cp:lastPrinted>2024-02-17T11:28:52Z</cp:lastPrinted>
  <dcterms:created xsi:type="dcterms:W3CDTF">2012-02-05T16:35:48Z</dcterms:created>
  <dcterms:modified xsi:type="dcterms:W3CDTF">2024-03-04T23:51:22Z</dcterms:modified>
</cp:coreProperties>
</file>