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G:\DarkDungeon\GenesysReglesPerso\Bestiaire\"/>
    </mc:Choice>
  </mc:AlternateContent>
  <xr:revisionPtr revIDLastSave="0" documentId="13_ncr:1_{D954C833-3AFC-4CCB-88EF-CB197707CC11}" xr6:coauthVersionLast="47" xr6:coauthVersionMax="47" xr10:uidLastSave="{00000000-0000-0000-0000-000000000000}"/>
  <bookViews>
    <workbookView xWindow="22080" yWindow="528" windowWidth="22536" windowHeight="24684" activeTab="1" xr2:uid="{00000000-000D-0000-FFFF-FFFF00000000}"/>
  </bookViews>
  <sheets>
    <sheet name="Info" sheetId="9" r:id="rId1"/>
    <sheet name="Créature" sheetId="1" r:id="rId2"/>
    <sheet name="Clans" sheetId="6" r:id="rId3"/>
    <sheet name="Bestiaire" sheetId="8" r:id="rId4"/>
  </sheets>
  <definedNames>
    <definedName name="Arme1main">#REF!</definedName>
    <definedName name="Chaos">Clans!$C$2:$C$20</definedName>
    <definedName name="Civils">Clans!$B$2:$B$20</definedName>
    <definedName name="CréaturesFantastiques">Clans!$F$2:$F$20</definedName>
    <definedName name="Image_Difficulte">_xlfn.XLOOKUP(Créature!#REF!,Info!$Q$4:$Q$11,Info!$R$4:$R$11)</definedName>
    <definedName name="ListeArmes">#REF!</definedName>
    <definedName name="ListeArmures">#REF!</definedName>
    <definedName name="ListeClans">Clans!$B$1:$R$1</definedName>
    <definedName name="MortVivants">Clans!$E$2:$E$20</definedName>
    <definedName name="PeauxVertes">Clans!$D$2:$D$20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 i="1" l="1"/>
  <c r="B12" i="1"/>
  <c r="R8" i="1" l="1"/>
  <c r="L8" i="1"/>
  <c r="O8" i="1" l="1"/>
  <c r="J8" i="1"/>
  <c r="G8" i="1"/>
  <c r="D8" i="1"/>
</calcChain>
</file>

<file path=xl/sharedStrings.xml><?xml version="1.0" encoding="utf-8"?>
<sst xmlns="http://schemas.openxmlformats.org/spreadsheetml/2006/main" count="142" uniqueCount="98">
  <si>
    <t>Orc</t>
  </si>
  <si>
    <t>Orc noir</t>
  </si>
  <si>
    <t>Zombi</t>
  </si>
  <si>
    <t>Squelette</t>
  </si>
  <si>
    <t>Chaos</t>
  </si>
  <si>
    <t>Guerrier du chaos</t>
  </si>
  <si>
    <t>Homme-bete</t>
  </si>
  <si>
    <t>Vyverne</t>
  </si>
  <si>
    <t>Pégase</t>
  </si>
  <si>
    <t>Chimère</t>
  </si>
  <si>
    <t>PeauxVertes</t>
  </si>
  <si>
    <t>MortVivants</t>
  </si>
  <si>
    <t>CréaturesFantastiques</t>
  </si>
  <si>
    <t>Créatures fantastiques</t>
  </si>
  <si>
    <t>Peaux-vertes</t>
  </si>
  <si>
    <t>Morts-vivants</t>
  </si>
  <si>
    <t>Humain</t>
  </si>
  <si>
    <t>Haut-elfe</t>
  </si>
  <si>
    <t>Nain</t>
  </si>
  <si>
    <t>Civils</t>
  </si>
  <si>
    <t>Elfe-sylvain</t>
  </si>
  <si>
    <t>Vigueur</t>
  </si>
  <si>
    <t>Agilité</t>
  </si>
  <si>
    <t>Intelligence</t>
  </si>
  <si>
    <t>Ruse</t>
  </si>
  <si>
    <t>Volonté</t>
  </si>
  <si>
    <t>Présence</t>
  </si>
  <si>
    <t>Seuil Blessure</t>
  </si>
  <si>
    <t>Seuil Stress</t>
  </si>
  <si>
    <t>Défense distance</t>
  </si>
  <si>
    <t>Défense Corps à corps</t>
  </si>
  <si>
    <t>Seuil Corruption</t>
  </si>
  <si>
    <t>Halfeling</t>
  </si>
  <si>
    <t>Gnome</t>
  </si>
  <si>
    <t>Base</t>
  </si>
  <si>
    <t>Snotling</t>
  </si>
  <si>
    <t>Gobelin</t>
  </si>
  <si>
    <t>Créer par CritalNoir</t>
  </si>
  <si>
    <t>Classe:</t>
  </si>
  <si>
    <t>Grade:</t>
  </si>
  <si>
    <t>Données</t>
  </si>
  <si>
    <t>Spéciales</t>
  </si>
  <si>
    <t>Optionnelles</t>
  </si>
  <si>
    <t>Règles spéciales:</t>
  </si>
  <si>
    <t>Equipement</t>
  </si>
  <si>
    <t>Taille</t>
  </si>
  <si>
    <t>Poids</t>
  </si>
  <si>
    <t>25kg</t>
  </si>
  <si>
    <r>
      <t xml:space="preserve">• </t>
    </r>
    <r>
      <rPr>
        <u/>
        <sz val="11"/>
        <color theme="1"/>
        <rFont val="Calibri"/>
        <family val="2"/>
        <scheme val="minor"/>
      </rPr>
      <t>Animosité</t>
    </r>
    <r>
      <rPr>
        <sz val="11"/>
        <color theme="1"/>
        <rFont val="Calibri"/>
        <family val="2"/>
        <scheme val="minor"/>
      </rPr>
      <t>: comme les orques, les gobelins sont très colériques et n’ont pas besoin d’une bonne raison pour se quereller entre eux et avec les autres peaux--vertes. Un gobelin qui a un prétexte, aussi mince soit-il, doit réussit un test de Volonté sur le champ sous peine d’attaquer d’autres peaux-vertes, qu’il s’agisse d‘hobgobelins, d’orques ou d’autres gobelins.
• Peur des elfes: les gobelins se sentent très mal a l’aise en la présence d elfes. Qu’ il s’agisse de l’animosité séculaire qui oppose les deux races ou tout simplement de l’odeur de propre et des manières de leurs adversaires, les gobelins doivent réussir un test de Peur quand ils ne sont pas au moins deux fois plus nombreux (en comptant leurs alliés) que les elfes présents.</t>
    </r>
  </si>
  <si>
    <t>Informations pour développeur</t>
  </si>
  <si>
    <t>Difficulté</t>
  </si>
  <si>
    <t>&lt; 1 m 30</t>
  </si>
  <si>
    <r>
      <rPr>
        <sz val="11"/>
        <color theme="1"/>
        <rFont val="Arial"/>
        <family val="2"/>
      </rPr>
      <t xml:space="preserve">• </t>
    </r>
    <r>
      <rPr>
        <sz val="11"/>
        <color theme="1"/>
        <rFont val="Calibri"/>
        <family val="2"/>
        <scheme val="minor"/>
      </rPr>
      <t xml:space="preserve">Epée à 1 main 
• Arc court 
• Lance 
• Epée à 1 main + bouclier en bois 
• Armure de cuir </t>
    </r>
  </si>
  <si>
    <t>Difficulté créature</t>
  </si>
  <si>
    <t>Liste Type Créature</t>
  </si>
  <si>
    <t>Sbires</t>
  </si>
  <si>
    <t>Rival</t>
  </si>
  <si>
    <t>Némésis</t>
  </si>
  <si>
    <t>Nombre:</t>
  </si>
  <si>
    <t>Type:</t>
  </si>
  <si>
    <t>Gobelin de la nuit</t>
  </si>
  <si>
    <r>
      <rPr>
        <sz val="11"/>
        <color theme="1"/>
        <rFont val="Arial"/>
        <family val="2"/>
      </rPr>
      <t xml:space="preserve">• </t>
    </r>
    <r>
      <rPr>
        <sz val="11"/>
        <color theme="1"/>
        <rFont val="Calibri"/>
        <family val="2"/>
        <scheme val="minor"/>
      </rPr>
      <t xml:space="preserve">Arme à 1 main 
• Arme à 2 mains 
• Arme contondante
• Arme d'hast
• Hache </t>
    </r>
  </si>
  <si>
    <t>Fanatique gobelin de la nuit</t>
  </si>
  <si>
    <t>Vision nocturne: -
Perreux: Quand les peaux-vertes ne sont pas en supériorité numérique dans un engagement, les gobelins subissent _ à toutes leurs actions.
Maitrise: Ils sont dotés du talent Maîtrise (armes lourdes). 
Fanatiques gobelins de la nuit: un fanatique gobelin de la nuit n’est rien d’autre qu’un gobelin de la nuit ordinaire ayant décidé de prouver sa valeur (et probablement de se sacrifier) au nom de la gloire de sa tribu. Les fanatiques reçoivent une dose de bonnets de fou avant la bataille, ce qui suffit à brouiller leur pauvre cervelle au point de les voir se précipiter furieusement contre tous les adversaires, tourbillonnant en tous sens et réalisant de gigantesques moulinets avec leur boulet de fer. Les fanatiques sont spécialisés dans le maniement du boulet (équivalent à 1 arme à deux mains). Les champignons augmentent la Force et l Endurance du fanatique de J. Durant sa crise de folie, le gobelin n’est en mesure ni de parer, ni d’esquiver. Les effets de la drogue persistent pendant 2d10 rounds. À l’issue de cette période, les champignons font perdre 2 points de Blessures au fanatique, quels que soient son bonus d’Endurance et son armure.</t>
  </si>
  <si>
    <r>
      <rPr>
        <sz val="11"/>
        <color theme="1"/>
        <rFont val="Arial"/>
        <family val="2"/>
      </rPr>
      <t xml:space="preserve">• </t>
    </r>
    <r>
      <rPr>
        <sz val="11"/>
        <color theme="1"/>
        <rFont val="Calibri"/>
        <family val="2"/>
        <scheme val="minor"/>
      </rPr>
      <t>Fléaux
• Gilet de cuir
• Armure de cuir complète</t>
    </r>
  </si>
  <si>
    <t>Gobelin sauvage</t>
  </si>
  <si>
    <r>
      <rPr>
        <sz val="11"/>
        <color theme="1"/>
        <rFont val="Arial"/>
        <family val="2"/>
      </rPr>
      <t xml:space="preserve">• </t>
    </r>
    <r>
      <rPr>
        <sz val="11"/>
        <color theme="1"/>
        <rFont val="Calibri"/>
        <family val="2"/>
        <scheme val="minor"/>
      </rPr>
      <t>Gourdin
• Arc court
• Lance
• Gourdin + bouclier en bois</t>
    </r>
  </si>
  <si>
    <t>Vision nocturne: -
Perreux: Quand les peaux-vertes ne sont pas en supériorité numérique dans un engagement, les gobelins subissent _ à toutes leurs actions.
Maitrise: Ils sont dotés du talent Maîtrise (armes lourdes). 
Fanatiques gobelins de la nuit: un fanatique gobelin de la nuit n’est rien d’autre qu’un gobelin de la nuit ordinaire ayant décidé de prouver sa valeur (et probablement de se sacrifier) au nom de la gloire de sa tribu. Les fanatiques reçoivent une dose de bonnets de fou avant la bataille, ce qui suffit à brouiller leur pauvre cervelle au point de les voir se précipiter furieusement contre tous les adversaires, tourbillonnant en tous sens et réalisant de gigantesques moulinets avec leur boulet de fer. Les fanatiques sont spécialisés dans le maniement du boulet (équivalent à 1 arme à deux mains). Les champignons augmentent la Force et l Endurance du fanatique de J. Durant sa crise de folie, le gobelin n’est en mesure ni de parer, ni d’esquiver. Les effets de la drogue persistent pendant 2d10 rounds. À l’issue de cette période, les champignons font perdre 2 points de Blessures au fanatique, quels que soient son bonus d’Endurance et son armure.
Dissimulation: Contrairement aux autres troupes, les gobelins fanatiques ne sont pas placés sur la table. Au lieu de cela, vous devez noter ou vous les cachez parmi les autre gobelins de la nuit. Notez quelles unités contiennent des fanatiques et combien. Ces fanatiques restent cachés jusqu’à ce qu‘ils soient prêts à être jetés contre les adversaires. Si une unité de gobelins de la nuit est mise en déroute, les fanatiques sont emportés par leurs camarades. S‘i1s sont détruits alors les fanatiques sont éliminés avec eux.
Attaques: Quelle que soit la situation, que ce soit votre tour de ]eu ou celui de votre adversaire, lorsque l’ennemi arrive à portée de charge ou plus de votre unité vous devez déclarer la sortie de vos fanatiques ! Tout mouvement est immédiatement stoppé. 
Mouvement: Les fanatiques sont donc poussés hors de leur unité en direction de l'ennemi. Prenez chaque figurine de fanatique et déclarez quelle direction elle va suivre. Les fanatiques traversent n‘importe quelle troupe se trouvant sur leur chemin. Ils ne s‘arrêtent pas et continuent à tourner sur eux-mêmes en avançant, insensibles à leur environnement. Un fanatique peut ainsi traverser plusieurs unités ennemies s'i1 a de la chance.
Combat: Les fanatiques ne se battent pas au corps à corps. Au lieu de cela ils causent d‘énormes dégâts quand ils tournoient au milieu de leur cible. Ils ne peuvent pas non plus être attaqués au corps à corps. Le seul moyen de détruire un fanatique est de lui tirer dessus ou d‘attendre qu’il s‘écroule d‘épuisement. Si un fanatique touche une unité lors de son déplacement, celle-ci subit les dégats à cause du mortel boulet tourbillonnant, quelque soit le nombre de figurines dont elle est constituée. S‘il touche l’une d’entre elles, il se retrouve alors dans l’unité, rebondissant de figurine en figurine jusqu’à ce qu’il ressorte de l’autre cote de l’unité ennemie complètement dévastée. Sur une attaque de fanatique, aucun jet de sauvegarde n'est permis pour les armures. Une armure lourde est facilement écrasée par l'énorme boulet alors que des individus en armures légères sont plus agiles et ont des chances de pouvoir esquiver plus facilement.
Mouvement suivant: Pour chaque fanatique, lancez un dé de dispersion (ou 1d8) pour déterminer dans quelle direction il va. Le gobelin est maintenant si désorienté qu’il se déplace de façon aléatoire. Déplacez le dans la direction indiquée par la flèche du dé de dispersion. Si vous faites 8, le fanatique a un accident : il s‘enroule la chaine autour du cou ou bien son cœur lâche. Dans tous les cas, sa figurine est immédiatement retirée de la table. La direction de ses déplacements sont aléatoires, il est susceptible de partir n’importe où et de frapper n’importe qui, allié ou ennemi. Heureusement, l’impulsion du départ en direction dc l'ennemi fait que le fanatique frappe plus souvent ses ennemis que ses congénères. .. du moins en théorie.
Obstacles: Si un fanatique rencontre un obstacle comme un arbre, un rocher ou autre, il meurt, Dans le cas d’une collision avec un autre fanatique, ils meurent tous les deux.
Psychologie: Ils ne sont pas assujettis aux règles animosité et de peur, car les effets des champignons les mettent en état de démence,</t>
  </si>
  <si>
    <t>1 m 55 à 1 m 90</t>
  </si>
  <si>
    <t>1 m 70 à 1 m 90</t>
  </si>
  <si>
    <t>1 m 70 à 1 m 95</t>
  </si>
  <si>
    <t>1 m 30 à 1 m 60</t>
  </si>
  <si>
    <t>1 m 20 à 1 m 50</t>
  </si>
  <si>
    <t>1 m 10 à 1 m 45</t>
  </si>
  <si>
    <t>40 à 150 kg</t>
  </si>
  <si>
    <t>50 à 80 kg</t>
  </si>
  <si>
    <t>40 à 90 kg</t>
  </si>
  <si>
    <t>15 à 40 kg</t>
  </si>
  <si>
    <t>0,20 à 0,60 m</t>
  </si>
  <si>
    <t>1 à 2 kg</t>
  </si>
  <si>
    <t>Néant</t>
  </si>
  <si>
    <t>Orque</t>
  </si>
  <si>
    <t>Orque noir</t>
  </si>
  <si>
    <t>Orque sauvage</t>
  </si>
  <si>
    <t xml:space="preserve">• Animosité: les orques haïssent tout ce qui bouge, ce qui inclut les gobelins et les autres orques Dès qu’ils en ont l’occasion et quelle que soit l’excuse prétextée, ils se battent entre eux, affrontant si possible une autre tribu mais n’hésitant pas à massacrer les membres de leur propre clan si aucun adversaire ne leur tombe sous la main. Un orque qui a un prétexte, aussi mince soit-il, doit réussir un test de Force Mentale sur le champ sous peine d’attaquer d’autres peaux-vertes, qu’il s‘agisse de gobelins, de hobgobelins ou d’autres orques. </t>
  </si>
  <si>
    <t>• Kikoups
• Hache
• Epée à 1 main
• Epée à 1 main + bouclier
• Gilet de cuir
• Gilet de mailles</t>
  </si>
  <si>
    <r>
      <t xml:space="preserve">• Les snotlings sont toujours des Sbires, en groupes de 2 minimum.
• Ils ne peuvent commander.
• Ils imitent toujours leurs congénères Orques ou gGobelins. S'ils attaquent, les Snotlings attaquent, s'ils fuient, les Snotlings fuient.
• Ils peuvent effectuer une manœuvre pour empêcher la cible de se désengager jusqu'à la fin de leur prochain tour et d'ajouter </t>
    </r>
    <r>
      <rPr>
        <sz val="11"/>
        <color theme="1"/>
        <rFont val="GenesysGlyphsAndDice"/>
      </rPr>
      <t>aa</t>
    </r>
    <r>
      <rPr>
        <sz val="11"/>
        <color theme="1"/>
        <rFont val="Calibri"/>
        <family val="2"/>
        <scheme val="minor"/>
      </rPr>
      <t xml:space="preserve"> à leur prochain test de combat contre la cible.
• Perreux: Quand les peaux-vertes ne sont pas en supériorité numérique dans un engagement, les gobelins subissent _ à toutes leurs actions.</t>
    </r>
  </si>
  <si>
    <t>1 m 60 à 1 m 90</t>
  </si>
  <si>
    <t>70 à 110 kg</t>
  </si>
  <si>
    <t xml:space="preserve">
• Vision nocturne: Lors d’un test de compétence dans l’obscurité, retirez jusqu’à __.
Perreux: Quand les peaux-vertes ne sont pas en supériorité numérique dans un engagement, les gobelins subissent _à toutes leurs actions.
Maitrise: Ils sont dotés du talent Maîtrise (armes paralysantes) et peuvent disposer d’un filet plutôt que d’un bouclier. 
Haine des nains: Ils haïssent les nains avec une force telle qu’ils bénéficient d’un bonus de _ au corps-à-corps quand ils les affrontent.</t>
  </si>
  <si>
    <r>
      <t xml:space="preserve">• Vision nocturne: Lors d’un test de compétence dans l’obscurité, retirez jusqu’à __.
• Ecraz les Nabos: Ils détestent les nains et gagne </t>
    </r>
    <r>
      <rPr>
        <sz val="11"/>
        <color theme="1"/>
        <rFont val="GenesysGlyphsAndDice"/>
      </rPr>
      <t xml:space="preserve">jb </t>
    </r>
    <r>
      <rPr>
        <sz val="11"/>
        <color theme="1"/>
        <rFont val="Calibri"/>
        <family val="2"/>
        <scheme val="minor"/>
      </rPr>
      <t>dès qu'ils leur portent une attaque de Corps à corps.
• Si des peaux-vertes plus petites qu'eux fuient, ils n'en sont pas affectés.</t>
    </r>
  </si>
  <si>
    <t>80 à 130 kg</t>
  </si>
  <si>
    <r>
      <t xml:space="preserve">• Vision nocturne: Lors d’un test de compétence dans l’obscurité, retirez jusqu’à __.
• Ecraz les Nabos: Ils détestent les nains et gagne </t>
    </r>
    <r>
      <rPr>
        <sz val="11"/>
        <color theme="1"/>
        <rFont val="GenesysGlyphsAndDice"/>
      </rPr>
      <t xml:space="preserve">jb </t>
    </r>
    <r>
      <rPr>
        <sz val="11"/>
        <color theme="1"/>
        <rFont val="Calibri"/>
        <family val="2"/>
        <scheme val="minor"/>
      </rPr>
      <t>dès qu'ils leur portent une attaque de Corps à corps.
• Si des peaux-vertes plus petites qu'eux fuient, ils n'en sont pas affectés.
• Ils ont une piètre opinion des autres peaux-vertes, c'est ainsi qu'ils n'est pas surprenant que certains Orque noir dévorent leurs congénères au beau milieu des combats.</t>
    </r>
  </si>
  <si>
    <t>• Kikoups
• Hache
• Epée à 2 mains
• Armure Orque 
• Gilet de mailles</t>
  </si>
  <si>
    <t>■</t>
  </si>
  <si>
    <t>♦</t>
  </si>
  <si>
    <t>l</t>
  </si>
  <si>
    <r>
      <t>•</t>
    </r>
    <r>
      <rPr>
        <u/>
        <sz val="12"/>
        <color rgb="FF000000"/>
        <rFont val="Monotype Corsiva"/>
        <family val="4"/>
      </rPr>
      <t xml:space="preserve">Haine des nains: </t>
    </r>
    <r>
      <rPr>
        <sz val="12"/>
        <color rgb="FF000000"/>
        <rFont val="Monotype Corsiva"/>
        <family val="4"/>
      </rPr>
      <t xml:space="preserve">Cette créature ajoute </t>
    </r>
    <r>
      <rPr>
        <sz val="12"/>
        <color rgb="FF00B0F0"/>
        <rFont val="WFRP3 Symbols"/>
      </rPr>
      <t>_</t>
    </r>
    <r>
      <rPr>
        <sz val="12"/>
        <color rgb="FF00B0F0"/>
        <rFont val="Monotype Corsiva"/>
        <family val="4"/>
      </rPr>
      <t xml:space="preserve"> </t>
    </r>
    <r>
      <rPr>
        <sz val="12"/>
        <color rgb="FF000000"/>
        <rFont val="Monotype Corsiva"/>
        <family val="4"/>
      </rPr>
      <t>aux tests de combat visant un Nain.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</si>
</sst>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b/>
      <sz val="11"/>
      <color theme="1"/>
      <name val="Calibri"/>
      <family val="2"/>
      <scheme val="minor"/>
    </font>
    <font>
      <sz val="11"/>
      <color theme="1"/>
      <name val="JSL Ancient"/>
    </font>
    <font>
      <b/>
      <sz val="11"/>
      <color theme="1"/>
      <name val="JSL Ancient"/>
    </font>
    <font>
      <b/>
      <sz val="12"/>
      <color theme="1"/>
      <name val="JSL Ancient"/>
    </font>
    <font>
      <i/>
      <sz val="11"/>
      <color theme="1"/>
      <name val="JSL Ancient"/>
    </font>
    <font>
      <sz val="12"/>
      <color theme="1"/>
      <name val="JSL Ancient"/>
    </font>
    <font>
      <sz val="14"/>
      <color theme="1"/>
      <name val="JSL Ancient"/>
    </font>
    <font>
      <sz val="18"/>
      <color theme="1"/>
      <name val="JSL Ancient"/>
    </font>
    <font>
      <b/>
      <sz val="18"/>
      <color theme="1"/>
      <name val="JSL Ancient"/>
    </font>
    <font>
      <sz val="10"/>
      <color theme="1"/>
      <name val="JSL Ancient"/>
    </font>
    <font>
      <sz val="9"/>
      <color theme="1"/>
      <name val="JSL Ancient"/>
    </font>
    <font>
      <i/>
      <sz val="14"/>
      <color theme="1"/>
      <name val="JSL Ancient"/>
    </font>
    <font>
      <sz val="22"/>
      <color theme="1"/>
      <name val="JSL Ancient"/>
    </font>
    <font>
      <b/>
      <sz val="22"/>
      <color theme="1"/>
      <name val="JSL Ancient"/>
    </font>
    <font>
      <u/>
      <sz val="12"/>
      <color theme="1"/>
      <name val="JSL Ancient"/>
    </font>
    <font>
      <b/>
      <sz val="16"/>
      <color theme="1"/>
      <name val="JSL Ancient"/>
    </font>
    <font>
      <u/>
      <sz val="11"/>
      <color theme="1"/>
      <name val="Calibri"/>
      <family val="2"/>
      <scheme val="minor"/>
    </font>
    <font>
      <b/>
      <i/>
      <sz val="11"/>
      <color theme="1"/>
      <name val="JSL Ancient"/>
    </font>
    <font>
      <sz val="11"/>
      <color theme="1"/>
      <name val="Arial"/>
      <family val="2"/>
    </font>
    <font>
      <sz val="11"/>
      <color theme="1"/>
      <name val="GenesysGlyphsAndDice"/>
    </font>
    <font>
      <sz val="12"/>
      <color theme="1"/>
      <name val="GenesysGlyphsAndDice"/>
    </font>
    <font>
      <sz val="12"/>
      <name val="GenesysGlyphsAndDice"/>
    </font>
    <font>
      <sz val="12"/>
      <color theme="1"/>
      <name val="Arial"/>
      <family val="2"/>
    </font>
    <font>
      <sz val="22"/>
      <color rgb="FFFF0000"/>
      <name val="JSL Ancient"/>
    </font>
    <font>
      <u/>
      <sz val="12"/>
      <color rgb="FF000000"/>
      <name val="Monotype Corsiva"/>
      <family val="4"/>
    </font>
    <font>
      <sz val="12"/>
      <color rgb="FF000000"/>
      <name val="Monotype Corsiva"/>
      <family val="4"/>
    </font>
    <font>
      <sz val="12"/>
      <color rgb="FF00B0F0"/>
      <name val="WFRP3 Symbols"/>
    </font>
    <font>
      <sz val="12"/>
      <color rgb="FF00B0F0"/>
      <name val="Monotype Corsiva"/>
      <family val="4"/>
    </font>
  </fonts>
  <fills count="4">
    <fill>
      <patternFill patternType="none"/>
    </fill>
    <fill>
      <patternFill patternType="gray125"/>
    </fill>
    <fill>
      <patternFill patternType="solid">
        <fgColor theme="4" tint="0.59999389629810485"/>
        <bgColor indexed="64"/>
      </patternFill>
    </fill>
    <fill>
      <patternFill patternType="solid">
        <fgColor theme="8" tint="0.59999389629810485"/>
        <bgColor indexed="64"/>
      </patternFill>
    </fill>
  </fills>
  <borders count="9">
    <border>
      <left/>
      <right/>
      <top/>
      <bottom/>
      <diagonal/>
    </border>
    <border>
      <left style="thin">
        <color indexed="64"/>
      </left>
      <right/>
      <top/>
      <bottom/>
      <diagonal/>
    </border>
    <border>
      <left/>
      <right style="thin">
        <color theme="6"/>
      </right>
      <top style="thin">
        <color theme="6"/>
      </top>
      <bottom/>
      <diagonal/>
    </border>
    <border>
      <left/>
      <right style="thin">
        <color theme="6"/>
      </right>
      <top style="thin">
        <color theme="6"/>
      </top>
      <bottom style="thin">
        <color theme="6"/>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61">
    <xf numFmtId="0" fontId="0" fillId="0" borderId="0" xfId="0"/>
    <xf numFmtId="0" fontId="0" fillId="0" borderId="2" xfId="0" applyBorder="1"/>
    <xf numFmtId="0" fontId="0" fillId="0" borderId="3" xfId="0" applyBorder="1"/>
    <xf numFmtId="0" fontId="3" fillId="0" borderId="0" xfId="0" applyFont="1" applyAlignment="1">
      <alignment horizontal="right"/>
    </xf>
    <xf numFmtId="0" fontId="2" fillId="0" borderId="0" xfId="0" applyFont="1"/>
    <xf numFmtId="0" fontId="2" fillId="0" borderId="0" xfId="0" applyFont="1" applyAlignment="1">
      <alignment horizontal="right"/>
    </xf>
    <xf numFmtId="0" fontId="3" fillId="0" borderId="0" xfId="0" applyFont="1"/>
    <xf numFmtId="0" fontId="5" fillId="0" borderId="0" xfId="0" applyFont="1"/>
    <xf numFmtId="0" fontId="2" fillId="0" borderId="0" xfId="0" applyFont="1" applyAlignment="1">
      <alignment horizontal="left"/>
    </xf>
    <xf numFmtId="14" fontId="2" fillId="0" borderId="0" xfId="0" applyNumberFormat="1" applyFont="1"/>
    <xf numFmtId="0" fontId="4" fillId="0" borderId="0" xfId="0" applyFont="1"/>
    <xf numFmtId="0" fontId="6" fillId="0" borderId="0" xfId="0" applyFont="1"/>
    <xf numFmtId="0" fontId="8" fillId="0" borderId="0" xfId="0" applyFont="1" applyAlignment="1">
      <alignment horizontal="right"/>
    </xf>
    <xf numFmtId="0" fontId="9" fillId="0" borderId="0" xfId="0" applyFont="1" applyAlignment="1">
      <alignment horizontal="right"/>
    </xf>
    <xf numFmtId="0" fontId="9" fillId="0" borderId="0" xfId="0" applyFont="1"/>
    <xf numFmtId="0" fontId="8" fillId="0" borderId="0" xfId="0" applyFont="1"/>
    <xf numFmtId="0" fontId="11" fillId="0" borderId="0" xfId="0" applyFont="1" applyAlignment="1">
      <alignment vertical="top"/>
    </xf>
    <xf numFmtId="0" fontId="13" fillId="0" borderId="0" xfId="0" applyFont="1" applyAlignment="1">
      <alignment horizontal="right"/>
    </xf>
    <xf numFmtId="49" fontId="14" fillId="0" borderId="0" xfId="0" applyNumberFormat="1" applyFont="1"/>
    <xf numFmtId="0" fontId="13" fillId="0" borderId="0" xfId="0" applyFont="1"/>
    <xf numFmtId="0" fontId="1" fillId="2" borderId="0" xfId="0" applyFont="1" applyFill="1"/>
    <xf numFmtId="0" fontId="16" fillId="0" borderId="0" xfId="0" applyFont="1"/>
    <xf numFmtId="0" fontId="15" fillId="0" borderId="0" xfId="0" applyFont="1"/>
    <xf numFmtId="0" fontId="18" fillId="0" borderId="0" xfId="0" applyFont="1" applyAlignment="1">
      <alignment horizontal="left"/>
    </xf>
    <xf numFmtId="0" fontId="0" fillId="0" borderId="0" xfId="0" applyAlignment="1">
      <alignment vertical="top"/>
    </xf>
    <xf numFmtId="0" fontId="0" fillId="0" borderId="1" xfId="0" applyBorder="1"/>
    <xf numFmtId="0" fontId="0" fillId="0" borderId="6" xfId="0" applyBorder="1"/>
    <xf numFmtId="0" fontId="0" fillId="0" borderId="7" xfId="0" applyBorder="1"/>
    <xf numFmtId="0" fontId="0" fillId="0" borderId="8" xfId="0" applyBorder="1"/>
    <xf numFmtId="0" fontId="6" fillId="0" borderId="4" xfId="0" applyFont="1" applyBorder="1"/>
    <xf numFmtId="0" fontId="6" fillId="0" borderId="5" xfId="0" applyFont="1" applyBorder="1"/>
    <xf numFmtId="0" fontId="6" fillId="0" borderId="1" xfId="0" applyFont="1" applyBorder="1"/>
    <xf numFmtId="0" fontId="6" fillId="0" borderId="6" xfId="0" applyFont="1" applyBorder="1"/>
    <xf numFmtId="0" fontId="6" fillId="0" borderId="7" xfId="0" applyFont="1" applyBorder="1"/>
    <xf numFmtId="0" fontId="6" fillId="0" borderId="8" xfId="0" applyFont="1" applyBorder="1"/>
    <xf numFmtId="0" fontId="12" fillId="0" borderId="0" xfId="0" applyFont="1"/>
    <xf numFmtId="0" fontId="21" fillId="0" borderId="0" xfId="0" applyFont="1"/>
    <xf numFmtId="0" fontId="1" fillId="3" borderId="0" xfId="0" applyFont="1" applyFill="1"/>
    <xf numFmtId="49" fontId="1" fillId="3" borderId="0" xfId="0" applyNumberFormat="1" applyFont="1" applyFill="1"/>
    <xf numFmtId="49" fontId="0" fillId="0" borderId="0" xfId="0" applyNumberFormat="1"/>
    <xf numFmtId="49" fontId="19" fillId="0" borderId="0" xfId="0" applyNumberFormat="1" applyFont="1"/>
    <xf numFmtId="0" fontId="22" fillId="0" borderId="0" xfId="0" applyFont="1"/>
    <xf numFmtId="0" fontId="23" fillId="0" borderId="0" xfId="0" applyFont="1"/>
    <xf numFmtId="49" fontId="10" fillId="0" borderId="0" xfId="0" applyNumberFormat="1" applyFont="1" applyAlignment="1">
      <alignment vertical="top" wrapText="1"/>
    </xf>
    <xf numFmtId="0" fontId="23" fillId="0" borderId="0" xfId="0" applyFont="1" applyAlignment="1">
      <alignment horizontal="left" vertical="center" indent="1" readingOrder="1"/>
    </xf>
    <xf numFmtId="0" fontId="0" fillId="0" borderId="4" xfId="0" applyBorder="1" applyAlignment="1">
      <alignment horizontal="center"/>
    </xf>
    <xf numFmtId="0" fontId="0" fillId="0" borderId="5" xfId="0" applyBorder="1" applyAlignment="1">
      <alignment horizontal="center"/>
    </xf>
    <xf numFmtId="0" fontId="6" fillId="0" borderId="0" xfId="0" applyFont="1"/>
    <xf numFmtId="0" fontId="6" fillId="0" borderId="0" xfId="0" applyFont="1" applyAlignment="1">
      <alignment horizontal="left" vertical="top" wrapText="1"/>
    </xf>
    <xf numFmtId="49" fontId="10" fillId="0" borderId="0" xfId="0" applyNumberFormat="1" applyFont="1" applyAlignment="1">
      <alignment horizontal="center" vertical="top" wrapText="1"/>
    </xf>
    <xf numFmtId="0" fontId="8" fillId="0" borderId="0" xfId="0" applyFont="1" applyAlignment="1">
      <alignment horizontal="center"/>
    </xf>
    <xf numFmtId="0" fontId="7" fillId="0" borderId="0" xfId="0" applyFont="1" applyAlignment="1">
      <alignment horizontal="left" vertical="center"/>
    </xf>
    <xf numFmtId="0" fontId="12" fillId="0" borderId="0" xfId="0" applyFont="1" applyAlignment="1">
      <alignment horizontal="center"/>
    </xf>
    <xf numFmtId="0" fontId="8" fillId="0" borderId="0" xfId="0" applyFont="1" applyAlignment="1">
      <alignment horizontal="left"/>
    </xf>
    <xf numFmtId="0" fontId="7" fillId="0" borderId="0" xfId="0" applyFont="1"/>
    <xf numFmtId="0" fontId="7" fillId="0" borderId="0" xfId="0" applyFont="1" applyAlignment="1">
      <alignment horizontal="left"/>
    </xf>
    <xf numFmtId="0" fontId="7" fillId="0" borderId="0" xfId="0" applyFont="1" applyAlignment="1">
      <alignment horizontal="center"/>
    </xf>
    <xf numFmtId="0" fontId="24" fillId="0" borderId="0" xfId="0" applyFont="1" applyAlignment="1">
      <alignment horizontal="center"/>
    </xf>
    <xf numFmtId="49" fontId="20" fillId="0" borderId="0" xfId="0" applyNumberFormat="1" applyFont="1"/>
    <xf numFmtId="0" fontId="0" fillId="0" borderId="0" xfId="0"/>
    <xf numFmtId="49" fontId="0" fillId="0" borderId="0" xfId="0" applyNumberFormat="1"/>
  </cellXfs>
  <cellStyles count="1">
    <cellStyle name="Normal" xfId="0" builtinId="0"/>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fmlaLink="#REF!" lockText="1" noThreeD="1"/>
</file>

<file path=xl/ctrlProps/ctrlProp5.xml><?xml version="1.0" encoding="utf-8"?>
<formControlPr xmlns="http://schemas.microsoft.com/office/spreadsheetml/2009/9/main" objectType="CheckBox" fmlaLink="#REF!"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xdr:oneCellAnchor>
    <xdr:from>
      <xdr:col>17</xdr:col>
      <xdr:colOff>662940</xdr:colOff>
      <xdr:row>3</xdr:row>
      <xdr:rowOff>45720</xdr:rowOff>
    </xdr:from>
    <xdr:ext cx="1206349" cy="165079"/>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653260" y="868680"/>
          <a:ext cx="1206349" cy="165079"/>
        </a:xfrm>
        <a:prstGeom prst="rect">
          <a:avLst/>
        </a:prstGeom>
      </xdr:spPr>
    </xdr:pic>
    <xdr:clientData/>
  </xdr:oneCellAnchor>
  <xdr:oneCellAnchor>
    <xdr:from>
      <xdr:col>17</xdr:col>
      <xdr:colOff>594360</xdr:colOff>
      <xdr:row>4</xdr:row>
      <xdr:rowOff>45720</xdr:rowOff>
    </xdr:from>
    <xdr:ext cx="1206349" cy="165079"/>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584680" y="1143000"/>
          <a:ext cx="1206349" cy="165079"/>
        </a:xfrm>
        <a:prstGeom prst="rect">
          <a:avLst/>
        </a:prstGeom>
      </xdr:spPr>
    </xdr:pic>
    <xdr:clientData/>
  </xdr:oneCellAnchor>
  <xdr:oneCellAnchor>
    <xdr:from>
      <xdr:col>17</xdr:col>
      <xdr:colOff>533400</xdr:colOff>
      <xdr:row>5</xdr:row>
      <xdr:rowOff>53340</xdr:rowOff>
    </xdr:from>
    <xdr:ext cx="1206349" cy="165079"/>
    <xdr:pic>
      <xdr:nvPicPr>
        <xdr:cNvPr id="4" name="Imag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523720" y="1424940"/>
          <a:ext cx="1206349" cy="165079"/>
        </a:xfrm>
        <a:prstGeom prst="rect">
          <a:avLst/>
        </a:prstGeom>
      </xdr:spPr>
    </xdr:pic>
    <xdr:clientData/>
  </xdr:oneCellAnchor>
  <xdr:oneCellAnchor>
    <xdr:from>
      <xdr:col>17</xdr:col>
      <xdr:colOff>449580</xdr:colOff>
      <xdr:row>6</xdr:row>
      <xdr:rowOff>45720</xdr:rowOff>
    </xdr:from>
    <xdr:ext cx="1206349" cy="165079"/>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439900" y="1691640"/>
          <a:ext cx="1206349" cy="165079"/>
        </a:xfrm>
        <a:prstGeom prst="rect">
          <a:avLst/>
        </a:prstGeom>
      </xdr:spPr>
    </xdr:pic>
    <xdr:clientData/>
  </xdr:oneCellAnchor>
  <xdr:oneCellAnchor>
    <xdr:from>
      <xdr:col>17</xdr:col>
      <xdr:colOff>396240</xdr:colOff>
      <xdr:row>7</xdr:row>
      <xdr:rowOff>30480</xdr:rowOff>
    </xdr:from>
    <xdr:ext cx="1206349" cy="165079"/>
    <xdr:pic>
      <xdr:nvPicPr>
        <xdr:cNvPr id="6" name="Imag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4386560" y="1950720"/>
          <a:ext cx="1206349" cy="165079"/>
        </a:xfrm>
        <a:prstGeom prst="rect">
          <a:avLst/>
        </a:prstGeom>
      </xdr:spPr>
    </xdr:pic>
    <xdr:clientData/>
  </xdr:oneCellAnchor>
  <xdr:oneCellAnchor>
    <xdr:from>
      <xdr:col>17</xdr:col>
      <xdr:colOff>342900</xdr:colOff>
      <xdr:row>8</xdr:row>
      <xdr:rowOff>45720</xdr:rowOff>
    </xdr:from>
    <xdr:ext cx="1206349" cy="165079"/>
    <xdr:pic>
      <xdr:nvPicPr>
        <xdr:cNvPr id="7" name="Imag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4333220" y="2240280"/>
          <a:ext cx="1206349" cy="165079"/>
        </a:xfrm>
        <a:prstGeom prst="rect">
          <a:avLst/>
        </a:prstGeom>
      </xdr:spPr>
    </xdr:pic>
    <xdr:clientData/>
  </xdr:oneCellAnchor>
  <xdr:oneCellAnchor>
    <xdr:from>
      <xdr:col>17</xdr:col>
      <xdr:colOff>274320</xdr:colOff>
      <xdr:row>9</xdr:row>
      <xdr:rowOff>38100</xdr:rowOff>
    </xdr:from>
    <xdr:ext cx="1206349" cy="165079"/>
    <xdr:pic>
      <xdr:nvPicPr>
        <xdr:cNvPr id="8" name="Imag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4264640" y="2506980"/>
          <a:ext cx="1206349" cy="165079"/>
        </a:xfrm>
        <a:prstGeom prst="rect">
          <a:avLst/>
        </a:prstGeom>
      </xdr:spPr>
    </xdr:pic>
    <xdr:clientData/>
  </xdr:oneCellAnchor>
  <xdr:oneCellAnchor>
    <xdr:from>
      <xdr:col>17</xdr:col>
      <xdr:colOff>167640</xdr:colOff>
      <xdr:row>10</xdr:row>
      <xdr:rowOff>45720</xdr:rowOff>
    </xdr:from>
    <xdr:ext cx="1206349" cy="165079"/>
    <xdr:pic>
      <xdr:nvPicPr>
        <xdr:cNvPr id="9" name="Imag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4157960" y="2788920"/>
          <a:ext cx="1206349" cy="16507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83820</xdr:colOff>
          <xdr:row>9</xdr:row>
          <xdr:rowOff>0</xdr:rowOff>
        </xdr:from>
        <xdr:to>
          <xdr:col>3</xdr:col>
          <xdr:colOff>99060</xdr:colOff>
          <xdr:row>9</xdr:row>
          <xdr:rowOff>167640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1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xdr:row>
          <xdr:rowOff>0</xdr:rowOff>
        </xdr:from>
        <xdr:to>
          <xdr:col>3</xdr:col>
          <xdr:colOff>99060</xdr:colOff>
          <xdr:row>9</xdr:row>
          <xdr:rowOff>167640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1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xdr:row>
          <xdr:rowOff>0</xdr:rowOff>
        </xdr:from>
        <xdr:to>
          <xdr:col>3</xdr:col>
          <xdr:colOff>99060</xdr:colOff>
          <xdr:row>9</xdr:row>
          <xdr:rowOff>167640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xdr:row>
          <xdr:rowOff>0</xdr:rowOff>
        </xdr:from>
        <xdr:to>
          <xdr:col>3</xdr:col>
          <xdr:colOff>99060</xdr:colOff>
          <xdr:row>9</xdr:row>
          <xdr:rowOff>167640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1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xdr:row>
          <xdr:rowOff>0</xdr:rowOff>
        </xdr:from>
        <xdr:to>
          <xdr:col>3</xdr:col>
          <xdr:colOff>99060</xdr:colOff>
          <xdr:row>9</xdr:row>
          <xdr:rowOff>167640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1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31344</xdr:colOff>
          <xdr:row>2</xdr:row>
          <xdr:rowOff>330539</xdr:rowOff>
        </xdr:from>
        <xdr:to>
          <xdr:col>42</xdr:col>
          <xdr:colOff>119270</xdr:colOff>
          <xdr:row>4</xdr:row>
          <xdr:rowOff>154285</xdr:rowOff>
        </xdr:to>
        <xdr:pic>
          <xdr:nvPicPr>
            <xdr:cNvPr id="6" name="Image 5">
              <a:extLst>
                <a:ext uri="{FF2B5EF4-FFF2-40B4-BE49-F238E27FC236}">
                  <a16:creationId xmlns:a16="http://schemas.microsoft.com/office/drawing/2014/main" id="{00000000-0008-0000-0100-000006000000}"/>
                </a:ext>
              </a:extLst>
            </xdr:cNvPr>
            <xdr:cNvPicPr>
              <a:picLocks noChangeAspect="1" noChangeArrowheads="1"/>
              <a:extLst>
                <a:ext uri="{84589F7E-364E-4C9E-8A38-B11213B215E9}">
                  <a14:cameraTool cellRange="Image_Difficulte" spid="_x0000_s1273"/>
                </a:ext>
              </a:extLst>
            </xdr:cNvPicPr>
          </xdr:nvPicPr>
          <xdr:blipFill>
            <a:blip xmlns:r="http://schemas.openxmlformats.org/officeDocument/2006/relationships" r:embed="rId1"/>
            <a:srcRect/>
            <a:stretch>
              <a:fillRect/>
            </a:stretch>
          </xdr:blipFill>
          <xdr:spPr bwMode="auto">
            <a:xfrm>
              <a:off x="6027953" y="734730"/>
              <a:ext cx="1293874" cy="27432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5AA20-EF57-4F6A-9F22-327AFEA51E6D}">
  <dimension ref="A1:U28"/>
  <sheetViews>
    <sheetView view="pageLayout" zoomScale="70" zoomScaleNormal="100" zoomScalePageLayoutView="70" workbookViewId="0">
      <selection activeCell="D42" sqref="A2:N42"/>
    </sheetView>
  </sheetViews>
  <sheetFormatPr baseColWidth="10" defaultColWidth="11.5546875" defaultRowHeight="22.05" customHeight="1" x14ac:dyDescent="0.4"/>
  <cols>
    <col min="1" max="17" width="11.5546875" style="11"/>
    <col min="18" max="18" width="20.109375" style="11" customWidth="1"/>
    <col min="19" max="16384" width="11.5546875" style="11"/>
  </cols>
  <sheetData>
    <row r="1" spans="1:21" ht="22.05" customHeight="1" x14ac:dyDescent="0.5">
      <c r="A1" s="21" t="s">
        <v>37</v>
      </c>
      <c r="I1" s="10" t="s">
        <v>49</v>
      </c>
      <c r="Q1" s="10" t="s">
        <v>40</v>
      </c>
    </row>
    <row r="2" spans="1:21" ht="22.05" customHeight="1" x14ac:dyDescent="0.5">
      <c r="A2" s="21"/>
    </row>
    <row r="3" spans="1:21" ht="22.05" customHeight="1" x14ac:dyDescent="0.4">
      <c r="A3" s="10"/>
      <c r="Q3" s="45" t="s">
        <v>53</v>
      </c>
      <c r="R3" s="46"/>
      <c r="T3" s="29" t="s">
        <v>54</v>
      </c>
      <c r="U3" s="30"/>
    </row>
    <row r="4" spans="1:21" ht="22.05" customHeight="1" x14ac:dyDescent="0.5">
      <c r="A4" s="21"/>
      <c r="Q4" s="25">
        <v>1</v>
      </c>
      <c r="R4" s="26"/>
      <c r="S4" s="41" t="s">
        <v>94</v>
      </c>
      <c r="T4" s="31" t="s">
        <v>55</v>
      </c>
      <c r="U4" s="32"/>
    </row>
    <row r="5" spans="1:21" ht="22.05" customHeight="1" x14ac:dyDescent="0.4">
      <c r="A5" s="47"/>
      <c r="B5" s="47"/>
      <c r="C5" s="47"/>
      <c r="D5" s="47"/>
      <c r="E5" s="47"/>
      <c r="F5" s="47"/>
      <c r="G5" s="47"/>
      <c r="H5" s="47"/>
      <c r="I5" s="47"/>
      <c r="J5" s="47"/>
      <c r="K5" s="47"/>
      <c r="L5" s="47"/>
      <c r="M5" s="47"/>
      <c r="N5" s="47"/>
      <c r="Q5" s="25">
        <v>2</v>
      </c>
      <c r="R5" s="26"/>
      <c r="S5" s="42" t="s">
        <v>95</v>
      </c>
      <c r="T5" s="31" t="s">
        <v>56</v>
      </c>
      <c r="U5" s="32"/>
    </row>
    <row r="6" spans="1:21" ht="22.05" customHeight="1" x14ac:dyDescent="0.4">
      <c r="A6" s="47"/>
      <c r="B6" s="47"/>
      <c r="C6" s="47"/>
      <c r="D6" s="47"/>
      <c r="E6" s="47"/>
      <c r="F6" s="47"/>
      <c r="G6" s="47"/>
      <c r="H6" s="47"/>
      <c r="I6" s="47"/>
      <c r="J6" s="47"/>
      <c r="K6" s="47"/>
      <c r="L6" s="47"/>
      <c r="M6" s="47"/>
      <c r="N6" s="47"/>
      <c r="Q6" s="25">
        <v>3</v>
      </c>
      <c r="R6" s="26"/>
      <c r="S6" s="36" t="s">
        <v>96</v>
      </c>
      <c r="T6" s="33" t="s">
        <v>57</v>
      </c>
      <c r="U6" s="34"/>
    </row>
    <row r="7" spans="1:21" ht="22.05" customHeight="1" x14ac:dyDescent="0.4">
      <c r="Q7" s="25">
        <v>4</v>
      </c>
      <c r="R7" s="26"/>
    </row>
    <row r="8" spans="1:21" ht="22.05" customHeight="1" x14ac:dyDescent="0.4">
      <c r="A8" s="48"/>
      <c r="B8" s="48"/>
      <c r="C8" s="48"/>
      <c r="D8" s="48"/>
      <c r="E8" s="48"/>
      <c r="F8" s="48"/>
      <c r="G8" s="48"/>
      <c r="H8" s="48"/>
      <c r="I8" s="48"/>
      <c r="J8" s="48"/>
      <c r="K8" s="48"/>
      <c r="L8" s="48"/>
      <c r="M8" s="48"/>
      <c r="N8" s="48"/>
      <c r="Q8" s="25">
        <v>5</v>
      </c>
      <c r="R8" s="26"/>
    </row>
    <row r="9" spans="1:21" ht="22.05" customHeight="1" x14ac:dyDescent="0.4">
      <c r="A9" s="48"/>
      <c r="B9" s="48"/>
      <c r="C9" s="48"/>
      <c r="D9" s="48"/>
      <c r="E9" s="48"/>
      <c r="F9" s="48"/>
      <c r="G9" s="48"/>
      <c r="H9" s="48"/>
      <c r="I9" s="48"/>
      <c r="J9" s="48"/>
      <c r="K9" s="48"/>
      <c r="L9" s="48"/>
      <c r="M9" s="48"/>
      <c r="N9" s="48"/>
      <c r="Q9" s="25">
        <v>6</v>
      </c>
      <c r="R9" s="26"/>
    </row>
    <row r="10" spans="1:21" ht="22.05" customHeight="1" x14ac:dyDescent="0.4">
      <c r="A10" s="48"/>
      <c r="B10" s="48"/>
      <c r="C10" s="48"/>
      <c r="D10" s="48"/>
      <c r="E10" s="48"/>
      <c r="F10" s="48"/>
      <c r="G10" s="48"/>
      <c r="H10" s="48"/>
      <c r="I10" s="48"/>
      <c r="J10" s="48"/>
      <c r="K10" s="48"/>
      <c r="L10" s="48"/>
      <c r="M10" s="48"/>
      <c r="N10" s="48"/>
      <c r="Q10" s="25">
        <v>7</v>
      </c>
      <c r="R10" s="26"/>
    </row>
    <row r="11" spans="1:21" ht="22.05" customHeight="1" x14ac:dyDescent="0.4">
      <c r="A11" s="48"/>
      <c r="B11" s="48"/>
      <c r="C11" s="48"/>
      <c r="D11" s="48"/>
      <c r="E11" s="48"/>
      <c r="F11" s="48"/>
      <c r="G11" s="48"/>
      <c r="H11" s="48"/>
      <c r="I11" s="48"/>
      <c r="J11" s="48"/>
      <c r="K11" s="48"/>
      <c r="L11" s="48"/>
      <c r="M11" s="48"/>
      <c r="N11" s="48"/>
      <c r="Q11" s="27">
        <v>8</v>
      </c>
      <c r="R11" s="28"/>
    </row>
    <row r="12" spans="1:21" ht="22.05" customHeight="1" x14ac:dyDescent="0.4">
      <c r="A12" s="10"/>
    </row>
    <row r="19" spans="1:1" ht="22.05" customHeight="1" x14ac:dyDescent="0.4">
      <c r="A19" s="10"/>
    </row>
    <row r="25" spans="1:1" ht="22.05" customHeight="1" x14ac:dyDescent="0.4">
      <c r="A25" s="10"/>
    </row>
    <row r="26" spans="1:1" ht="22.05" customHeight="1" x14ac:dyDescent="0.4">
      <c r="A26" s="22"/>
    </row>
    <row r="28" spans="1:1" ht="22.05" customHeight="1" x14ac:dyDescent="0.4">
      <c r="A28" s="22"/>
    </row>
  </sheetData>
  <mergeCells count="4">
    <mergeCell ref="Q3:R3"/>
    <mergeCell ref="A5:N5"/>
    <mergeCell ref="A6:N6"/>
    <mergeCell ref="A8:N11"/>
  </mergeCells>
  <pageMargins left="0" right="0" top="0" bottom="0" header="0" footer="0"/>
  <pageSetup paperSize="9" scale="60"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Q13"/>
  <sheetViews>
    <sheetView tabSelected="1" view="pageLayout" zoomScale="115" zoomScaleNormal="100" zoomScalePageLayoutView="115" workbookViewId="0">
      <selection activeCell="L22" sqref="L22"/>
    </sheetView>
  </sheetViews>
  <sheetFormatPr baseColWidth="10" defaultColWidth="9.109375" defaultRowHeight="15" x14ac:dyDescent="0.35"/>
  <cols>
    <col min="1" max="1" width="1.88671875" style="4" customWidth="1"/>
    <col min="2" max="5" width="2.44140625" style="5" customWidth="1"/>
    <col min="6" max="7" width="2.44140625" style="4" customWidth="1"/>
    <col min="8" max="11" width="2.44140625" style="5" customWidth="1"/>
    <col min="12" max="12" width="2.44140625" style="4" customWidth="1"/>
    <col min="13" max="13" width="2.44140625" style="3" customWidth="1"/>
    <col min="14" max="43" width="2.44140625" style="4" customWidth="1"/>
    <col min="44" max="16384" width="9.109375" style="4"/>
  </cols>
  <sheetData>
    <row r="1" spans="1:43" ht="12.75" customHeight="1" x14ac:dyDescent="0.35">
      <c r="B1" s="3"/>
      <c r="C1" s="4"/>
      <c r="D1" s="4"/>
      <c r="E1" s="4"/>
      <c r="H1" s="4"/>
      <c r="I1" s="4"/>
      <c r="J1" s="4"/>
      <c r="K1" s="4"/>
    </row>
    <row r="2" spans="1:43" ht="19.2" x14ac:dyDescent="0.45">
      <c r="C2" s="4"/>
      <c r="D2" s="51" t="s">
        <v>10</v>
      </c>
      <c r="E2" s="51"/>
      <c r="F2" s="51"/>
      <c r="G2" s="51"/>
      <c r="H2" s="51"/>
      <c r="I2" s="51"/>
      <c r="J2" s="4"/>
      <c r="K2" s="4"/>
      <c r="T2" s="52" t="s">
        <v>59</v>
      </c>
      <c r="U2" s="52"/>
      <c r="W2" s="55" t="s">
        <v>55</v>
      </c>
      <c r="X2" s="55"/>
      <c r="Y2" s="55"/>
      <c r="Z2" s="55"/>
      <c r="AA2" s="55"/>
      <c r="AB2" s="55"/>
      <c r="AC2" s="55"/>
      <c r="AF2" s="35" t="s">
        <v>58</v>
      </c>
      <c r="AG2" s="35"/>
      <c r="AI2" s="56">
        <v>1</v>
      </c>
      <c r="AJ2" s="56"/>
    </row>
    <row r="3" spans="1:43" s="19" customFormat="1" ht="30" x14ac:dyDescent="0.65">
      <c r="B3" s="17"/>
      <c r="C3" s="18"/>
      <c r="D3" s="57" t="s">
        <v>36</v>
      </c>
      <c r="E3" s="57"/>
      <c r="F3" s="57"/>
      <c r="G3" s="57"/>
      <c r="H3" s="57"/>
      <c r="I3" s="57"/>
      <c r="J3" s="57"/>
      <c r="K3" s="57"/>
      <c r="L3" s="57"/>
      <c r="M3" s="57"/>
      <c r="N3" s="57"/>
      <c r="O3" s="57"/>
      <c r="P3" s="57"/>
      <c r="Q3" s="57"/>
      <c r="R3" s="57"/>
      <c r="S3" s="57"/>
      <c r="T3" s="57"/>
      <c r="U3" s="57"/>
      <c r="V3" s="57"/>
      <c r="AL3"/>
      <c r="AM3"/>
      <c r="AN3"/>
    </row>
    <row r="4" spans="1:43" ht="5.55" customHeight="1" x14ac:dyDescent="0.35">
      <c r="B4" s="3"/>
      <c r="C4" s="6"/>
      <c r="D4" s="6"/>
      <c r="E4" s="6"/>
      <c r="F4" s="6"/>
      <c r="H4" s="3"/>
      <c r="I4" s="6"/>
      <c r="J4" s="6"/>
      <c r="K4" s="6"/>
      <c r="L4" s="6"/>
      <c r="N4" s="6"/>
    </row>
    <row r="5" spans="1:43" ht="19.2" x14ac:dyDescent="0.45">
      <c r="B5" s="3"/>
      <c r="C5" s="52" t="s">
        <v>38</v>
      </c>
      <c r="D5" s="52"/>
      <c r="E5" s="52"/>
      <c r="F5" s="52"/>
      <c r="G5" s="54" t="s">
        <v>34</v>
      </c>
      <c r="H5" s="54"/>
      <c r="I5" s="54"/>
      <c r="J5" s="54"/>
      <c r="K5" s="54"/>
      <c r="L5" s="54"/>
      <c r="M5" s="54"/>
      <c r="N5" s="7"/>
      <c r="O5" s="52" t="s">
        <v>39</v>
      </c>
      <c r="P5" s="52"/>
      <c r="Q5" s="52"/>
      <c r="R5" s="52"/>
      <c r="AB5"/>
      <c r="AC5"/>
      <c r="AD5"/>
      <c r="AI5"/>
    </row>
    <row r="6" spans="1:43" x14ac:dyDescent="0.35">
      <c r="B6" s="3"/>
      <c r="C6" s="6"/>
      <c r="D6" s="6"/>
      <c r="E6" s="6"/>
      <c r="F6" s="6"/>
      <c r="H6" s="3"/>
      <c r="I6" s="6"/>
      <c r="J6" s="6"/>
      <c r="K6" s="6"/>
      <c r="L6" s="6"/>
      <c r="M6" s="4"/>
    </row>
    <row r="7" spans="1:43" ht="19.8" customHeight="1" x14ac:dyDescent="0.35">
      <c r="B7" s="3"/>
      <c r="C7" s="6"/>
      <c r="D7" s="6"/>
      <c r="E7" s="6"/>
      <c r="F7" s="6"/>
      <c r="H7" s="3"/>
      <c r="I7" s="6"/>
      <c r="J7" s="6"/>
      <c r="K7" s="6"/>
      <c r="L7" s="6"/>
      <c r="N7" s="6"/>
    </row>
    <row r="8" spans="1:43" s="15" customFormat="1" ht="28.2" customHeight="1" x14ac:dyDescent="0.55000000000000004">
      <c r="B8" s="12"/>
      <c r="C8" s="13"/>
      <c r="D8" s="50">
        <f>_xlfn.XLOOKUP(D3,Bestiaire!B2:B20,Bestiaire!C2:C20)</f>
        <v>2</v>
      </c>
      <c r="E8" s="50"/>
      <c r="F8" s="14"/>
      <c r="G8" s="53">
        <f>_xlfn.XLOOKUP(D3,Bestiaire!B2:B20,Bestiaire!D2:D20)</f>
        <v>3</v>
      </c>
      <c r="H8" s="53"/>
      <c r="I8" s="13"/>
      <c r="J8" s="53">
        <f>_xlfn.XLOOKUP(D3,Bestiaire!B2:B20,Bestiaire!E2:E20)</f>
        <v>1</v>
      </c>
      <c r="K8" s="53"/>
      <c r="L8" s="50">
        <f>_xlfn.XLOOKUP(D3,Bestiaire!B2:B20,Bestiaire!F2:F20)</f>
        <v>2</v>
      </c>
      <c r="M8" s="50"/>
      <c r="O8" s="50">
        <f>_xlfn.XLOOKUP(D3,Bestiaire!B2:B20,Bestiaire!G2:G20)</f>
        <v>1</v>
      </c>
      <c r="P8" s="50"/>
      <c r="R8" s="50">
        <f>_xlfn.XLOOKUP(D3,Bestiaire!B2:B20,Bestiaire!H2:H20)</f>
        <v>1</v>
      </c>
      <c r="S8" s="50"/>
    </row>
    <row r="9" spans="1:43" ht="16.95" customHeight="1" x14ac:dyDescent="0.35">
      <c r="H9" s="3"/>
      <c r="I9" s="6"/>
      <c r="J9" s="6"/>
      <c r="K9" s="6"/>
      <c r="L9" s="6"/>
      <c r="N9" s="6"/>
      <c r="V9" s="16"/>
      <c r="W9" s="16"/>
      <c r="X9" s="16"/>
      <c r="Y9" s="16"/>
      <c r="Z9" s="16"/>
      <c r="AA9" s="16"/>
      <c r="AB9" s="16"/>
      <c r="AC9" s="16"/>
      <c r="AD9" s="16"/>
      <c r="AE9" s="16"/>
      <c r="AF9" s="16"/>
      <c r="AG9" s="16"/>
      <c r="AH9" s="16"/>
      <c r="AI9" s="16"/>
      <c r="AJ9" s="16"/>
      <c r="AK9" s="16"/>
      <c r="AL9" s="16"/>
      <c r="AM9" s="16"/>
      <c r="AN9" s="16"/>
      <c r="AO9" s="16"/>
      <c r="AP9" s="16"/>
      <c r="AQ9" s="16"/>
    </row>
    <row r="10" spans="1:43" x14ac:dyDescent="0.35">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row>
    <row r="11" spans="1:43" x14ac:dyDescent="0.35">
      <c r="C11" s="23" t="s">
        <v>43</v>
      </c>
      <c r="M11" s="8"/>
      <c r="N11" s="9"/>
      <c r="O11" s="9"/>
      <c r="P11" s="9"/>
      <c r="X11" s="6"/>
    </row>
    <row r="12" spans="1:43" ht="15" customHeight="1" x14ac:dyDescent="0.35">
      <c r="B12" s="49" t="str">
        <f>_xlfn.XLOOKUP(D3,Bestiaire!B2:B20,Bestiaire!P2:P20)</f>
        <v>•Haine des nains: Cette créature ajoute _ aux tests de combat visant un Nain.</v>
      </c>
      <c r="C12" s="49"/>
      <c r="D12" s="49"/>
      <c r="E12" s="49"/>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c r="AF12" s="49"/>
      <c r="AG12" s="49"/>
      <c r="AH12" s="49"/>
      <c r="AI12" s="49"/>
      <c r="AJ12" s="49"/>
      <c r="AK12" s="49"/>
      <c r="AL12" s="49"/>
      <c r="AM12" s="49"/>
      <c r="AN12" s="49"/>
      <c r="AO12" s="43"/>
      <c r="AP12" s="43"/>
      <c r="AQ12" s="43"/>
    </row>
    <row r="13" spans="1:43" ht="19.8" customHeight="1" x14ac:dyDescent="0.35">
      <c r="B13" s="60" t="str">
        <f>Bestiaire!P20</f>
        <v>l</v>
      </c>
      <c r="C13" s="59"/>
      <c r="D13" s="59"/>
      <c r="E13" s="59"/>
      <c r="F13" s="59"/>
      <c r="G13" s="59"/>
      <c r="H13" s="59"/>
      <c r="I13" s="59"/>
      <c r="J13" s="59"/>
      <c r="K13" s="59"/>
      <c r="L13" s="59"/>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43"/>
      <c r="AP13" s="43"/>
      <c r="AQ13" s="43"/>
    </row>
  </sheetData>
  <mergeCells count="16">
    <mergeCell ref="B13:AN13"/>
    <mergeCell ref="B12:AN12"/>
    <mergeCell ref="O8:P8"/>
    <mergeCell ref="R8:S8"/>
    <mergeCell ref="D2:I2"/>
    <mergeCell ref="C5:F5"/>
    <mergeCell ref="D8:E8"/>
    <mergeCell ref="G8:H8"/>
    <mergeCell ref="J8:K8"/>
    <mergeCell ref="G5:M5"/>
    <mergeCell ref="O5:R5"/>
    <mergeCell ref="L8:M8"/>
    <mergeCell ref="T2:U2"/>
    <mergeCell ref="W2:AC2"/>
    <mergeCell ref="AI2:AJ2"/>
    <mergeCell ref="D3:V3"/>
  </mergeCells>
  <dataValidations count="3">
    <dataValidation type="list" allowBlank="1" showInputMessage="1" showErrorMessage="1" sqref="D2" xr:uid="{0E44FCED-99D6-4B7A-A6C0-AAFEF06A5388}">
      <formula1>ListeClans</formula1>
    </dataValidation>
    <dataValidation type="list" allowBlank="1" showInputMessage="1" showErrorMessage="1" sqref="D3" xr:uid="{9B2939AC-AC2B-4DCB-9AEC-440457D813E1}">
      <formula1>INDIRECT($D$2)</formula1>
    </dataValidation>
    <dataValidation type="list" allowBlank="1" showInputMessage="1" showErrorMessage="1" sqref="G5:M5" xr:uid="{07D3FFBF-8F45-464A-9B00-9EFD8DFA38AB}">
      <formula1>#REF!</formula1>
    </dataValidation>
  </dataValidations>
  <pageMargins left="0" right="0" top="0" bottom="0" header="0" footer="0"/>
  <pageSetup paperSize="10001" scale="9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74" r:id="rId4" name="Check Box 50">
              <controlPr defaultSize="0" autoFill="0" autoLine="0" autoPict="0">
                <anchor moveWithCells="1">
                  <from>
                    <xdr:col>2</xdr:col>
                    <xdr:colOff>83820</xdr:colOff>
                    <xdr:row>9</xdr:row>
                    <xdr:rowOff>0</xdr:rowOff>
                  </from>
                  <to>
                    <xdr:col>3</xdr:col>
                    <xdr:colOff>99060</xdr:colOff>
                    <xdr:row>9</xdr:row>
                    <xdr:rowOff>167640</xdr:rowOff>
                  </to>
                </anchor>
              </controlPr>
            </control>
          </mc:Choice>
        </mc:AlternateContent>
        <mc:AlternateContent xmlns:mc="http://schemas.openxmlformats.org/markup-compatibility/2006">
          <mc:Choice Requires="x14">
            <control shapeId="1075" r:id="rId5" name="Check Box 51">
              <controlPr defaultSize="0" autoFill="0" autoLine="0" autoPict="0">
                <anchor moveWithCells="1">
                  <from>
                    <xdr:col>2</xdr:col>
                    <xdr:colOff>83820</xdr:colOff>
                    <xdr:row>9</xdr:row>
                    <xdr:rowOff>0</xdr:rowOff>
                  </from>
                  <to>
                    <xdr:col>3</xdr:col>
                    <xdr:colOff>99060</xdr:colOff>
                    <xdr:row>9</xdr:row>
                    <xdr:rowOff>167640</xdr:rowOff>
                  </to>
                </anchor>
              </controlPr>
            </control>
          </mc:Choice>
        </mc:AlternateContent>
        <mc:AlternateContent xmlns:mc="http://schemas.openxmlformats.org/markup-compatibility/2006">
          <mc:Choice Requires="x14">
            <control shapeId="1076" r:id="rId6" name="Check Box 52">
              <controlPr defaultSize="0" autoFill="0" autoLine="0" autoPict="0">
                <anchor moveWithCells="1">
                  <from>
                    <xdr:col>2</xdr:col>
                    <xdr:colOff>83820</xdr:colOff>
                    <xdr:row>9</xdr:row>
                    <xdr:rowOff>0</xdr:rowOff>
                  </from>
                  <to>
                    <xdr:col>3</xdr:col>
                    <xdr:colOff>99060</xdr:colOff>
                    <xdr:row>9</xdr:row>
                    <xdr:rowOff>167640</xdr:rowOff>
                  </to>
                </anchor>
              </controlPr>
            </control>
          </mc:Choice>
        </mc:AlternateContent>
        <mc:AlternateContent xmlns:mc="http://schemas.openxmlformats.org/markup-compatibility/2006">
          <mc:Choice Requires="x14">
            <control shapeId="1103" r:id="rId7" name="Check Box 79">
              <controlPr defaultSize="0" autoFill="0" autoLine="0" autoPict="0">
                <anchor moveWithCells="1">
                  <from>
                    <xdr:col>2</xdr:col>
                    <xdr:colOff>83820</xdr:colOff>
                    <xdr:row>9</xdr:row>
                    <xdr:rowOff>0</xdr:rowOff>
                  </from>
                  <to>
                    <xdr:col>3</xdr:col>
                    <xdr:colOff>99060</xdr:colOff>
                    <xdr:row>9</xdr:row>
                    <xdr:rowOff>167640</xdr:rowOff>
                  </to>
                </anchor>
              </controlPr>
            </control>
          </mc:Choice>
        </mc:AlternateContent>
        <mc:AlternateContent xmlns:mc="http://schemas.openxmlformats.org/markup-compatibility/2006">
          <mc:Choice Requires="x14">
            <control shapeId="1104" r:id="rId8" name="Check Box 80">
              <controlPr defaultSize="0" autoFill="0" autoLine="0" autoPict="0">
                <anchor moveWithCells="1">
                  <from>
                    <xdr:col>2</xdr:col>
                    <xdr:colOff>83820</xdr:colOff>
                    <xdr:row>9</xdr:row>
                    <xdr:rowOff>0</xdr:rowOff>
                  </from>
                  <to>
                    <xdr:col>3</xdr:col>
                    <xdr:colOff>99060</xdr:colOff>
                    <xdr:row>9</xdr:row>
                    <xdr:rowOff>167640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100D18B2-0E3C-4ADE-96F4-72AFFF44AE76}">
          <x14:formula1>
            <xm:f>Info!$T$4:$T$6</xm:f>
          </x14:formula1>
          <xm:sqref>W2:AC2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9C09C-3646-4F81-ABD6-D7717A0521B5}">
  <dimension ref="B1:F12"/>
  <sheetViews>
    <sheetView topLeftCell="B1" workbookViewId="0">
      <pane ySplit="1" topLeftCell="A2" activePane="bottomLeft" state="frozen"/>
      <selection pane="bottomLeft" activeCell="D11" sqref="D10:D11"/>
    </sheetView>
  </sheetViews>
  <sheetFormatPr baseColWidth="10" defaultRowHeight="14.4" x14ac:dyDescent="0.3"/>
  <sheetData>
    <row r="1" spans="2:6" s="20" customFormat="1" x14ac:dyDescent="0.3">
      <c r="B1" s="20" t="s">
        <v>19</v>
      </c>
      <c r="C1" s="20" t="s">
        <v>4</v>
      </c>
      <c r="D1" s="20" t="s">
        <v>10</v>
      </c>
      <c r="E1" s="20" t="s">
        <v>11</v>
      </c>
      <c r="F1" s="20" t="s">
        <v>12</v>
      </c>
    </row>
    <row r="2" spans="2:6" x14ac:dyDescent="0.3">
      <c r="B2" t="s">
        <v>16</v>
      </c>
      <c r="C2" s="1" t="s">
        <v>6</v>
      </c>
      <c r="D2" s="1" t="s">
        <v>36</v>
      </c>
      <c r="E2" s="1" t="s">
        <v>2</v>
      </c>
      <c r="F2" s="1" t="s">
        <v>7</v>
      </c>
    </row>
    <row r="3" spans="2:6" x14ac:dyDescent="0.3">
      <c r="B3" t="s">
        <v>20</v>
      </c>
      <c r="C3" s="1" t="s">
        <v>5</v>
      </c>
      <c r="D3" s="1" t="s">
        <v>0</v>
      </c>
      <c r="E3" s="1" t="s">
        <v>3</v>
      </c>
      <c r="F3" s="1" t="s">
        <v>8</v>
      </c>
    </row>
    <row r="4" spans="2:6" x14ac:dyDescent="0.3">
      <c r="B4" t="s">
        <v>17</v>
      </c>
      <c r="D4" s="2" t="s">
        <v>1</v>
      </c>
      <c r="F4" s="1" t="s">
        <v>9</v>
      </c>
    </row>
    <row r="5" spans="2:6" x14ac:dyDescent="0.3">
      <c r="B5" t="s">
        <v>18</v>
      </c>
      <c r="D5" t="s">
        <v>35</v>
      </c>
    </row>
    <row r="6" spans="2:6" x14ac:dyDescent="0.3">
      <c r="B6" t="s">
        <v>32</v>
      </c>
      <c r="D6" t="s">
        <v>60</v>
      </c>
    </row>
    <row r="7" spans="2:6" x14ac:dyDescent="0.3">
      <c r="B7" t="s">
        <v>33</v>
      </c>
      <c r="D7" t="s">
        <v>62</v>
      </c>
    </row>
    <row r="8" spans="2:6" x14ac:dyDescent="0.3">
      <c r="D8" t="s">
        <v>65</v>
      </c>
    </row>
    <row r="9" spans="2:6" x14ac:dyDescent="0.3">
      <c r="D9" t="s">
        <v>35</v>
      </c>
    </row>
    <row r="12" spans="2:6" x14ac:dyDescent="0.3">
      <c r="D12" t="s">
        <v>83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865C3-8F06-45CA-9376-46365688ADA7}">
  <dimension ref="A1:S20"/>
  <sheetViews>
    <sheetView zoomScale="70" zoomScaleNormal="70" workbookViewId="0">
      <pane xSplit="2" ySplit="1" topLeftCell="C2" activePane="bottomRight" state="frozen"/>
      <selection pane="topRight" activeCell="C1" sqref="C1"/>
      <selection pane="bottomLeft" activeCell="A2" sqref="A2"/>
      <selection pane="bottomRight" activeCell="P21" sqref="P21"/>
    </sheetView>
  </sheetViews>
  <sheetFormatPr baseColWidth="10" defaultRowHeight="14.4" x14ac:dyDescent="0.3"/>
  <cols>
    <col min="16" max="16" width="50.77734375" style="39" customWidth="1"/>
  </cols>
  <sheetData>
    <row r="1" spans="1:19" s="37" customFormat="1" ht="19.95" customHeight="1" x14ac:dyDescent="0.3">
      <c r="C1" s="37" t="s">
        <v>21</v>
      </c>
      <c r="D1" s="37" t="s">
        <v>22</v>
      </c>
      <c r="E1" s="37" t="s">
        <v>23</v>
      </c>
      <c r="F1" s="37" t="s">
        <v>24</v>
      </c>
      <c r="G1" s="37" t="s">
        <v>25</v>
      </c>
      <c r="H1" s="37" t="s">
        <v>26</v>
      </c>
      <c r="I1" s="37" t="s">
        <v>27</v>
      </c>
      <c r="J1" s="37" t="s">
        <v>28</v>
      </c>
      <c r="K1" s="37" t="s">
        <v>29</v>
      </c>
      <c r="L1" s="37" t="s">
        <v>30</v>
      </c>
      <c r="M1" s="37" t="s">
        <v>31</v>
      </c>
      <c r="N1" s="37" t="s">
        <v>45</v>
      </c>
      <c r="O1" s="37" t="s">
        <v>46</v>
      </c>
      <c r="P1" s="38" t="s">
        <v>41</v>
      </c>
      <c r="Q1" s="37" t="s">
        <v>42</v>
      </c>
      <c r="R1" s="37" t="s">
        <v>44</v>
      </c>
      <c r="S1" s="37" t="s">
        <v>50</v>
      </c>
    </row>
    <row r="2" spans="1:19" x14ac:dyDescent="0.3">
      <c r="A2" t="s">
        <v>4</v>
      </c>
    </row>
    <row r="3" spans="1:19" x14ac:dyDescent="0.3">
      <c r="A3" t="s">
        <v>4</v>
      </c>
    </row>
    <row r="4" spans="1:19" x14ac:dyDescent="0.3">
      <c r="A4" t="s">
        <v>13</v>
      </c>
    </row>
    <row r="5" spans="1:19" ht="16.2" x14ac:dyDescent="0.3">
      <c r="A5" t="s">
        <v>14</v>
      </c>
      <c r="B5" t="s">
        <v>36</v>
      </c>
      <c r="C5">
        <v>2</v>
      </c>
      <c r="D5">
        <v>3</v>
      </c>
      <c r="E5">
        <v>1</v>
      </c>
      <c r="F5">
        <v>2</v>
      </c>
      <c r="G5">
        <v>1</v>
      </c>
      <c r="H5">
        <v>1</v>
      </c>
      <c r="I5">
        <v>4</v>
      </c>
      <c r="J5">
        <v>0</v>
      </c>
      <c r="K5">
        <v>0</v>
      </c>
      <c r="L5">
        <v>1</v>
      </c>
      <c r="M5">
        <v>0</v>
      </c>
      <c r="N5" t="s">
        <v>51</v>
      </c>
      <c r="O5" t="s">
        <v>47</v>
      </c>
      <c r="P5" s="44" t="s">
        <v>97</v>
      </c>
      <c r="Q5" t="s">
        <v>48</v>
      </c>
      <c r="R5" s="24" t="s">
        <v>52</v>
      </c>
      <c r="S5">
        <v>2</v>
      </c>
    </row>
    <row r="6" spans="1:19" x14ac:dyDescent="0.3">
      <c r="A6" t="s">
        <v>15</v>
      </c>
      <c r="B6" t="s">
        <v>2</v>
      </c>
      <c r="L6">
        <v>0</v>
      </c>
      <c r="P6" s="40"/>
    </row>
    <row r="7" spans="1:19" x14ac:dyDescent="0.3">
      <c r="A7" t="s">
        <v>19</v>
      </c>
      <c r="B7" t="s">
        <v>16</v>
      </c>
      <c r="C7">
        <v>2</v>
      </c>
      <c r="D7">
        <v>2</v>
      </c>
      <c r="E7">
        <v>2</v>
      </c>
      <c r="F7">
        <v>2</v>
      </c>
      <c r="G7">
        <v>2</v>
      </c>
      <c r="H7">
        <v>2</v>
      </c>
      <c r="I7">
        <v>10</v>
      </c>
      <c r="J7">
        <v>10</v>
      </c>
      <c r="K7">
        <v>0</v>
      </c>
      <c r="L7">
        <v>0</v>
      </c>
      <c r="M7">
        <v>6</v>
      </c>
      <c r="N7" t="s">
        <v>68</v>
      </c>
      <c r="O7" t="s">
        <v>74</v>
      </c>
      <c r="S7">
        <v>3</v>
      </c>
    </row>
    <row r="8" spans="1:19" x14ac:dyDescent="0.3">
      <c r="A8" t="s">
        <v>19</v>
      </c>
      <c r="B8" t="s">
        <v>20</v>
      </c>
      <c r="C8">
        <v>2</v>
      </c>
      <c r="D8">
        <v>2</v>
      </c>
      <c r="E8">
        <v>2</v>
      </c>
      <c r="F8">
        <v>3</v>
      </c>
      <c r="G8">
        <v>2</v>
      </c>
      <c r="H8">
        <v>2</v>
      </c>
      <c r="I8">
        <v>9</v>
      </c>
      <c r="J8">
        <v>10</v>
      </c>
      <c r="K8">
        <v>0</v>
      </c>
      <c r="L8">
        <v>0</v>
      </c>
      <c r="M8">
        <v>8</v>
      </c>
      <c r="N8" t="s">
        <v>69</v>
      </c>
      <c r="O8" t="s">
        <v>75</v>
      </c>
      <c r="S8">
        <v>3</v>
      </c>
    </row>
    <row r="9" spans="1:19" x14ac:dyDescent="0.3">
      <c r="A9" t="s">
        <v>19</v>
      </c>
      <c r="B9" t="s">
        <v>17</v>
      </c>
      <c r="C9">
        <v>2</v>
      </c>
      <c r="D9">
        <v>2</v>
      </c>
      <c r="E9">
        <v>2</v>
      </c>
      <c r="F9">
        <v>1</v>
      </c>
      <c r="G9">
        <v>3</v>
      </c>
      <c r="H9">
        <v>2</v>
      </c>
      <c r="I9">
        <v>9</v>
      </c>
      <c r="J9">
        <v>10</v>
      </c>
      <c r="K9">
        <v>0</v>
      </c>
      <c r="L9">
        <v>0</v>
      </c>
      <c r="M9">
        <v>8</v>
      </c>
      <c r="N9" t="s">
        <v>70</v>
      </c>
      <c r="O9" t="s">
        <v>75</v>
      </c>
      <c r="S9">
        <v>3</v>
      </c>
    </row>
    <row r="10" spans="1:19" x14ac:dyDescent="0.3">
      <c r="A10" t="s">
        <v>19</v>
      </c>
      <c r="B10" t="s">
        <v>18</v>
      </c>
      <c r="C10">
        <v>3</v>
      </c>
      <c r="D10">
        <v>1</v>
      </c>
      <c r="E10">
        <v>2</v>
      </c>
      <c r="F10">
        <v>2</v>
      </c>
      <c r="G10">
        <v>2</v>
      </c>
      <c r="H10">
        <v>2</v>
      </c>
      <c r="I10">
        <v>11</v>
      </c>
      <c r="J10">
        <v>9</v>
      </c>
      <c r="K10">
        <v>0</v>
      </c>
      <c r="L10">
        <v>0</v>
      </c>
      <c r="M10">
        <v>8</v>
      </c>
      <c r="N10" t="s">
        <v>71</v>
      </c>
      <c r="O10" t="s">
        <v>76</v>
      </c>
      <c r="S10">
        <v>3</v>
      </c>
    </row>
    <row r="11" spans="1:19" x14ac:dyDescent="0.3">
      <c r="A11" t="s">
        <v>19</v>
      </c>
      <c r="B11" t="s">
        <v>32</v>
      </c>
      <c r="C11">
        <v>1</v>
      </c>
      <c r="D11">
        <v>3</v>
      </c>
      <c r="E11">
        <v>2</v>
      </c>
      <c r="F11">
        <v>2</v>
      </c>
      <c r="G11">
        <v>2</v>
      </c>
      <c r="H11">
        <v>2</v>
      </c>
      <c r="I11">
        <v>8</v>
      </c>
      <c r="J11">
        <v>12</v>
      </c>
      <c r="K11">
        <v>0</v>
      </c>
      <c r="L11">
        <v>0</v>
      </c>
      <c r="M11">
        <v>10</v>
      </c>
      <c r="N11" t="s">
        <v>72</v>
      </c>
      <c r="O11" t="s">
        <v>77</v>
      </c>
      <c r="S11">
        <v>3</v>
      </c>
    </row>
    <row r="12" spans="1:19" x14ac:dyDescent="0.3">
      <c r="A12" t="s">
        <v>19</v>
      </c>
      <c r="B12" t="s">
        <v>33</v>
      </c>
      <c r="C12">
        <v>2</v>
      </c>
      <c r="D12">
        <v>1</v>
      </c>
      <c r="E12">
        <v>2</v>
      </c>
      <c r="F12">
        <v>2</v>
      </c>
      <c r="G12">
        <v>3</v>
      </c>
      <c r="H12">
        <v>2</v>
      </c>
      <c r="I12">
        <v>9</v>
      </c>
      <c r="J12">
        <v>10</v>
      </c>
      <c r="K12">
        <v>0</v>
      </c>
      <c r="L12">
        <v>0</v>
      </c>
      <c r="M12">
        <v>8</v>
      </c>
      <c r="N12" t="s">
        <v>73</v>
      </c>
      <c r="O12" t="s">
        <v>77</v>
      </c>
      <c r="S12">
        <v>3</v>
      </c>
    </row>
    <row r="13" spans="1:19" x14ac:dyDescent="0.3">
      <c r="A13" t="s">
        <v>14</v>
      </c>
      <c r="B13" t="s">
        <v>60</v>
      </c>
      <c r="C13">
        <v>2</v>
      </c>
      <c r="D13">
        <v>2</v>
      </c>
      <c r="E13">
        <v>1</v>
      </c>
      <c r="F13">
        <v>2</v>
      </c>
      <c r="G13">
        <v>2</v>
      </c>
      <c r="H13">
        <v>1</v>
      </c>
      <c r="I13">
        <v>4</v>
      </c>
      <c r="J13">
        <v>0</v>
      </c>
      <c r="K13">
        <v>0</v>
      </c>
      <c r="L13">
        <v>0</v>
      </c>
      <c r="M13">
        <v>0</v>
      </c>
      <c r="N13" t="s">
        <v>51</v>
      </c>
      <c r="O13" t="s">
        <v>47</v>
      </c>
      <c r="P13" s="39" t="s">
        <v>89</v>
      </c>
      <c r="Q13" t="s">
        <v>48</v>
      </c>
      <c r="R13" s="24" t="s">
        <v>61</v>
      </c>
      <c r="S13">
        <v>2</v>
      </c>
    </row>
    <row r="14" spans="1:19" x14ac:dyDescent="0.3">
      <c r="A14" t="s">
        <v>14</v>
      </c>
      <c r="B14" t="s">
        <v>62</v>
      </c>
      <c r="C14">
        <v>3</v>
      </c>
      <c r="D14">
        <v>2</v>
      </c>
      <c r="E14">
        <v>1</v>
      </c>
      <c r="F14">
        <v>2</v>
      </c>
      <c r="G14">
        <v>2</v>
      </c>
      <c r="H14">
        <v>1</v>
      </c>
      <c r="I14">
        <v>4</v>
      </c>
      <c r="J14">
        <v>0</v>
      </c>
      <c r="K14">
        <v>0</v>
      </c>
      <c r="L14">
        <v>0</v>
      </c>
      <c r="M14">
        <v>0</v>
      </c>
      <c r="N14" t="s">
        <v>51</v>
      </c>
      <c r="O14" t="s">
        <v>47</v>
      </c>
      <c r="P14" s="39" t="s">
        <v>67</v>
      </c>
      <c r="Q14" t="s">
        <v>48</v>
      </c>
      <c r="R14" s="24" t="s">
        <v>64</v>
      </c>
      <c r="S14" s="24">
        <v>3</v>
      </c>
    </row>
    <row r="15" spans="1:19" x14ac:dyDescent="0.3">
      <c r="A15" t="s">
        <v>14</v>
      </c>
      <c r="B15" t="s">
        <v>65</v>
      </c>
      <c r="C15">
        <v>2</v>
      </c>
      <c r="D15">
        <v>3</v>
      </c>
      <c r="E15">
        <v>1</v>
      </c>
      <c r="F15">
        <v>2</v>
      </c>
      <c r="G15">
        <v>1</v>
      </c>
      <c r="H15">
        <v>1</v>
      </c>
      <c r="I15">
        <v>9</v>
      </c>
      <c r="J15">
        <v>0</v>
      </c>
      <c r="K15">
        <v>0</v>
      </c>
      <c r="L15">
        <v>0</v>
      </c>
      <c r="M15">
        <v>0</v>
      </c>
      <c r="N15" t="s">
        <v>51</v>
      </c>
      <c r="O15" t="s">
        <v>47</v>
      </c>
      <c r="P15" s="39" t="s">
        <v>63</v>
      </c>
      <c r="Q15" t="s">
        <v>48</v>
      </c>
      <c r="R15" s="24" t="s">
        <v>66</v>
      </c>
      <c r="S15" s="24">
        <v>3</v>
      </c>
    </row>
    <row r="16" spans="1:19" ht="15" x14ac:dyDescent="0.3">
      <c r="A16" t="s">
        <v>14</v>
      </c>
      <c r="B16" t="s">
        <v>35</v>
      </c>
      <c r="C16">
        <v>1</v>
      </c>
      <c r="D16">
        <v>2</v>
      </c>
      <c r="E16">
        <v>1</v>
      </c>
      <c r="F16">
        <v>3</v>
      </c>
      <c r="G16">
        <v>1</v>
      </c>
      <c r="H16">
        <v>2</v>
      </c>
      <c r="I16">
        <v>2</v>
      </c>
      <c r="J16">
        <v>0</v>
      </c>
      <c r="K16">
        <v>0</v>
      </c>
      <c r="L16">
        <v>0</v>
      </c>
      <c r="M16">
        <v>0</v>
      </c>
      <c r="N16" t="s">
        <v>78</v>
      </c>
      <c r="O16" t="s">
        <v>79</v>
      </c>
      <c r="P16" s="39" t="s">
        <v>86</v>
      </c>
      <c r="R16" s="24" t="s">
        <v>80</v>
      </c>
      <c r="S16">
        <v>1</v>
      </c>
    </row>
    <row r="17" spans="1:19" ht="15" x14ac:dyDescent="0.3">
      <c r="A17" t="s">
        <v>14</v>
      </c>
      <c r="B17" t="s">
        <v>81</v>
      </c>
      <c r="C17">
        <v>3</v>
      </c>
      <c r="D17">
        <v>2</v>
      </c>
      <c r="E17">
        <v>1</v>
      </c>
      <c r="F17">
        <v>3</v>
      </c>
      <c r="G17">
        <v>2</v>
      </c>
      <c r="H17">
        <v>1</v>
      </c>
      <c r="I17">
        <v>8</v>
      </c>
      <c r="J17">
        <v>0</v>
      </c>
      <c r="K17">
        <v>0</v>
      </c>
      <c r="L17">
        <v>0</v>
      </c>
      <c r="M17">
        <v>0</v>
      </c>
      <c r="N17" t="s">
        <v>87</v>
      </c>
      <c r="O17" t="s">
        <v>88</v>
      </c>
      <c r="P17" s="39" t="s">
        <v>90</v>
      </c>
      <c r="R17" t="s">
        <v>85</v>
      </c>
      <c r="S17">
        <v>3</v>
      </c>
    </row>
    <row r="18" spans="1:19" ht="15" x14ac:dyDescent="0.3">
      <c r="A18" t="s">
        <v>14</v>
      </c>
      <c r="B18" t="s">
        <v>82</v>
      </c>
      <c r="C18">
        <v>4</v>
      </c>
      <c r="D18">
        <v>2</v>
      </c>
      <c r="E18">
        <v>1</v>
      </c>
      <c r="F18">
        <v>3</v>
      </c>
      <c r="G18">
        <v>2</v>
      </c>
      <c r="H18">
        <v>1</v>
      </c>
      <c r="I18">
        <v>14</v>
      </c>
      <c r="J18">
        <v>0</v>
      </c>
      <c r="K18">
        <v>0</v>
      </c>
      <c r="L18">
        <v>1</v>
      </c>
      <c r="M18">
        <v>0</v>
      </c>
      <c r="N18" t="s">
        <v>87</v>
      </c>
      <c r="O18" t="s">
        <v>91</v>
      </c>
      <c r="P18" s="39" t="s">
        <v>92</v>
      </c>
      <c r="Q18" t="s">
        <v>84</v>
      </c>
      <c r="R18" t="s">
        <v>93</v>
      </c>
      <c r="S18">
        <v>4</v>
      </c>
    </row>
    <row r="19" spans="1:19" x14ac:dyDescent="0.3">
      <c r="B19" t="s">
        <v>83</v>
      </c>
    </row>
    <row r="20" spans="1:19" ht="15" x14ac:dyDescent="0.3">
      <c r="P20" s="58" t="s">
        <v>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Info</vt:lpstr>
      <vt:lpstr>Créature</vt:lpstr>
      <vt:lpstr>Clans</vt:lpstr>
      <vt:lpstr>Bestiaire</vt:lpstr>
      <vt:lpstr>Chaos</vt:lpstr>
      <vt:lpstr>Civils</vt:lpstr>
      <vt:lpstr>CréaturesFantastiques</vt:lpstr>
      <vt:lpstr>ListeClans</vt:lpstr>
      <vt:lpstr>MortVivants</vt:lpstr>
      <vt:lpstr>PeauxVertes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Emerson_Parker</dc:creator>
  <cp:lastModifiedBy>CristalNoir</cp:lastModifiedBy>
  <cp:lastPrinted>2018-01-24T17:08:45Z</cp:lastPrinted>
  <dcterms:created xsi:type="dcterms:W3CDTF">2018-01-12T22:22:39Z</dcterms:created>
  <dcterms:modified xsi:type="dcterms:W3CDTF">2023-10-14T08:34:47Z</dcterms:modified>
</cp:coreProperties>
</file>