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\\sls-nas01\users\4186087\Mes documents\4 - DMU PRISME\FINANCES CRB BCH\FICHIER DE TRAVAIL\"/>
    </mc:Choice>
  </mc:AlternateContent>
  <xr:revisionPtr revIDLastSave="0" documentId="13_ncr:1_{D6E4147E-0F29-46E3-870A-C53F0A2338D0}" xr6:coauthVersionLast="47" xr6:coauthVersionMax="47" xr10:uidLastSave="{00000000-0000-0000-0000-000000000000}"/>
  <bookViews>
    <workbookView xWindow="-110" yWindow="-110" windowWidth="19420" windowHeight="10560" firstSheet="1" activeTab="1" xr2:uid="{00000000-000D-0000-FFFF-FFFF00000000}"/>
  </bookViews>
  <sheets>
    <sheet name="Tableau de bord" sheetId="12" r:id="rId1"/>
    <sheet name="Synthèse Ce" sheetId="13" r:id="rId2"/>
    <sheet name="Synthèse DR" sheetId="14" r:id="rId3"/>
  </sheets>
  <definedNames>
    <definedName name="liste_pole">#REF!</definedName>
    <definedName name="Segment_Fond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4" l="1"/>
  <c r="E54" i="13"/>
  <c r="D54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DORE Julie</author>
  </authors>
  <commentList>
    <comment ref="A31" authorId="0" shapeId="0" xr:uid="{F17251EB-A35D-4898-B836-E63C60BF986E}">
      <text>
        <r>
          <rPr>
            <sz val="9"/>
            <color indexed="81"/>
            <rFont val="Tahoma"/>
            <family val="2"/>
          </rPr>
          <t>208132
GLAXOSITH KLEIN</t>
        </r>
      </text>
    </comment>
  </commentList>
</comments>
</file>

<file path=xl/sharedStrings.xml><?xml version="1.0" encoding="utf-8"?>
<sst xmlns="http://schemas.openxmlformats.org/spreadsheetml/2006/main" count="285" uniqueCount="64">
  <si>
    <t>Nom</t>
  </si>
  <si>
    <t>Commentaires</t>
  </si>
  <si>
    <t>Total</t>
  </si>
  <si>
    <t>XXXX</t>
  </si>
  <si>
    <t>XX</t>
  </si>
  <si>
    <t>Date de fin</t>
  </si>
  <si>
    <t>Date de mise à jour</t>
  </si>
  <si>
    <t>F</t>
  </si>
  <si>
    <t>Contact</t>
  </si>
  <si>
    <t>S</t>
  </si>
  <si>
    <t>Date théorique</t>
  </si>
  <si>
    <t>Date</t>
  </si>
  <si>
    <t>M</t>
  </si>
  <si>
    <t>31/12/2022</t>
  </si>
  <si>
    <t>01/06/2023</t>
  </si>
  <si>
    <t>30/11/2021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</si>
  <si>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</si>
  <si>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</si>
  <si>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</si>
  <si>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</si>
  <si>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</si>
  <si>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</si>
  <si>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</si>
  <si>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</si>
  <si>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</si>
  <si>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</si>
  <si>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</si>
  <si>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</si>
  <si>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</si>
  <si>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</si>
  <si>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</si>
  <si>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</si>
  <si>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</si>
  <si>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</si>
  <si>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</si>
  <si>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</si>
  <si>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</si>
  <si>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</si>
  <si>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</si>
  <si>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</si>
  <si>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</si>
  <si>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</si>
  <si>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</si>
  <si>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</si>
  <si>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</si>
  <si>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</si>
  <si>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</si>
  <si>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</si>
  <si>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</si>
  <si>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</si>
  <si>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</si>
  <si>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</si>
  <si>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</si>
  <si>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</si>
  <si>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</si>
  <si>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</si>
  <si>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</si>
  <si>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</si>
  <si>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</si>
  <si>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</si>
  <si>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</si>
  <si>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</si>
  <si>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YY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</si>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</sst>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u val="double"/>
      <sz val="10"/>
      <color rgb="FF003366"/>
      <name val="Trebuchet MS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Trebuchet MS"/>
      <family val="2"/>
    </font>
    <font>
      <i/>
      <sz val="10"/>
      <color theme="1"/>
      <name val="Trebuchet MS"/>
      <family val="2"/>
    </font>
    <font>
      <sz val="10"/>
      <color theme="1"/>
      <name val="Trebuchet MS"/>
      <family val="2"/>
    </font>
    <font>
      <sz val="10"/>
      <name val="Trebuchet MS"/>
      <family val="2"/>
    </font>
    <font>
      <b/>
      <sz val="10"/>
      <color theme="1"/>
      <name val="Trebuchet MS"/>
      <family val="2"/>
    </font>
    <font>
      <b/>
      <sz val="10"/>
      <color theme="0"/>
      <name val="Trebuchet MS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45">
    <xf numFmtId="0" fontId="0" fillId="0" borderId="0" xfId="0"/>
    <xf numFmtId="49" fontId="7" fillId="0" borderId="6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0" fontId="7" fillId="0" borderId="2" xfId="1" applyNumberFormat="1" applyFont="1" applyBorder="1" applyAlignment="1">
      <alignment horizontal="center" vertical="center" wrapText="1"/>
    </xf>
    <xf numFmtId="44" fontId="7" fillId="0" borderId="2" xfId="1" applyFont="1" applyBorder="1" applyAlignment="1">
      <alignment horizontal="center" vertical="center" wrapText="1"/>
    </xf>
    <xf numFmtId="49" fontId="7" fillId="0" borderId="7" xfId="2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44" fontId="9" fillId="0" borderId="1" xfId="1" applyFont="1" applyBorder="1" applyAlignment="1">
      <alignment horizontal="center" vertical="center" wrapText="1"/>
    </xf>
    <xf numFmtId="44" fontId="7" fillId="0" borderId="1" xfId="1" applyFont="1" applyBorder="1" applyAlignment="1">
      <alignment horizontal="center" vertical="center" wrapText="1"/>
    </xf>
    <xf numFmtId="49" fontId="9" fillId="0" borderId="8" xfId="2" applyNumberFormat="1" applyFont="1" applyBorder="1" applyAlignment="1">
      <alignment horizontal="center" vertical="center" wrapText="1"/>
    </xf>
    <xf numFmtId="49" fontId="10" fillId="0" borderId="8" xfId="2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/>
    </xf>
    <xf numFmtId="0" fontId="9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14" fontId="9" fillId="0" borderId="1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11" fillId="0" borderId="4" xfId="0" applyFont="1" applyBorder="1" applyAlignment="1">
      <alignment vertical="center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44" fontId="9" fillId="0" borderId="11" xfId="0" applyNumberFormat="1" applyFont="1" applyBorder="1" applyAlignment="1">
      <alignment vertical="center"/>
    </xf>
    <xf numFmtId="14" fontId="9" fillId="0" borderId="11" xfId="0" applyNumberFormat="1" applyFont="1" applyBorder="1" applyAlignment="1">
      <alignment horizontal="right"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 wrapText="1"/>
    </xf>
    <xf numFmtId="44" fontId="0" fillId="0" borderId="0" xfId="1" applyFont="1"/>
    <xf numFmtId="49" fontId="12" fillId="0" borderId="6" xfId="2" applyNumberFormat="1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/>
    </xf>
    <xf numFmtId="49" fontId="12" fillId="0" borderId="2" xfId="2" applyNumberFormat="1" applyFont="1" applyBorder="1" applyAlignment="1">
      <alignment horizontal="center" vertical="center" wrapText="1"/>
    </xf>
    <xf numFmtId="44" fontId="12" fillId="0" borderId="2" xfId="1" applyFont="1" applyBorder="1" applyAlignment="1">
      <alignment horizontal="center" vertical="center" wrapText="1"/>
    </xf>
    <xf numFmtId="49" fontId="12" fillId="0" borderId="7" xfId="2" applyNumberFormat="1" applyFont="1" applyBorder="1" applyAlignment="1">
      <alignment horizontal="center" vertical="center" wrapText="1"/>
    </xf>
    <xf numFmtId="0" fontId="5" fillId="0" borderId="0" xfId="0" applyFont="1"/>
    <xf numFmtId="0" fontId="9" fillId="0" borderId="1" xfId="0" applyFont="1" applyBorder="1" applyAlignment="1">
      <alignment vertical="center"/>
    </xf>
    <xf numFmtId="44" fontId="9" fillId="0" borderId="1" xfId="1" applyFont="1" applyFill="1" applyBorder="1" applyAlignment="1">
      <alignment vertical="center"/>
    </xf>
    <xf numFmtId="0" fontId="9" fillId="0" borderId="5" xfId="0" applyFont="1" applyBorder="1" applyAlignment="1">
      <alignment vertical="center"/>
    </xf>
    <xf numFmtId="44" fontId="9" fillId="0" borderId="5" xfId="1" applyFont="1" applyFill="1" applyBorder="1" applyAlignment="1">
      <alignment vertical="center"/>
    </xf>
    <xf numFmtId="14" fontId="9" fillId="0" borderId="5" xfId="0" applyNumberFormat="1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0" fillId="0" borderId="0" xfId="0" applyAlignment="1">
      <alignment wrapText="1"/>
    </xf>
    <xf numFmtId="14" fontId="8" fillId="0" borderId="1" xfId="0" applyNumberFormat="1" applyFont="1" applyBorder="1" applyAlignment="1">
      <alignment horizontal="left" vertical="center" indent="2"/>
    </xf>
    <xf numFmtId="14" fontId="9" fillId="0" borderId="8" xfId="0" applyNumberFormat="1" applyFont="1" applyBorder="1" applyAlignment="1">
      <alignment vertical="center"/>
    </xf>
    <xf numFmtId="14" fontId="9" fillId="0" borderId="9" xfId="0" applyNumberFormat="1" applyFont="1" applyBorder="1" applyAlignment="1">
      <alignment vertical="center"/>
    </xf>
  </cellXfs>
  <cellStyles count="3">
    <cellStyle name="Monétaire" xfId="1" builtinId="4"/>
    <cellStyle name="Normal" xfId="0" builtinId="0"/>
    <cellStyle name="Normal 2" xfId="2" xr:uid="{76B2F876-DF9B-4FCB-8E31-249402BF53D0}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19" formatCode="dd/mm/yyyy"/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34" formatCode="_-* #,##0.00\ &quot;€&quot;_-;\-* #,##0.00\ &quot;€&quot;_-;_-* &quot;-&quot;??\ &quot;€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left" vertical="center" textRotation="0" wrapText="0" indent="2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0"/>
        <color auto="1"/>
        <name val="Trebuchet MS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i/>
        <strike val="0"/>
        <outline val="0"/>
        <shadow val="0"/>
        <u val="none"/>
        <vertAlign val="baseline"/>
        <sz val="10"/>
        <name val="Trebuchet MS"/>
        <family val="2"/>
        <scheme val="none"/>
      </font>
      <numFmt numFmtId="19" formatCode="dd/mm/yyyy"/>
      <alignment horizontal="left" vertical="center" textRotation="0" wrapText="0" indent="2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medium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strike val="0"/>
        <outline val="0"/>
        <shadow val="0"/>
        <u val="none"/>
        <vertAlign val="baseline"/>
        <sz val="10"/>
        <name val="Trebuchet MS"/>
        <family val="2"/>
        <scheme val="none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name val="Trebuchet MS"/>
        <family val="2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Trebuchet MS"/>
        <family val="2"/>
        <scheme val="none"/>
      </font>
      <alignment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Trebuchet MS"/>
        <family val="2"/>
        <scheme val="none"/>
      </font>
      <numFmt numFmtId="30" formatCode="@"/>
      <alignment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CC"/>
      <color rgb="FFFFCC66"/>
      <color rgb="FFFF99CC"/>
      <color rgb="FF99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565150</xdr:colOff>
          <xdr:row>1</xdr:row>
          <xdr:rowOff>63500</xdr:rowOff>
        </xdr:from>
        <xdr:to>
          <xdr:col>4</xdr:col>
          <xdr:colOff>273050</xdr:colOff>
          <xdr:row>3</xdr:row>
          <xdr:rowOff>158750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0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000" b="0" i="0" u="dbl" strike="noStrike" baseline="0">
                  <a:solidFill>
                    <a:srgbClr val="003366"/>
                  </a:solidFill>
                  <a:latin typeface="Trebuchet MS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2577370</xdr:colOff>
      <xdr:row>1</xdr:row>
      <xdr:rowOff>60313</xdr:rowOff>
    </xdr:from>
    <xdr:to>
      <xdr:col>10</xdr:col>
      <xdr:colOff>254310</xdr:colOff>
      <xdr:row>18</xdr:row>
      <xdr:rowOff>148877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Fond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nd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274124" y="249699"/>
              <a:ext cx="1832291" cy="3308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nds" xr10:uid="{38C97E11-7DFC-43AD-8740-D2911788A88F}" sourceName="F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nds" xr10:uid="{4A30BF8C-2534-4B1F-AE7B-2D6A635912B9}" cache="Segment_Fonds" caption="F" style="SlicerStyleLight3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49D92E-69BE-479C-8E50-1DDA322E8350}" name="Tableau3" displayName="Tableau3" ref="A1:J54" totalsRowCount="1" headerRowDxfId="50" dataDxfId="48" headerRowBorderDxfId="49" tableBorderDxfId="47" totalsRowBorderDxfId="46" headerRowCellStyle="Normal 2">
  <autoFilter ref="A1:J53" xr:uid="{1456819E-6C92-4D2F-8247-DC1C1CF72CF2}"/>
  <tableColumns count="10">
    <tableColumn id="1" xr3:uid="{E23881D5-38F0-450C-ABA9-083A3F5DEF0C}" name="Nom" totalsRowLabel="Total" dataDxfId="45" totalsRowDxfId="29"/>
    <tableColumn id="10" xr3:uid="{A379C3FF-9829-49F4-915D-960E996F8F6F}" name="Contact" dataDxfId="30" totalsRowDxfId="28"/>
    <tableColumn id="3" xr3:uid="{82F943BE-7210-40C5-8D22-3C677D82698A}" name="F" dataDxfId="44" totalsRowDxfId="27"/>
    <tableColumn id="8" xr3:uid="{48E19965-3BF9-4FDE-8B7C-11A2D2338DC8}" name="M" totalsRowFunction="custom" dataDxfId="43" totalsRowDxfId="26" dataCellStyle="Monétaire">
      <totalsRowFormula>SUM(D32,D52,D53:D53)</totalsRowFormula>
    </tableColumn>
    <tableColumn id="4" xr3:uid="{23CAF155-63A5-4CE5-A7BA-B1EFFEEB1566}" name="S" totalsRowFunction="custom" dataDxfId="31" totalsRowDxfId="25" dataCellStyle="Monétaire">
      <totalsRowFormula>SUM(E32,E52,E53:E53)</totalsRowFormula>
    </tableColumn>
    <tableColumn id="5" xr3:uid="{F63D3358-DA1D-4220-8344-F8C4687FA41E}" name="Date de mise à jour" dataDxfId="35" totalsRowDxfId="24"/>
    <tableColumn id="9" xr3:uid="{4D68286B-574A-4B6D-B8BA-7FBC080C7221}" name="Date de fin" dataDxfId="34" totalsRowDxfId="23" dataCellStyle="Normal 2"/>
    <tableColumn id="7" xr3:uid="{8595A90D-A17F-46A4-B696-2959E709E072}" name="Date" dataDxfId="33" totalsRowDxfId="22" dataCellStyle="Normal 2"/>
    <tableColumn id="2" xr3:uid="{65E12E98-5EEA-449A-9B57-4E68FEE6181A}" name="Date théorique" dataDxfId="32" totalsRowDxfId="21" dataCellStyle="Normal 2"/>
    <tableColumn id="6" xr3:uid="{06371EA6-FE91-40D0-9DDB-7383CE5C730A}" name="Commentaires" dataDxfId="42" totalsRowDxfId="20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84CBE1A-A3FF-4296-9D25-F6D34408B57A}" name="Tableau2" displayName="Tableau2" ref="A1:J4" totalsRowCount="1" headerRowDxfId="41" dataDxfId="39" totalsRowDxfId="37" headerRowBorderDxfId="40" tableBorderDxfId="38" totalsRowBorderDxfId="36" headerRowCellStyle="Normal 2">
  <autoFilter ref="A1:J3" xr:uid="{81E65584-B061-4EE7-9AA1-EB2EE18B7DC0}"/>
  <tableColumns count="10">
    <tableColumn id="1" xr3:uid="{2CE2DD8D-0318-4BF5-9DEA-982DC49D1B98}" name="Nom" totalsRowLabel="Total" dataDxfId="19" totalsRowDxfId="9"/>
    <tableColumn id="2" xr3:uid="{CC2E0633-3C23-49E2-B5F4-510E1253ACF3}" name="Contact" dataDxfId="18" totalsRowDxfId="8"/>
    <tableColumn id="3" xr3:uid="{A3C4DBAF-0AFA-4A17-A730-139D2BE2365D}" name="F" dataDxfId="17" totalsRowDxfId="7"/>
    <tableColumn id="10" xr3:uid="{3C039D7D-AB86-4EC8-BF54-55D66A6E64AA}" name="M" dataDxfId="16" totalsRowDxfId="6"/>
    <tableColumn id="5" xr3:uid="{CDC45FB8-DAEA-4FF1-A8D1-6AE78B363E7D}" name="S" totalsRowFunction="custom" dataDxfId="15" totalsRowDxfId="5" dataCellStyle="Monétaire">
      <totalsRowFormula>SUM(Tableau2[S])</totalsRowFormula>
    </tableColumn>
    <tableColumn id="6" xr3:uid="{28369009-55DB-45D1-A4ED-4E2FBB43F74F}" name="Date de mise à jour" dataDxfId="14" totalsRowDxfId="4"/>
    <tableColumn id="7" xr3:uid="{11CBC9BA-F919-446E-B790-66FCB26E6D3D}" name="Date de fin" dataDxfId="13" totalsRowDxfId="3"/>
    <tableColumn id="8" xr3:uid="{E28E6250-A391-47EF-8EB5-341FD0F52D4B}" name="Date" dataDxfId="12" totalsRowDxfId="2"/>
    <tableColumn id="4" xr3:uid="{C50A9F88-3287-423B-B1DC-DB3A3D1EA0D0}" name="Date théorique" dataDxfId="11" totalsRowDxfId="1"/>
    <tableColumn id="9" xr3:uid="{571D6511-086F-4ED3-A26F-E736233EBD39}" name="Commentaires" dataDxfId="10" totalsRow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opLeftCell="C1" workbookViewId="0">
      <selection activeCell="G5" sqref="G5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Bouton">
                <anchor moveWithCells="1" sizeWithCells="1">
                  <from>
                    <xdr:col>1</xdr:col>
                    <xdr:colOff>565150</xdr:colOff>
                    <xdr:row>1</xdr:row>
                    <xdr:rowOff>63500</xdr:rowOff>
                  </from>
                  <to>
                    <xdr:col>4</xdr:col>
                    <xdr:colOff>273050</xdr:colOff>
                    <xdr:row>3</xdr:row>
                    <xdr:rowOff>158750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74427-EE6C-496C-95FB-96954DF0355A}">
  <sheetPr codeName="Feuil3"/>
  <dimension ref="A1:J54"/>
  <sheetViews>
    <sheetView showGridLines="0" tabSelected="1" zoomScale="57" zoomScaleNormal="85" workbookViewId="0">
      <selection activeCell="D10" sqref="D10"/>
    </sheetView>
  </sheetViews>
  <sheetFormatPr baseColWidth="10" defaultRowHeight="14.5" outlineLevelRow="1" x14ac:dyDescent="0.35"/>
  <cols>
    <col min="1" max="1" width="29.08984375" bestFit="1" customWidth="1"/>
    <col min="2" max="2" width="29.08984375" customWidth="1"/>
    <col min="3" max="3" width="16.81640625" bestFit="1" customWidth="1"/>
    <col min="4" max="4" width="25.36328125" style="28" customWidth="1"/>
    <col min="5" max="5" width="22.36328125" style="28" bestFit="1" customWidth="1"/>
    <col min="6" max="6" width="28.1796875" bestFit="1" customWidth="1"/>
    <col min="7" max="9" width="37" customWidth="1"/>
    <col min="10" max="10" width="22.453125" customWidth="1"/>
    <col min="11" max="11" width="37" customWidth="1"/>
  </cols>
  <sheetData>
    <row r="1" spans="1:10" s="6" customFormat="1" x14ac:dyDescent="0.35">
      <c r="A1" s="1" t="s">
        <v>0</v>
      </c>
      <c r="B1" s="1" t="s">
        <v>8</v>
      </c>
      <c r="C1" s="2" t="s">
        <v>7</v>
      </c>
      <c r="D1" s="3" t="s">
        <v>12</v>
      </c>
      <c r="E1" s="4" t="s">
        <v>9</v>
      </c>
      <c r="F1" s="2" t="s">
        <v>6</v>
      </c>
      <c r="G1" s="5" t="s">
        <v>5</v>
      </c>
      <c r="H1" s="5" t="s">
        <v>11</v>
      </c>
      <c r="I1" s="5" t="s">
        <v>10</v>
      </c>
      <c r="J1" s="5" t="s">
        <v>1</v>
      </c>
    </row>
    <row r="2" spans="1:10" s="6" customFormat="1" outlineLevel="1" x14ac:dyDescent="0.35">
      <c r="A2" s="7" t="s">
        <v>16</v>
      </c>
      <c r="B2" s="7"/>
      <c r="C2" s="8" t="s">
        <v>7</v>
      </c>
      <c r="D2" s="9">
        <v>5000</v>
      </c>
      <c r="E2" s="10">
        <v>1000</v>
      </c>
      <c r="F2" s="42">
        <v>44562</v>
      </c>
      <c r="G2" s="11" t="s">
        <v>13</v>
      </c>
      <c r="H2" s="11" t="s">
        <v>15</v>
      </c>
      <c r="I2" s="11" t="s">
        <v>14</v>
      </c>
      <c r="J2" s="12"/>
    </row>
    <row r="3" spans="1:10" s="6" customFormat="1" outlineLevel="1" x14ac:dyDescent="0.35">
      <c r="A3" s="7" t="s">
        <v>17</v>
      </c>
      <c r="B3" s="7"/>
      <c r="C3" s="8" t="s">
        <v>7</v>
      </c>
      <c r="D3" s="9">
        <v>5000</v>
      </c>
      <c r="E3" s="10">
        <v>1000</v>
      </c>
      <c r="F3" s="42">
        <v>44562</v>
      </c>
      <c r="G3" s="11" t="s">
        <v>13</v>
      </c>
      <c r="H3" s="11" t="s">
        <v>15</v>
      </c>
      <c r="I3" s="11" t="s">
        <v>14</v>
      </c>
      <c r="J3" s="12"/>
    </row>
    <row r="4" spans="1:10" s="6" customFormat="1" outlineLevel="1" x14ac:dyDescent="0.35">
      <c r="A4" s="7" t="s">
        <v>18</v>
      </c>
      <c r="B4" s="7"/>
      <c r="C4" s="8" t="s">
        <v>7</v>
      </c>
      <c r="D4" s="9">
        <v>5000</v>
      </c>
      <c r="E4" s="10">
        <v>1000</v>
      </c>
      <c r="F4" s="42">
        <v>44562</v>
      </c>
      <c r="G4" s="11" t="s">
        <v>13</v>
      </c>
      <c r="H4" s="11" t="s">
        <v>15</v>
      </c>
      <c r="I4" s="11" t="s">
        <v>14</v>
      </c>
      <c r="J4" s="12"/>
    </row>
    <row r="5" spans="1:10" s="6" customFormat="1" outlineLevel="1" x14ac:dyDescent="0.35">
      <c r="A5" s="7" t="s">
        <v>19</v>
      </c>
      <c r="B5" s="7"/>
      <c r="C5" s="8" t="s">
        <v>7</v>
      </c>
      <c r="D5" s="9">
        <v>5000</v>
      </c>
      <c r="E5" s="10">
        <v>1000</v>
      </c>
      <c r="F5" s="42">
        <v>44562</v>
      </c>
      <c r="G5" s="11" t="s">
        <v>13</v>
      </c>
      <c r="H5" s="11" t="s">
        <v>15</v>
      </c>
      <c r="I5" s="11" t="s">
        <v>14</v>
      </c>
      <c r="J5" s="12"/>
    </row>
    <row r="6" spans="1:10" s="6" customFormat="1" outlineLevel="1" x14ac:dyDescent="0.35">
      <c r="A6" s="7" t="s">
        <v>20</v>
      </c>
      <c r="B6" s="7"/>
      <c r="C6" s="8" t="s">
        <v>7</v>
      </c>
      <c r="D6" s="9">
        <v>5000</v>
      </c>
      <c r="E6" s="10">
        <v>1000</v>
      </c>
      <c r="F6" s="42">
        <v>44562</v>
      </c>
      <c r="G6" s="11" t="s">
        <v>13</v>
      </c>
      <c r="H6" s="11" t="s">
        <v>15</v>
      </c>
      <c r="I6" s="11" t="s">
        <v>14</v>
      </c>
      <c r="J6" s="12"/>
    </row>
    <row r="7" spans="1:10" s="6" customFormat="1" outlineLevel="1" x14ac:dyDescent="0.35">
      <c r="A7" s="7" t="s">
        <v>7</v>
      </c>
      <c r="B7" s="7"/>
      <c r="C7" s="8" t="s">
        <v>7</v>
      </c>
      <c r="D7" s="9">
        <v>5000</v>
      </c>
      <c r="E7" s="10">
        <v>1000</v>
      </c>
      <c r="F7" s="42">
        <v>44562</v>
      </c>
      <c r="G7" s="11" t="s">
        <v>13</v>
      </c>
      <c r="H7" s="11" t="s">
        <v>15</v>
      </c>
      <c r="I7" s="11" t="s">
        <v>14</v>
      </c>
      <c r="J7" s="12"/>
    </row>
    <row r="8" spans="1:10" s="6" customFormat="1" outlineLevel="1" x14ac:dyDescent="0.35">
      <c r="A8" s="7" t="s">
        <v>21</v>
      </c>
      <c r="B8" s="7"/>
      <c r="C8" s="8" t="s">
        <v>7</v>
      </c>
      <c r="D8" s="9">
        <v>5000</v>
      </c>
      <c r="E8" s="10">
        <v>1000</v>
      </c>
      <c r="F8" s="42">
        <v>44562</v>
      </c>
      <c r="G8" s="11" t="s">
        <v>13</v>
      </c>
      <c r="H8" s="11" t="s">
        <v>15</v>
      </c>
      <c r="I8" s="11" t="s">
        <v>14</v>
      </c>
      <c r="J8" s="12"/>
    </row>
    <row r="9" spans="1:10" s="6" customFormat="1" outlineLevel="1" x14ac:dyDescent="0.35">
      <c r="A9" s="7" t="s">
        <v>22</v>
      </c>
      <c r="B9" s="7"/>
      <c r="C9" s="8" t="s">
        <v>7</v>
      </c>
      <c r="D9" s="9">
        <v>5000</v>
      </c>
      <c r="E9" s="10">
        <v>1000</v>
      </c>
      <c r="F9" s="42">
        <v>44562</v>
      </c>
      <c r="G9" s="11" t="s">
        <v>13</v>
      </c>
      <c r="H9" s="11" t="s">
        <v>15</v>
      </c>
      <c r="I9" s="11" t="s">
        <v>14</v>
      </c>
      <c r="J9" s="12"/>
    </row>
    <row r="10" spans="1:10" s="6" customFormat="1" outlineLevel="1" x14ac:dyDescent="0.35">
      <c r="A10" s="7" t="s">
        <v>23</v>
      </c>
      <c r="B10" s="7"/>
      <c r="C10" s="8" t="s">
        <v>7</v>
      </c>
      <c r="D10" s="9">
        <v>5000</v>
      </c>
      <c r="E10" s="10">
        <v>1000</v>
      </c>
      <c r="F10" s="42">
        <v>44562</v>
      </c>
      <c r="G10" s="11" t="s">
        <v>13</v>
      </c>
      <c r="H10" s="11" t="s">
        <v>15</v>
      </c>
      <c r="I10" s="11" t="s">
        <v>14</v>
      </c>
      <c r="J10" s="12"/>
    </row>
    <row r="11" spans="1:10" s="6" customFormat="1" outlineLevel="1" x14ac:dyDescent="0.35">
      <c r="A11" s="7" t="s">
        <v>24</v>
      </c>
      <c r="B11" s="7"/>
      <c r="C11" s="8" t="s">
        <v>7</v>
      </c>
      <c r="D11" s="9">
        <v>5000</v>
      </c>
      <c r="E11" s="10">
        <v>1000</v>
      </c>
      <c r="F11" s="42">
        <v>44562</v>
      </c>
      <c r="G11" s="11" t="s">
        <v>13</v>
      </c>
      <c r="H11" s="11" t="s">
        <v>15</v>
      </c>
      <c r="I11" s="11" t="s">
        <v>14</v>
      </c>
      <c r="J11" s="12"/>
    </row>
    <row r="12" spans="1:10" s="6" customFormat="1" outlineLevel="1" x14ac:dyDescent="0.35">
      <c r="A12" s="7" t="s">
        <v>25</v>
      </c>
      <c r="B12" s="7"/>
      <c r="C12" s="8" t="s">
        <v>7</v>
      </c>
      <c r="D12" s="9">
        <v>5000</v>
      </c>
      <c r="E12" s="10">
        <v>1000</v>
      </c>
      <c r="F12" s="42">
        <v>44562</v>
      </c>
      <c r="G12" s="11" t="s">
        <v>13</v>
      </c>
      <c r="H12" s="11" t="s">
        <v>15</v>
      </c>
      <c r="I12" s="11" t="s">
        <v>14</v>
      </c>
      <c r="J12" s="12"/>
    </row>
    <row r="13" spans="1:10" s="6" customFormat="1" outlineLevel="1" x14ac:dyDescent="0.35">
      <c r="A13" s="7" t="s">
        <v>26</v>
      </c>
      <c r="B13" s="7"/>
      <c r="C13" s="8" t="s">
        <v>7</v>
      </c>
      <c r="D13" s="9">
        <v>5000</v>
      </c>
      <c r="E13" s="10">
        <v>1000</v>
      </c>
      <c r="F13" s="42">
        <v>44562</v>
      </c>
      <c r="G13" s="11" t="s">
        <v>13</v>
      </c>
      <c r="H13" s="11" t="s">
        <v>15</v>
      </c>
      <c r="I13" s="11" t="s">
        <v>14</v>
      </c>
      <c r="J13" s="12"/>
    </row>
    <row r="14" spans="1:10" s="6" customFormat="1" outlineLevel="1" x14ac:dyDescent="0.35">
      <c r="A14" s="7" t="s">
        <v>12</v>
      </c>
      <c r="B14" s="7"/>
      <c r="C14" s="8" t="s">
        <v>7</v>
      </c>
      <c r="D14" s="9">
        <v>5000</v>
      </c>
      <c r="E14" s="10">
        <v>1000</v>
      </c>
      <c r="F14" s="42">
        <v>44562</v>
      </c>
      <c r="G14" s="11" t="s">
        <v>13</v>
      </c>
      <c r="H14" s="11" t="s">
        <v>15</v>
      </c>
      <c r="I14" s="11" t="s">
        <v>14</v>
      </c>
      <c r="J14" s="12"/>
    </row>
    <row r="15" spans="1:10" s="6" customFormat="1" outlineLevel="1" x14ac:dyDescent="0.35">
      <c r="A15" s="7" t="s">
        <v>27</v>
      </c>
      <c r="B15" s="7"/>
      <c r="C15" s="8" t="s">
        <v>7</v>
      </c>
      <c r="D15" s="9">
        <v>5000</v>
      </c>
      <c r="E15" s="10">
        <v>1000</v>
      </c>
      <c r="F15" s="42">
        <v>44562</v>
      </c>
      <c r="G15" s="11" t="s">
        <v>13</v>
      </c>
      <c r="H15" s="11" t="s">
        <v>15</v>
      </c>
      <c r="I15" s="11" t="s">
        <v>14</v>
      </c>
      <c r="J15" s="12"/>
    </row>
    <row r="16" spans="1:10" s="6" customFormat="1" outlineLevel="1" x14ac:dyDescent="0.35">
      <c r="A16" s="7" t="s">
        <v>28</v>
      </c>
      <c r="B16" s="7"/>
      <c r="C16" s="8" t="s">
        <v>7</v>
      </c>
      <c r="D16" s="9">
        <v>5000</v>
      </c>
      <c r="E16" s="10">
        <v>1000</v>
      </c>
      <c r="F16" s="42">
        <v>44562</v>
      </c>
      <c r="G16" s="11" t="s">
        <v>13</v>
      </c>
      <c r="H16" s="11" t="s">
        <v>15</v>
      </c>
      <c r="I16" s="11" t="s">
        <v>14</v>
      </c>
      <c r="J16" s="12"/>
    </row>
    <row r="17" spans="1:10" s="6" customFormat="1" outlineLevel="1" x14ac:dyDescent="0.35">
      <c r="A17" s="7" t="s">
        <v>29</v>
      </c>
      <c r="B17" s="7"/>
      <c r="C17" s="8" t="s">
        <v>7</v>
      </c>
      <c r="D17" s="9">
        <v>5000</v>
      </c>
      <c r="E17" s="10">
        <v>1000</v>
      </c>
      <c r="F17" s="42">
        <v>44562</v>
      </c>
      <c r="G17" s="11" t="s">
        <v>13</v>
      </c>
      <c r="H17" s="11" t="s">
        <v>15</v>
      </c>
      <c r="I17" s="11" t="s">
        <v>14</v>
      </c>
      <c r="J17" s="12"/>
    </row>
    <row r="18" spans="1:10" s="6" customFormat="1" outlineLevel="1" x14ac:dyDescent="0.35">
      <c r="A18" s="7" t="s">
        <v>30</v>
      </c>
      <c r="B18" s="7"/>
      <c r="C18" s="8" t="s">
        <v>7</v>
      </c>
      <c r="D18" s="9">
        <v>5000</v>
      </c>
      <c r="E18" s="10">
        <v>1000</v>
      </c>
      <c r="F18" s="42">
        <v>44562</v>
      </c>
      <c r="G18" s="11" t="s">
        <v>13</v>
      </c>
      <c r="H18" s="11" t="s">
        <v>15</v>
      </c>
      <c r="I18" s="11" t="s">
        <v>14</v>
      </c>
      <c r="J18" s="12"/>
    </row>
    <row r="19" spans="1:10" s="6" customFormat="1" outlineLevel="1" x14ac:dyDescent="0.35">
      <c r="A19" s="7" t="s">
        <v>31</v>
      </c>
      <c r="B19" s="7"/>
      <c r="C19" s="8" t="s">
        <v>7</v>
      </c>
      <c r="D19" s="9">
        <v>5000</v>
      </c>
      <c r="E19" s="10">
        <v>1000</v>
      </c>
      <c r="F19" s="42">
        <v>44562</v>
      </c>
      <c r="G19" s="11" t="s">
        <v>13</v>
      </c>
      <c r="H19" s="11" t="s">
        <v>15</v>
      </c>
      <c r="I19" s="11" t="s">
        <v>14</v>
      </c>
      <c r="J19" s="12"/>
    </row>
    <row r="20" spans="1:10" s="6" customFormat="1" outlineLevel="1" x14ac:dyDescent="0.35">
      <c r="A20" s="7" t="s">
        <v>9</v>
      </c>
      <c r="B20" s="7"/>
      <c r="C20" s="8" t="s">
        <v>7</v>
      </c>
      <c r="D20" s="9">
        <v>5000</v>
      </c>
      <c r="E20" s="10">
        <v>1000</v>
      </c>
      <c r="F20" s="42">
        <v>44562</v>
      </c>
      <c r="G20" s="11" t="s">
        <v>13</v>
      </c>
      <c r="H20" s="11" t="s">
        <v>15</v>
      </c>
      <c r="I20" s="11" t="s">
        <v>14</v>
      </c>
      <c r="J20" s="12"/>
    </row>
    <row r="21" spans="1:10" s="6" customFormat="1" outlineLevel="1" x14ac:dyDescent="0.35">
      <c r="A21" s="7" t="s">
        <v>32</v>
      </c>
      <c r="B21" s="7"/>
      <c r="C21" s="8" t="s">
        <v>7</v>
      </c>
      <c r="D21" s="9">
        <v>5000</v>
      </c>
      <c r="E21" s="10">
        <v>1000</v>
      </c>
      <c r="F21" s="42">
        <v>44562</v>
      </c>
      <c r="G21" s="11" t="s">
        <v>13</v>
      </c>
      <c r="H21" s="11" t="s">
        <v>15</v>
      </c>
      <c r="I21" s="11" t="s">
        <v>14</v>
      </c>
      <c r="J21" s="12"/>
    </row>
    <row r="22" spans="1:10" s="6" customFormat="1" outlineLevel="1" x14ac:dyDescent="0.35">
      <c r="A22" s="7" t="s">
        <v>33</v>
      </c>
      <c r="B22" s="7"/>
      <c r="C22" s="8" t="s">
        <v>7</v>
      </c>
      <c r="D22" s="9">
        <v>5000</v>
      </c>
      <c r="E22" s="10">
        <v>1000</v>
      </c>
      <c r="F22" s="42">
        <v>44562</v>
      </c>
      <c r="G22" s="11" t="s">
        <v>13</v>
      </c>
      <c r="H22" s="11" t="s">
        <v>15</v>
      </c>
      <c r="I22" s="11" t="s">
        <v>14</v>
      </c>
      <c r="J22" s="12"/>
    </row>
    <row r="23" spans="1:10" s="6" customFormat="1" outlineLevel="1" x14ac:dyDescent="0.35">
      <c r="A23" s="7" t="s">
        <v>34</v>
      </c>
      <c r="B23" s="7"/>
      <c r="C23" s="8" t="s">
        <v>7</v>
      </c>
      <c r="D23" s="9">
        <v>5000</v>
      </c>
      <c r="E23" s="10">
        <v>1000</v>
      </c>
      <c r="F23" s="42">
        <v>44562</v>
      </c>
      <c r="G23" s="11" t="s">
        <v>13</v>
      </c>
      <c r="H23" s="11" t="s">
        <v>15</v>
      </c>
      <c r="I23" s="11" t="s">
        <v>14</v>
      </c>
      <c r="J23" s="12"/>
    </row>
    <row r="24" spans="1:10" s="6" customFormat="1" outlineLevel="1" x14ac:dyDescent="0.35">
      <c r="A24" s="7" t="s">
        <v>35</v>
      </c>
      <c r="B24" s="7"/>
      <c r="C24" s="8" t="s">
        <v>7</v>
      </c>
      <c r="D24" s="9">
        <v>5000</v>
      </c>
      <c r="E24" s="10">
        <v>1000</v>
      </c>
      <c r="F24" s="42">
        <v>44562</v>
      </c>
      <c r="G24" s="11" t="s">
        <v>13</v>
      </c>
      <c r="H24" s="11" t="s">
        <v>15</v>
      </c>
      <c r="I24" s="11" t="s">
        <v>14</v>
      </c>
      <c r="J24" s="12"/>
    </row>
    <row r="25" spans="1:10" s="6" customFormat="1" outlineLevel="1" x14ac:dyDescent="0.35">
      <c r="A25" s="7" t="s">
        <v>36</v>
      </c>
      <c r="B25" s="7"/>
      <c r="C25" s="8" t="s">
        <v>7</v>
      </c>
      <c r="D25" s="9">
        <v>5000</v>
      </c>
      <c r="E25" s="10">
        <v>1000</v>
      </c>
      <c r="F25" s="42">
        <v>44562</v>
      </c>
      <c r="G25" s="11" t="s">
        <v>13</v>
      </c>
      <c r="H25" s="11" t="s">
        <v>15</v>
      </c>
      <c r="I25" s="11" t="s">
        <v>14</v>
      </c>
      <c r="J25" s="12"/>
    </row>
    <row r="26" spans="1:10" s="6" customFormat="1" outlineLevel="1" x14ac:dyDescent="0.35">
      <c r="A26" s="7" t="s">
        <v>37</v>
      </c>
      <c r="B26" s="7"/>
      <c r="C26" s="8" t="s">
        <v>7</v>
      </c>
      <c r="D26" s="9">
        <v>5000</v>
      </c>
      <c r="E26" s="10">
        <v>1000</v>
      </c>
      <c r="F26" s="42">
        <v>44562</v>
      </c>
      <c r="G26" s="11" t="s">
        <v>13</v>
      </c>
      <c r="H26" s="11" t="s">
        <v>15</v>
      </c>
      <c r="I26" s="11" t="s">
        <v>14</v>
      </c>
      <c r="J26" s="12"/>
    </row>
    <row r="27" spans="1:10" s="6" customFormat="1" outlineLevel="1" x14ac:dyDescent="0.35">
      <c r="A27" s="7" t="s">
        <v>38</v>
      </c>
      <c r="B27" s="7"/>
      <c r="C27" s="8" t="s">
        <v>7</v>
      </c>
      <c r="D27" s="9">
        <v>5000</v>
      </c>
      <c r="E27" s="10">
        <v>1000</v>
      </c>
      <c r="F27" s="42">
        <v>44562</v>
      </c>
      <c r="G27" s="11" t="s">
        <v>13</v>
      </c>
      <c r="H27" s="11" t="s">
        <v>15</v>
      </c>
      <c r="I27" s="11" t="s">
        <v>14</v>
      </c>
      <c r="J27" s="12"/>
    </row>
    <row r="28" spans="1:10" s="6" customFormat="1" outlineLevel="1" x14ac:dyDescent="0.35">
      <c r="A28" s="7" t="s">
        <v>39</v>
      </c>
      <c r="B28" s="7"/>
      <c r="C28" s="8" t="s">
        <v>7</v>
      </c>
      <c r="D28" s="9">
        <v>5000</v>
      </c>
      <c r="E28" s="10">
        <v>1000</v>
      </c>
      <c r="F28" s="42">
        <v>44562</v>
      </c>
      <c r="G28" s="11" t="s">
        <v>13</v>
      </c>
      <c r="H28" s="11" t="s">
        <v>15</v>
      </c>
      <c r="I28" s="11" t="s">
        <v>14</v>
      </c>
      <c r="J28" s="12"/>
    </row>
    <row r="29" spans="1:10" s="6" customFormat="1" outlineLevel="1" x14ac:dyDescent="0.35">
      <c r="A29" s="7" t="s">
        <v>40</v>
      </c>
      <c r="B29" s="7"/>
      <c r="C29" s="8" t="s">
        <v>7</v>
      </c>
      <c r="D29" s="9">
        <v>5000</v>
      </c>
      <c r="E29" s="10">
        <v>1000</v>
      </c>
      <c r="F29" s="42">
        <v>44562</v>
      </c>
      <c r="G29" s="11" t="s">
        <v>13</v>
      </c>
      <c r="H29" s="11" t="s">
        <v>15</v>
      </c>
      <c r="I29" s="11" t="s">
        <v>14</v>
      </c>
      <c r="J29" s="12"/>
    </row>
    <row r="30" spans="1:10" s="6" customFormat="1" outlineLevel="1" x14ac:dyDescent="0.35">
      <c r="A30" s="7" t="s">
        <v>41</v>
      </c>
      <c r="B30" s="7"/>
      <c r="C30" s="8" t="s">
        <v>7</v>
      </c>
      <c r="D30" s="9">
        <v>5000</v>
      </c>
      <c r="E30" s="10">
        <v>1000</v>
      </c>
      <c r="F30" s="42">
        <v>44562</v>
      </c>
      <c r="G30" s="11" t="s">
        <v>13</v>
      </c>
      <c r="H30" s="11" t="s">
        <v>15</v>
      </c>
      <c r="I30" s="11" t="s">
        <v>14</v>
      </c>
      <c r="J30" s="12"/>
    </row>
    <row r="31" spans="1:10" s="6" customFormat="1" outlineLevel="1" x14ac:dyDescent="0.35">
      <c r="A31" s="7" t="s">
        <v>42</v>
      </c>
      <c r="B31" s="7"/>
      <c r="C31" s="8" t="s">
        <v>7</v>
      </c>
      <c r="D31" s="9">
        <v>5000</v>
      </c>
      <c r="E31" s="10">
        <v>1000</v>
      </c>
      <c r="F31" s="42">
        <v>44562</v>
      </c>
      <c r="G31" s="11" t="s">
        <v>13</v>
      </c>
      <c r="H31" s="11" t="s">
        <v>15</v>
      </c>
      <c r="I31" s="11" t="s">
        <v>14</v>
      </c>
      <c r="J31" s="12"/>
    </row>
    <row r="32" spans="1:10" s="15" customFormat="1" x14ac:dyDescent="0.35">
      <c r="A32" s="7" t="s">
        <v>43</v>
      </c>
      <c r="B32" s="7"/>
      <c r="C32" s="8" t="s">
        <v>7</v>
      </c>
      <c r="D32" s="9">
        <v>5000</v>
      </c>
      <c r="E32" s="10">
        <v>1000</v>
      </c>
      <c r="F32" s="42">
        <v>44562</v>
      </c>
      <c r="G32" s="11" t="s">
        <v>13</v>
      </c>
      <c r="H32" s="11" t="s">
        <v>15</v>
      </c>
      <c r="I32" s="11" t="s">
        <v>14</v>
      </c>
      <c r="J32" s="14"/>
    </row>
    <row r="33" spans="1:10" s="15" customFormat="1" outlineLevel="1" x14ac:dyDescent="0.35">
      <c r="A33" s="7" t="s">
        <v>44</v>
      </c>
      <c r="B33" s="7"/>
      <c r="C33" s="8" t="s">
        <v>7</v>
      </c>
      <c r="D33" s="9">
        <v>5000</v>
      </c>
      <c r="E33" s="10">
        <v>1000</v>
      </c>
      <c r="F33" s="42">
        <v>44562</v>
      </c>
      <c r="G33" s="11" t="s">
        <v>13</v>
      </c>
      <c r="H33" s="11" t="s">
        <v>15</v>
      </c>
      <c r="I33" s="11" t="s">
        <v>14</v>
      </c>
      <c r="J33" s="17"/>
    </row>
    <row r="34" spans="1:10" s="6" customFormat="1" outlineLevel="1" x14ac:dyDescent="0.35">
      <c r="A34" s="7" t="s">
        <v>45</v>
      </c>
      <c r="B34" s="7"/>
      <c r="C34" s="8" t="s">
        <v>7</v>
      </c>
      <c r="D34" s="9">
        <v>5000</v>
      </c>
      <c r="E34" s="10">
        <v>1000</v>
      </c>
      <c r="F34" s="42">
        <v>44562</v>
      </c>
      <c r="G34" s="11" t="s">
        <v>13</v>
      </c>
      <c r="H34" s="11" t="s">
        <v>15</v>
      </c>
      <c r="I34" s="11" t="s">
        <v>14</v>
      </c>
      <c r="J34" s="12"/>
    </row>
    <row r="35" spans="1:10" s="15" customFormat="1" outlineLevel="1" x14ac:dyDescent="0.35">
      <c r="A35" s="7" t="s">
        <v>46</v>
      </c>
      <c r="B35" s="7"/>
      <c r="C35" s="8" t="s">
        <v>7</v>
      </c>
      <c r="D35" s="9">
        <v>5000</v>
      </c>
      <c r="E35" s="10">
        <v>1000</v>
      </c>
      <c r="F35" s="42">
        <v>44562</v>
      </c>
      <c r="G35" s="11" t="s">
        <v>13</v>
      </c>
      <c r="H35" s="11" t="s">
        <v>15</v>
      </c>
      <c r="I35" s="11" t="s">
        <v>14</v>
      </c>
      <c r="J35" s="17"/>
    </row>
    <row r="36" spans="1:10" s="15" customFormat="1" outlineLevel="1" x14ac:dyDescent="0.35">
      <c r="A36" s="7" t="s">
        <v>47</v>
      </c>
      <c r="B36" s="7"/>
      <c r="C36" s="8" t="s">
        <v>7</v>
      </c>
      <c r="D36" s="9">
        <v>5000</v>
      </c>
      <c r="E36" s="10">
        <v>1000</v>
      </c>
      <c r="F36" s="42">
        <v>44562</v>
      </c>
      <c r="G36" s="11" t="s">
        <v>13</v>
      </c>
      <c r="H36" s="11" t="s">
        <v>15</v>
      </c>
      <c r="I36" s="11" t="s">
        <v>14</v>
      </c>
      <c r="J36" s="17"/>
    </row>
    <row r="37" spans="1:10" s="15" customFormat="1" outlineLevel="1" x14ac:dyDescent="0.35">
      <c r="A37" s="7" t="s">
        <v>48</v>
      </c>
      <c r="B37" s="7"/>
      <c r="C37" s="8" t="s">
        <v>7</v>
      </c>
      <c r="D37" s="9">
        <v>5000</v>
      </c>
      <c r="E37" s="10">
        <v>1000</v>
      </c>
      <c r="F37" s="42">
        <v>44562</v>
      </c>
      <c r="G37" s="11" t="s">
        <v>13</v>
      </c>
      <c r="H37" s="11" t="s">
        <v>15</v>
      </c>
      <c r="I37" s="11" t="s">
        <v>14</v>
      </c>
      <c r="J37" s="17"/>
    </row>
    <row r="38" spans="1:10" s="15" customFormat="1" outlineLevel="1" x14ac:dyDescent="0.35">
      <c r="A38" s="7" t="s">
        <v>49</v>
      </c>
      <c r="B38" s="7"/>
      <c r="C38" s="8" t="s">
        <v>7</v>
      </c>
      <c r="D38" s="9">
        <v>5000</v>
      </c>
      <c r="E38" s="10">
        <v>1000</v>
      </c>
      <c r="F38" s="42">
        <v>44562</v>
      </c>
      <c r="G38" s="11" t="s">
        <v>13</v>
      </c>
      <c r="H38" s="11" t="s">
        <v>15</v>
      </c>
      <c r="I38" s="11" t="s">
        <v>14</v>
      </c>
      <c r="J38" s="18"/>
    </row>
    <row r="39" spans="1:10" s="15" customFormat="1" outlineLevel="1" x14ac:dyDescent="0.35">
      <c r="A39" s="7" t="s">
        <v>50</v>
      </c>
      <c r="B39" s="7"/>
      <c r="C39" s="8" t="s">
        <v>7</v>
      </c>
      <c r="D39" s="9">
        <v>5000</v>
      </c>
      <c r="E39" s="10">
        <v>1000</v>
      </c>
      <c r="F39" s="42">
        <v>44562</v>
      </c>
      <c r="G39" s="11" t="s">
        <v>13</v>
      </c>
      <c r="H39" s="11" t="s">
        <v>15</v>
      </c>
      <c r="I39" s="11" t="s">
        <v>14</v>
      </c>
      <c r="J39" s="18"/>
    </row>
    <row r="40" spans="1:10" s="15" customFormat="1" outlineLevel="1" x14ac:dyDescent="0.35">
      <c r="A40" s="7" t="s">
        <v>51</v>
      </c>
      <c r="B40" s="7"/>
      <c r="C40" s="8" t="s">
        <v>7</v>
      </c>
      <c r="D40" s="9">
        <v>5000</v>
      </c>
      <c r="E40" s="10">
        <v>1000</v>
      </c>
      <c r="F40" s="42">
        <v>44562</v>
      </c>
      <c r="G40" s="11" t="s">
        <v>13</v>
      </c>
      <c r="H40" s="11" t="s">
        <v>15</v>
      </c>
      <c r="I40" s="11" t="s">
        <v>14</v>
      </c>
      <c r="J40" s="14"/>
    </row>
    <row r="41" spans="1:10" s="15" customFormat="1" outlineLevel="1" x14ac:dyDescent="0.35">
      <c r="A41" s="7" t="s">
        <v>52</v>
      </c>
      <c r="B41" s="7"/>
      <c r="C41" s="8" t="s">
        <v>7</v>
      </c>
      <c r="D41" s="9">
        <v>5000</v>
      </c>
      <c r="E41" s="10">
        <v>1000</v>
      </c>
      <c r="F41" s="42">
        <v>44562</v>
      </c>
      <c r="G41" s="11" t="s">
        <v>13</v>
      </c>
      <c r="H41" s="11" t="s">
        <v>15</v>
      </c>
      <c r="I41" s="11" t="s">
        <v>14</v>
      </c>
      <c r="J41" s="17"/>
    </row>
    <row r="42" spans="1:10" s="15" customFormat="1" outlineLevel="1" x14ac:dyDescent="0.35">
      <c r="A42" s="7" t="s">
        <v>53</v>
      </c>
      <c r="B42" s="7"/>
      <c r="C42" s="8" t="s">
        <v>7</v>
      </c>
      <c r="D42" s="9">
        <v>5000</v>
      </c>
      <c r="E42" s="10">
        <v>1000</v>
      </c>
      <c r="F42" s="42">
        <v>44562</v>
      </c>
      <c r="G42" s="11" t="s">
        <v>13</v>
      </c>
      <c r="H42" s="11" t="s">
        <v>15</v>
      </c>
      <c r="I42" s="11" t="s">
        <v>14</v>
      </c>
      <c r="J42" s="17"/>
    </row>
    <row r="43" spans="1:10" s="15" customFormat="1" outlineLevel="1" x14ac:dyDescent="0.35">
      <c r="A43" s="7" t="s">
        <v>54</v>
      </c>
      <c r="B43" s="7"/>
      <c r="C43" s="8" t="s">
        <v>7</v>
      </c>
      <c r="D43" s="9">
        <v>5000</v>
      </c>
      <c r="E43" s="10">
        <v>1000</v>
      </c>
      <c r="F43" s="42">
        <v>44562</v>
      </c>
      <c r="G43" s="11" t="s">
        <v>13</v>
      </c>
      <c r="H43" s="11" t="s">
        <v>15</v>
      </c>
      <c r="I43" s="11" t="s">
        <v>14</v>
      </c>
      <c r="J43" s="17"/>
    </row>
    <row r="44" spans="1:10" s="15" customFormat="1" outlineLevel="1" x14ac:dyDescent="0.35">
      <c r="A44" s="7" t="s">
        <v>55</v>
      </c>
      <c r="B44" s="7"/>
      <c r="C44" s="8" t="s">
        <v>7</v>
      </c>
      <c r="D44" s="9">
        <v>5000</v>
      </c>
      <c r="E44" s="10">
        <v>1000</v>
      </c>
      <c r="F44" s="42">
        <v>44562</v>
      </c>
      <c r="G44" s="11" t="s">
        <v>13</v>
      </c>
      <c r="H44" s="11" t="s">
        <v>15</v>
      </c>
      <c r="I44" s="11" t="s">
        <v>14</v>
      </c>
      <c r="J44" s="17"/>
    </row>
    <row r="45" spans="1:10" s="15" customFormat="1" outlineLevel="1" x14ac:dyDescent="0.35">
      <c r="A45" s="7" t="s">
        <v>56</v>
      </c>
      <c r="B45" s="7"/>
      <c r="C45" s="8" t="s">
        <v>7</v>
      </c>
      <c r="D45" s="9">
        <v>5000</v>
      </c>
      <c r="E45" s="10">
        <v>1000</v>
      </c>
      <c r="F45" s="42">
        <v>44562</v>
      </c>
      <c r="G45" s="11" t="s">
        <v>13</v>
      </c>
      <c r="H45" s="11" t="s">
        <v>15</v>
      </c>
      <c r="I45" s="11" t="s">
        <v>14</v>
      </c>
      <c r="J45" s="17"/>
    </row>
    <row r="46" spans="1:10" s="15" customFormat="1" outlineLevel="1" x14ac:dyDescent="0.35">
      <c r="A46" s="7" t="s">
        <v>57</v>
      </c>
      <c r="B46" s="7"/>
      <c r="C46" s="8" t="s">
        <v>7</v>
      </c>
      <c r="D46" s="9">
        <v>5000</v>
      </c>
      <c r="E46" s="10">
        <v>1000</v>
      </c>
      <c r="F46" s="42">
        <v>44562</v>
      </c>
      <c r="G46" s="11" t="s">
        <v>13</v>
      </c>
      <c r="H46" s="11" t="s">
        <v>15</v>
      </c>
      <c r="I46" s="11" t="s">
        <v>14</v>
      </c>
      <c r="J46" s="17"/>
    </row>
    <row r="47" spans="1:10" s="15" customFormat="1" outlineLevel="1" x14ac:dyDescent="0.35">
      <c r="A47" s="7" t="s">
        <v>58</v>
      </c>
      <c r="B47" s="7"/>
      <c r="C47" s="8" t="s">
        <v>7</v>
      </c>
      <c r="D47" s="9">
        <v>5000</v>
      </c>
      <c r="E47" s="10">
        <v>1000</v>
      </c>
      <c r="F47" s="42">
        <v>44562</v>
      </c>
      <c r="G47" s="11" t="s">
        <v>13</v>
      </c>
      <c r="H47" s="11" t="s">
        <v>15</v>
      </c>
      <c r="I47" s="11" t="s">
        <v>14</v>
      </c>
      <c r="J47" s="17"/>
    </row>
    <row r="48" spans="1:10" s="15" customFormat="1" outlineLevel="1" x14ac:dyDescent="0.35">
      <c r="A48" s="7" t="s">
        <v>59</v>
      </c>
      <c r="B48" s="7"/>
      <c r="C48" s="8" t="s">
        <v>7</v>
      </c>
      <c r="D48" s="9">
        <v>5000</v>
      </c>
      <c r="E48" s="10">
        <v>1000</v>
      </c>
      <c r="F48" s="42">
        <v>44562</v>
      </c>
      <c r="G48" s="11" t="s">
        <v>13</v>
      </c>
      <c r="H48" s="11" t="s">
        <v>15</v>
      </c>
      <c r="I48" s="11" t="s">
        <v>14</v>
      </c>
      <c r="J48" s="17"/>
    </row>
    <row r="49" spans="1:10" s="15" customFormat="1" outlineLevel="1" x14ac:dyDescent="0.35">
      <c r="A49" s="7" t="s">
        <v>60</v>
      </c>
      <c r="B49" s="7"/>
      <c r="C49" s="8" t="s">
        <v>7</v>
      </c>
      <c r="D49" s="9">
        <v>5000</v>
      </c>
      <c r="E49" s="10">
        <v>1000</v>
      </c>
      <c r="F49" s="42">
        <v>44562</v>
      </c>
      <c r="G49" s="11" t="s">
        <v>13</v>
      </c>
      <c r="H49" s="11" t="s">
        <v>15</v>
      </c>
      <c r="I49" s="11" t="s">
        <v>14</v>
      </c>
      <c r="J49" s="17"/>
    </row>
    <row r="50" spans="1:10" s="15" customFormat="1" outlineLevel="1" x14ac:dyDescent="0.35">
      <c r="A50" s="7" t="s">
        <v>61</v>
      </c>
      <c r="B50" s="7"/>
      <c r="C50" s="8" t="s">
        <v>7</v>
      </c>
      <c r="D50" s="9">
        <v>5000</v>
      </c>
      <c r="E50" s="10">
        <v>1000</v>
      </c>
      <c r="F50" s="42">
        <v>44562</v>
      </c>
      <c r="G50" s="11" t="s">
        <v>13</v>
      </c>
      <c r="H50" s="11" t="s">
        <v>15</v>
      </c>
      <c r="I50" s="11" t="s">
        <v>14</v>
      </c>
      <c r="J50" s="17"/>
    </row>
    <row r="51" spans="1:10" s="15" customFormat="1" outlineLevel="1" x14ac:dyDescent="0.35">
      <c r="A51" s="7" t="s">
        <v>4</v>
      </c>
      <c r="B51" s="7"/>
      <c r="C51" s="8" t="s">
        <v>7</v>
      </c>
      <c r="D51" s="9">
        <v>5000</v>
      </c>
      <c r="E51" s="10">
        <v>1000</v>
      </c>
      <c r="F51" s="42">
        <v>44562</v>
      </c>
      <c r="G51" s="11" t="s">
        <v>13</v>
      </c>
      <c r="H51" s="11" t="s">
        <v>15</v>
      </c>
      <c r="I51" s="11" t="s">
        <v>14</v>
      </c>
      <c r="J51" s="17"/>
    </row>
    <row r="52" spans="1:10" s="15" customFormat="1" x14ac:dyDescent="0.35">
      <c r="A52" s="7" t="s">
        <v>62</v>
      </c>
      <c r="B52" s="7"/>
      <c r="C52" s="8" t="s">
        <v>7</v>
      </c>
      <c r="D52" s="9">
        <v>5000</v>
      </c>
      <c r="E52" s="10">
        <v>1000</v>
      </c>
      <c r="F52" s="42">
        <v>44562</v>
      </c>
      <c r="G52" s="11" t="s">
        <v>13</v>
      </c>
      <c r="H52" s="11" t="s">
        <v>15</v>
      </c>
      <c r="I52" s="11" t="s">
        <v>14</v>
      </c>
      <c r="J52" s="14"/>
    </row>
    <row r="53" spans="1:10" s="19" customFormat="1" ht="15" thickBot="1" x14ac:dyDescent="0.4">
      <c r="A53" s="7" t="s">
        <v>63</v>
      </c>
      <c r="B53" s="7"/>
      <c r="C53" s="8" t="s">
        <v>7</v>
      </c>
      <c r="D53" s="9">
        <v>5000</v>
      </c>
      <c r="E53" s="10">
        <v>1000</v>
      </c>
      <c r="F53" s="42">
        <v>44562</v>
      </c>
      <c r="G53" s="11" t="s">
        <v>13</v>
      </c>
      <c r="H53" s="11" t="s">
        <v>15</v>
      </c>
      <c r="I53" s="11" t="s">
        <v>14</v>
      </c>
      <c r="J53" s="14"/>
    </row>
    <row r="54" spans="1:10" ht="15" thickBot="1" x14ac:dyDescent="0.4">
      <c r="A54" s="22" t="s">
        <v>2</v>
      </c>
      <c r="B54" s="22"/>
      <c r="C54" s="23"/>
      <c r="D54" s="24">
        <f>SUM(D32,D52,D53:D53)</f>
        <v>15000</v>
      </c>
      <c r="E54" s="24">
        <f>SUM(E32,E52,E53:E53)</f>
        <v>3000</v>
      </c>
      <c r="F54" s="25"/>
      <c r="G54" s="26"/>
      <c r="H54" s="26"/>
      <c r="I54" s="26"/>
      <c r="J54" s="27"/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E4F26-D2C3-486B-A10F-A6A213DAF1C7}">
  <sheetPr codeName="Feuil4"/>
  <dimension ref="A1:J4"/>
  <sheetViews>
    <sheetView showGridLines="0" zoomScale="51" workbookViewId="0">
      <selection activeCell="G23" sqref="G23"/>
    </sheetView>
  </sheetViews>
  <sheetFormatPr baseColWidth="10" defaultRowHeight="14.5" x14ac:dyDescent="0.35"/>
  <cols>
    <col min="1" max="1" width="18" bestFit="1" customWidth="1"/>
    <col min="2" max="2" width="31.08984375" customWidth="1"/>
    <col min="3" max="3" width="19.36328125" customWidth="1"/>
    <col min="4" max="4" width="26.90625" customWidth="1"/>
    <col min="5" max="5" width="26.26953125" bestFit="1" customWidth="1"/>
    <col min="6" max="6" width="37" customWidth="1"/>
    <col min="7" max="9" width="31.81640625" customWidth="1"/>
    <col min="10" max="10" width="39.26953125" style="41" bestFit="1" customWidth="1"/>
  </cols>
  <sheetData>
    <row r="1" spans="1:10" s="34" customFormat="1" x14ac:dyDescent="0.35">
      <c r="A1" s="29" t="s">
        <v>0</v>
      </c>
      <c r="B1" s="30" t="s">
        <v>8</v>
      </c>
      <c r="C1" s="31" t="s">
        <v>7</v>
      </c>
      <c r="D1" s="31" t="s">
        <v>12</v>
      </c>
      <c r="E1" s="32" t="s">
        <v>9</v>
      </c>
      <c r="F1" s="31" t="s">
        <v>6</v>
      </c>
      <c r="G1" s="31" t="s">
        <v>5</v>
      </c>
      <c r="H1" s="33" t="s">
        <v>11</v>
      </c>
      <c r="I1" s="33" t="s">
        <v>10</v>
      </c>
      <c r="J1" s="33" t="s">
        <v>1</v>
      </c>
    </row>
    <row r="2" spans="1:10" x14ac:dyDescent="0.35">
      <c r="A2" s="13" t="s">
        <v>3</v>
      </c>
      <c r="B2" s="35" t="s">
        <v>4</v>
      </c>
      <c r="C2" s="35"/>
      <c r="D2" s="35"/>
      <c r="E2" s="36"/>
      <c r="F2" s="16"/>
      <c r="G2" s="16"/>
      <c r="H2" s="43"/>
      <c r="I2" s="43"/>
      <c r="J2" s="14"/>
    </row>
    <row r="3" spans="1:10" ht="15" thickBot="1" x14ac:dyDescent="0.4">
      <c r="A3" s="20" t="s">
        <v>3</v>
      </c>
      <c r="B3" s="37"/>
      <c r="C3" s="37"/>
      <c r="D3" s="37"/>
      <c r="E3" s="38"/>
      <c r="F3" s="39"/>
      <c r="G3" s="39"/>
      <c r="H3" s="44"/>
      <c r="I3" s="44"/>
      <c r="J3" s="21"/>
    </row>
    <row r="4" spans="1:10" ht="15" thickBot="1" x14ac:dyDescent="0.4">
      <c r="A4" s="40" t="s">
        <v>2</v>
      </c>
      <c r="B4" s="23"/>
      <c r="C4" s="23"/>
      <c r="D4" s="23"/>
      <c r="E4" s="24">
        <f>SUM(Tableau2[S])</f>
        <v>0</v>
      </c>
      <c r="F4" s="23"/>
      <c r="G4" s="23"/>
      <c r="H4" s="23"/>
      <c r="I4" s="23"/>
      <c r="J4" s="27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Synthèse Ce</vt:lpstr>
      <vt:lpstr>Synthèse DR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DORE Julie</cp:lastModifiedBy>
  <cp:lastPrinted>2021-09-17T12:50:24Z</cp:lastPrinted>
  <dcterms:created xsi:type="dcterms:W3CDTF">2020-04-30T10:33:04Z</dcterms:created>
  <dcterms:modified xsi:type="dcterms:W3CDTF">2022-11-09T10:32:43Z</dcterms:modified>
</cp:coreProperties>
</file>