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86087\Downloads\"/>
    </mc:Choice>
  </mc:AlternateContent>
  <bookViews>
    <workbookView xWindow="0" yWindow="0" windowWidth="28800" windowHeight="11730"/>
  </bookViews>
  <sheets>
    <sheet name="GRAPHIQUE" sheetId="1" r:id="rId1"/>
  </sheets>
  <externalReferences>
    <externalReference r:id="rId2"/>
  </externalReferences>
  <definedNames>
    <definedName name="_xlnm._FilterDatabase" localSheetId="0" hidden="1">GRAPHIQUE!$A$1:$C$1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 s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</calcChain>
</file>

<file path=xl/sharedStrings.xml><?xml version="1.0" encoding="utf-8"?>
<sst xmlns="http://schemas.openxmlformats.org/spreadsheetml/2006/main" count="20" uniqueCount="20">
  <si>
    <t>Somme de Quantité</t>
  </si>
  <si>
    <t>0-20 000</t>
  </si>
  <si>
    <t>20 000-40 000</t>
  </si>
  <si>
    <t>40 000-60 000</t>
  </si>
  <si>
    <t>60 000-80 000</t>
  </si>
  <si>
    <t>80 000-100 000</t>
  </si>
  <si>
    <t>100 000-120 000</t>
  </si>
  <si>
    <t>120 000-140 000</t>
  </si>
  <si>
    <t>140 000-160 000</t>
  </si>
  <si>
    <t>160 000-180 000</t>
  </si>
  <si>
    <t>180 000-200 000</t>
  </si>
  <si>
    <t>200 000-220 000</t>
  </si>
  <si>
    <t>220 000-240 000</t>
  </si>
  <si>
    <t>340 000-360 000</t>
  </si>
  <si>
    <t>380 000-400 000</t>
  </si>
  <si>
    <t>1 080 000-1 100 000</t>
  </si>
  <si>
    <t>1 200 000-1 220 000</t>
  </si>
  <si>
    <t>Intervalle montants</t>
  </si>
  <si>
    <t>Somme de montants TTC</t>
  </si>
  <si>
    <t>Somme cumulée des montants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</si>
</sst>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rebuchet MS"/>
      <family val="2"/>
    </font>
    <font>
      <sz val="10"/>
      <color theme="1"/>
      <name val="Trebuchet MS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3" fillId="0" borderId="1" xfId="0" applyFont="1" applyBorder="1"/>
    <xf numFmtId="44" fontId="3" fillId="0" borderId="1" xfId="1" applyFont="1" applyBorder="1"/>
    <xf numFmtId="0" fontId="2" fillId="0" borderId="0" xfId="0" applyFont="1"/>
    <xf numFmtId="0" fontId="4" fillId="0" borderId="1" xfId="0" applyFont="1" applyBorder="1"/>
    <xf numFmtId="44" fontId="4" fillId="0" borderId="1" xfId="1" applyFont="1" applyBorder="1"/>
    <xf numFmtId="44" fontId="4" fillId="0" borderId="1" xfId="0" applyNumberFormat="1" applyFont="1" applyBorder="1"/>
    <xf numFmtId="0" fontId="5" fillId="0" borderId="0" xfId="0" applyFont="1"/>
    <xf numFmtId="44" fontId="5" fillId="0" borderId="0" xfId="1" applyFont="1"/>
    <xf numFmtId="0" fontId="4" fillId="2" borderId="1" xfId="0" applyFont="1" applyFill="1" applyBorder="1"/>
    <xf numFmtId="44" fontId="4" fillId="2" borderId="1" xfId="1" applyFont="1" applyFill="1" applyBorder="1"/>
    <xf numFmtId="44" fontId="4" fillId="2" borderId="1" xfId="0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GRAPHIQUE!$B$1</c:f>
              <c:strCache>
                <c:ptCount val="1"/>
                <c:pt idx="0">
                  <c:v>Somme de Quantité</c:v>
                </c:pt>
              </c:strCache>
            </c:strRef>
          </c:tx>
          <c:spPr>
            <a:solidFill>
              <a:schemeClr val="accent1">
                <a:shade val="6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accent5">
                        <a:lumMod val="50000"/>
                      </a:schemeClr>
                    </a:solidFill>
                    <a:latin typeface="Trebuchet MS" panose="020B0603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GRAPHIQUE!$A$2:$A$17</c:f>
              <c:strCache>
                <c:ptCount val="16"/>
                <c:pt idx="0">
                  <c:v>0-20 000</c:v>
                </c:pt>
                <c:pt idx="1">
                  <c:v>20 000-40 000</c:v>
                </c:pt>
                <c:pt idx="2">
                  <c:v>40 000-60 000</c:v>
                </c:pt>
                <c:pt idx="3">
                  <c:v>60 000-80 000</c:v>
                </c:pt>
                <c:pt idx="4">
                  <c:v>80 000-100 000</c:v>
                </c:pt>
                <c:pt idx="5">
                  <c:v>100 000-120 000</c:v>
                </c:pt>
                <c:pt idx="6">
                  <c:v>120 000-140 000</c:v>
                </c:pt>
                <c:pt idx="7">
                  <c:v>140 000-160 000</c:v>
                </c:pt>
                <c:pt idx="8">
                  <c:v>160 000-180 000</c:v>
                </c:pt>
                <c:pt idx="9">
                  <c:v>180 000-200 000</c:v>
                </c:pt>
                <c:pt idx="10">
                  <c:v>200 000-220 000</c:v>
                </c:pt>
                <c:pt idx="11">
                  <c:v>220 000-240 000</c:v>
                </c:pt>
                <c:pt idx="12">
                  <c:v>340 000-360 000</c:v>
                </c:pt>
                <c:pt idx="13">
                  <c:v>380 000-400 000</c:v>
                </c:pt>
                <c:pt idx="14">
                  <c:v>1 080 000-1 100 000</c:v>
                </c:pt>
                <c:pt idx="15">
                  <c:v>1 200 000-1 220 000</c:v>
                </c:pt>
              </c:strCache>
            </c:strRef>
          </c:cat>
          <c:val>
            <c:numRef>
              <c:f>GRAPHIQUE!$B$2:$B$17</c:f>
              <c:numCache>
                <c:formatCode>General</c:formatCode>
                <c:ptCount val="16"/>
                <c:pt idx="0">
                  <c:v>80000</c:v>
                </c:pt>
                <c:pt idx="1">
                  <c:v>38000</c:v>
                </c:pt>
                <c:pt idx="2">
                  <c:v>27000</c:v>
                </c:pt>
                <c:pt idx="3">
                  <c:v>20000</c:v>
                </c:pt>
                <c:pt idx="4">
                  <c:v>23000</c:v>
                </c:pt>
                <c:pt idx="5">
                  <c:v>6000</c:v>
                </c:pt>
                <c:pt idx="6">
                  <c:v>5000</c:v>
                </c:pt>
                <c:pt idx="7">
                  <c:v>29000</c:v>
                </c:pt>
                <c:pt idx="8">
                  <c:v>2500</c:v>
                </c:pt>
                <c:pt idx="9">
                  <c:v>9500</c:v>
                </c:pt>
                <c:pt idx="10">
                  <c:v>32000</c:v>
                </c:pt>
                <c:pt idx="11">
                  <c:v>300</c:v>
                </c:pt>
                <c:pt idx="12">
                  <c:v>26000</c:v>
                </c:pt>
                <c:pt idx="13">
                  <c:v>15000</c:v>
                </c:pt>
                <c:pt idx="14">
                  <c:v>100</c:v>
                </c:pt>
                <c:pt idx="15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91-40E0-AEF1-E73BD3157E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70508408"/>
        <c:axId val="670502504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GRAPHIQUE!$C$1</c15:sqref>
                        </c15:formulaRef>
                      </c:ext>
                    </c:extLst>
                    <c:strCache>
                      <c:ptCount val="1"/>
                      <c:pt idx="0">
                        <c:v>Somme de montants TTC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Trebuchet MS" panose="020B0603020202020204" pitchFamily="34" charset="0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GRAPHIQUE!$A$2:$A$17</c15:sqref>
                        </c15:formulaRef>
                      </c:ext>
                    </c:extLst>
                    <c:strCache>
                      <c:ptCount val="16"/>
                      <c:pt idx="0">
                        <c:v>0-20 000</c:v>
                      </c:pt>
                      <c:pt idx="1">
                        <c:v>20 000-40 000</c:v>
                      </c:pt>
                      <c:pt idx="2">
                        <c:v>40 000-60 000</c:v>
                      </c:pt>
                      <c:pt idx="3">
                        <c:v>60 000-80 000</c:v>
                      </c:pt>
                      <c:pt idx="4">
                        <c:v>80 000-100 000</c:v>
                      </c:pt>
                      <c:pt idx="5">
                        <c:v>100 000-120 000</c:v>
                      </c:pt>
                      <c:pt idx="6">
                        <c:v>120 000-140 000</c:v>
                      </c:pt>
                      <c:pt idx="7">
                        <c:v>140 000-160 000</c:v>
                      </c:pt>
                      <c:pt idx="8">
                        <c:v>160 000-180 000</c:v>
                      </c:pt>
                      <c:pt idx="9">
                        <c:v>180 000-200 000</c:v>
                      </c:pt>
                      <c:pt idx="10">
                        <c:v>200 000-220 000</c:v>
                      </c:pt>
                      <c:pt idx="11">
                        <c:v>220 000-240 000</c:v>
                      </c:pt>
                      <c:pt idx="12">
                        <c:v>340 000-360 000</c:v>
                      </c:pt>
                      <c:pt idx="13">
                        <c:v>380 000-400 000</c:v>
                      </c:pt>
                      <c:pt idx="14">
                        <c:v>1 080 000-1 100 000</c:v>
                      </c:pt>
                      <c:pt idx="15">
                        <c:v>1 200 000-1 220 000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GRAPHIQUE!$C$2:$C$17</c15:sqref>
                        </c15:formulaRef>
                      </c:ext>
                    </c:extLst>
                    <c:numCache>
                      <c:formatCode>_("€"* #,##0.00_);_("€"* \(#,##0.00\);_("€"* "-"??_);_(@_)</c:formatCode>
                      <c:ptCount val="16"/>
                      <c:pt idx="0">
                        <c:v>509959.17</c:v>
                      </c:pt>
                      <c:pt idx="1">
                        <c:v>304946.62999999995</c:v>
                      </c:pt>
                      <c:pt idx="2">
                        <c:v>686466.9</c:v>
                      </c:pt>
                      <c:pt idx="3">
                        <c:v>350447.57999999967</c:v>
                      </c:pt>
                      <c:pt idx="4">
                        <c:v>531268.12000000046</c:v>
                      </c:pt>
                      <c:pt idx="5">
                        <c:v>339766.56000000006</c:v>
                      </c:pt>
                      <c:pt idx="6">
                        <c:v>278831.69999999995</c:v>
                      </c:pt>
                      <c:pt idx="7">
                        <c:v>461784.35000000068</c:v>
                      </c:pt>
                      <c:pt idx="8">
                        <c:v>335947.01000000036</c:v>
                      </c:pt>
                      <c:pt idx="9">
                        <c:v>192279.35999999987</c:v>
                      </c:pt>
                      <c:pt idx="10">
                        <c:v>417481.09000000166</c:v>
                      </c:pt>
                      <c:pt idx="11">
                        <c:v>232890</c:v>
                      </c:pt>
                      <c:pt idx="12">
                        <c:v>689749.14000000164</c:v>
                      </c:pt>
                      <c:pt idx="13">
                        <c:v>397197.80000000034</c:v>
                      </c:pt>
                      <c:pt idx="14">
                        <c:v>1080441.4500000002</c:v>
                      </c:pt>
                      <c:pt idx="15">
                        <c:v>1201049.0099999977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A491-40E0-AEF1-E73BD3157EE8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GRAPHIQUE!$D$1</c:f>
              <c:strCache>
                <c:ptCount val="1"/>
                <c:pt idx="0">
                  <c:v>Somme cumulée des montants TTC</c:v>
                </c:pt>
              </c:strCache>
            </c:strRef>
          </c:tx>
          <c:spPr>
            <a:ln w="28575" cap="rnd">
              <a:solidFill>
                <a:schemeClr val="accent1">
                  <a:tint val="6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GRAPHIQUE!$A$2:$A$17</c:f>
              <c:strCache>
                <c:ptCount val="16"/>
                <c:pt idx="0">
                  <c:v>0-20 000</c:v>
                </c:pt>
                <c:pt idx="1">
                  <c:v>20 000-40 000</c:v>
                </c:pt>
                <c:pt idx="2">
                  <c:v>40 000-60 000</c:v>
                </c:pt>
                <c:pt idx="3">
                  <c:v>60 000-80 000</c:v>
                </c:pt>
                <c:pt idx="4">
                  <c:v>80 000-100 000</c:v>
                </c:pt>
                <c:pt idx="5">
                  <c:v>100 000-120 000</c:v>
                </c:pt>
                <c:pt idx="6">
                  <c:v>120 000-140 000</c:v>
                </c:pt>
                <c:pt idx="7">
                  <c:v>140 000-160 000</c:v>
                </c:pt>
                <c:pt idx="8">
                  <c:v>160 000-180 000</c:v>
                </c:pt>
                <c:pt idx="9">
                  <c:v>180 000-200 000</c:v>
                </c:pt>
                <c:pt idx="10">
                  <c:v>200 000-220 000</c:v>
                </c:pt>
                <c:pt idx="11">
                  <c:v>220 000-240 000</c:v>
                </c:pt>
                <c:pt idx="12">
                  <c:v>340 000-360 000</c:v>
                </c:pt>
                <c:pt idx="13">
                  <c:v>380 000-400 000</c:v>
                </c:pt>
                <c:pt idx="14">
                  <c:v>1 080 000-1 100 000</c:v>
                </c:pt>
                <c:pt idx="15">
                  <c:v>1 200 000-1 220 000</c:v>
                </c:pt>
              </c:strCache>
            </c:strRef>
          </c:cat>
          <c:val>
            <c:numRef>
              <c:f>GRAPHIQUE!$D$2:$D$17</c:f>
              <c:numCache>
                <c:formatCode>_("€"* #,##0.00_);_("€"* \(#,##0.00\);_("€"* "-"??_);_(@_)</c:formatCode>
                <c:ptCount val="16"/>
                <c:pt idx="0">
                  <c:v>509959.17</c:v>
                </c:pt>
                <c:pt idx="1">
                  <c:v>814905.79999999993</c:v>
                </c:pt>
                <c:pt idx="2">
                  <c:v>1501372.7</c:v>
                </c:pt>
                <c:pt idx="3">
                  <c:v>1851820.2799999996</c:v>
                </c:pt>
                <c:pt idx="4">
                  <c:v>2383088.4</c:v>
                </c:pt>
                <c:pt idx="5">
                  <c:v>2722854.96</c:v>
                </c:pt>
                <c:pt idx="6">
                  <c:v>3001686.66</c:v>
                </c:pt>
                <c:pt idx="7">
                  <c:v>3463471.0100000007</c:v>
                </c:pt>
                <c:pt idx="8">
                  <c:v>3799418.0200000009</c:v>
                </c:pt>
                <c:pt idx="9">
                  <c:v>3991697.3800000008</c:v>
                </c:pt>
                <c:pt idx="10">
                  <c:v>4409178.4700000025</c:v>
                </c:pt>
                <c:pt idx="11">
                  <c:v>4642068.4700000025</c:v>
                </c:pt>
                <c:pt idx="12">
                  <c:v>5331817.6100000041</c:v>
                </c:pt>
                <c:pt idx="13">
                  <c:v>5729015.4100000048</c:v>
                </c:pt>
                <c:pt idx="14">
                  <c:v>6809456.860000005</c:v>
                </c:pt>
                <c:pt idx="15">
                  <c:v>8010505.8700000029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491-40E0-AEF1-E73BD3157E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5476888"/>
        <c:axId val="495477544"/>
      </c:lineChart>
      <c:catAx>
        <c:axId val="670508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100000" spcFirstLastPara="1" vertOverflow="ellipsis" wrap="square" anchor="ctr" anchorCtr="0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rebuchet MS" panose="020B0603020202020204" pitchFamily="34" charset="0"/>
                <a:ea typeface="+mn-ea"/>
                <a:cs typeface="+mn-cs"/>
              </a:defRPr>
            </a:pPr>
            <a:endParaRPr lang="fr-FR"/>
          </a:p>
        </c:txPr>
        <c:crossAx val="670502504"/>
        <c:crosses val="autoZero"/>
        <c:auto val="1"/>
        <c:lblAlgn val="ctr"/>
        <c:lblOffset val="200"/>
        <c:noMultiLvlLbl val="0"/>
      </c:catAx>
      <c:valAx>
        <c:axId val="670502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rebuchet MS" panose="020B0603020202020204" pitchFamily="34" charset="0"/>
                <a:ea typeface="+mn-ea"/>
                <a:cs typeface="+mn-cs"/>
              </a:defRPr>
            </a:pPr>
            <a:endParaRPr lang="fr-FR"/>
          </a:p>
        </c:txPr>
        <c:crossAx val="670508408"/>
        <c:crosses val="autoZero"/>
        <c:crossBetween val="between"/>
      </c:valAx>
      <c:valAx>
        <c:axId val="495477544"/>
        <c:scaling>
          <c:orientation val="minMax"/>
        </c:scaling>
        <c:delete val="0"/>
        <c:axPos val="r"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rebuchet MS" panose="020B0603020202020204" pitchFamily="34" charset="0"/>
                <a:ea typeface="+mn-ea"/>
                <a:cs typeface="+mn-cs"/>
              </a:defRPr>
            </a:pPr>
            <a:endParaRPr lang="fr-FR"/>
          </a:p>
        </c:txPr>
        <c:crossAx val="495476888"/>
        <c:crosses val="max"/>
        <c:crossBetween val="between"/>
      </c:valAx>
      <c:catAx>
        <c:axId val="4954768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954775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Trebuchet MS" panose="020B0603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Trebuchet MS" panose="020B0603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550765</xdr:colOff>
      <xdr:row>0</xdr:row>
      <xdr:rowOff>0</xdr:rowOff>
    </xdr:from>
    <xdr:to>
      <xdr:col>20</xdr:col>
      <xdr:colOff>76638</xdr:colOff>
      <xdr:row>19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ls-nas01\users\4186087\Mes%20documents\DAF\PUI%20BCH\RETROCESSIONS%20CLASSIQUES%20NON%20DEMUNIS%20UA%20322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TCD"/>
      <sheetName val="TCD avec intervalles"/>
      <sheetName val="GRAPHIQUE"/>
      <sheetName val="SYNTHESE PAR MEDICAMENT"/>
      <sheetName val="DATA RETRAVAILLEE"/>
    </sheetNames>
    <sheetDataSet>
      <sheetData sheetId="0"/>
      <sheetData sheetId="1"/>
      <sheetData sheetId="2"/>
      <sheetData sheetId="3">
        <row r="1">
          <cell r="B1" t="str">
            <v>Somme de Quantité</v>
          </cell>
          <cell r="C1" t="str">
            <v>Somme de Somme de Montant TTC Hors Marge2</v>
          </cell>
          <cell r="D1" t="str">
            <v>Somme cumulée des montants TTC hors marge</v>
          </cell>
        </row>
        <row r="2">
          <cell r="A2" t="str">
            <v>0-20 000</v>
          </cell>
          <cell r="B2">
            <v>82143</v>
          </cell>
          <cell r="C2">
            <v>509959.17</v>
          </cell>
          <cell r="D2">
            <v>509959.17</v>
          </cell>
        </row>
        <row r="3">
          <cell r="A3" t="str">
            <v>20 000-40 000</v>
          </cell>
          <cell r="B3">
            <v>38256</v>
          </cell>
          <cell r="C3">
            <v>304946.62999999995</v>
          </cell>
          <cell r="D3">
            <v>814905.79999999993</v>
          </cell>
        </row>
        <row r="4">
          <cell r="A4" t="str">
            <v>40 000-60 000</v>
          </cell>
          <cell r="B4">
            <v>27332</v>
          </cell>
          <cell r="C4">
            <v>686466.9</v>
          </cell>
          <cell r="D4">
            <v>1501372.7</v>
          </cell>
        </row>
        <row r="5">
          <cell r="A5" t="str">
            <v>60 000-80 000</v>
          </cell>
          <cell r="B5">
            <v>20594</v>
          </cell>
          <cell r="C5">
            <v>350447.57999999967</v>
          </cell>
          <cell r="D5">
            <v>1851820.2799999996</v>
          </cell>
        </row>
        <row r="6">
          <cell r="A6" t="str">
            <v>80 000-100 000</v>
          </cell>
          <cell r="B6">
            <v>23761</v>
          </cell>
          <cell r="C6">
            <v>531268.12000000046</v>
          </cell>
          <cell r="D6">
            <v>2383088.4</v>
          </cell>
        </row>
        <row r="7">
          <cell r="A7" t="str">
            <v>100 000-120 000</v>
          </cell>
          <cell r="B7">
            <v>5887</v>
          </cell>
          <cell r="C7">
            <v>339766.56000000006</v>
          </cell>
          <cell r="D7">
            <v>2722854.96</v>
          </cell>
        </row>
        <row r="8">
          <cell r="A8" t="str">
            <v>120 000-140 000</v>
          </cell>
          <cell r="B8">
            <v>5140</v>
          </cell>
          <cell r="C8">
            <v>278831.69999999995</v>
          </cell>
          <cell r="D8">
            <v>3001686.66</v>
          </cell>
        </row>
        <row r="9">
          <cell r="A9" t="str">
            <v>140 000-160 000</v>
          </cell>
          <cell r="B9">
            <v>29391</v>
          </cell>
          <cell r="C9">
            <v>461784.35000000068</v>
          </cell>
          <cell r="D9">
            <v>3463471.0100000007</v>
          </cell>
        </row>
        <row r="10">
          <cell r="A10" t="str">
            <v>160 000-180 000</v>
          </cell>
          <cell r="B10">
            <v>2561</v>
          </cell>
          <cell r="C10">
            <v>335947.01000000036</v>
          </cell>
          <cell r="D10">
            <v>3799418.0200000009</v>
          </cell>
        </row>
        <row r="11">
          <cell r="A11" t="str">
            <v>180 000-200 000</v>
          </cell>
          <cell r="B11">
            <v>9672</v>
          </cell>
          <cell r="C11">
            <v>192279.35999999987</v>
          </cell>
          <cell r="D11">
            <v>3991697.3800000008</v>
          </cell>
        </row>
        <row r="12">
          <cell r="A12" t="str">
            <v>200 000-220 000</v>
          </cell>
          <cell r="B12">
            <v>32537</v>
          </cell>
          <cell r="C12">
            <v>417481.09000000166</v>
          </cell>
          <cell r="D12">
            <v>4409178.4700000025</v>
          </cell>
        </row>
        <row r="13">
          <cell r="A13" t="str">
            <v>220 000-240 000</v>
          </cell>
          <cell r="B13">
            <v>308</v>
          </cell>
          <cell r="C13">
            <v>232890</v>
          </cell>
          <cell r="D13">
            <v>4642068.4700000025</v>
          </cell>
        </row>
        <row r="14">
          <cell r="A14" t="str">
            <v>340 000-360 000</v>
          </cell>
          <cell r="B14">
            <v>26181</v>
          </cell>
          <cell r="C14">
            <v>689749.14000000164</v>
          </cell>
          <cell r="D14">
            <v>5331817.6100000041</v>
          </cell>
        </row>
        <row r="15">
          <cell r="A15" t="str">
            <v>380 000-400 000</v>
          </cell>
          <cell r="B15">
            <v>14495</v>
          </cell>
          <cell r="C15">
            <v>397197.80000000034</v>
          </cell>
          <cell r="D15">
            <v>5729015.4100000048</v>
          </cell>
        </row>
        <row r="16">
          <cell r="A16" t="str">
            <v>1 080 000-1 100 000</v>
          </cell>
          <cell r="B16">
            <v>105</v>
          </cell>
          <cell r="C16">
            <v>1080441.4500000002</v>
          </cell>
          <cell r="D16">
            <v>6809456.860000005</v>
          </cell>
        </row>
        <row r="17">
          <cell r="A17" t="str">
            <v>1 200 000-1 220 000</v>
          </cell>
          <cell r="B17">
            <v>5229</v>
          </cell>
          <cell r="C17">
            <v>1201049.0099999977</v>
          </cell>
          <cell r="D17">
            <v>8010505.8700000029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showGridLines="0" tabSelected="1" zoomScale="56" zoomScaleNormal="56" workbookViewId="0">
      <selection activeCell="G25" sqref="G25"/>
    </sheetView>
  </sheetViews>
  <sheetFormatPr baseColWidth="10" defaultRowHeight="14.5" x14ac:dyDescent="0.35"/>
  <cols>
    <col min="1" max="1" width="20.36328125" style="7" bestFit="1" customWidth="1"/>
    <col min="2" max="2" width="20.08984375" style="7" bestFit="1" customWidth="1"/>
    <col min="3" max="3" width="33.81640625" style="8" bestFit="1" customWidth="1"/>
    <col min="4" max="4" width="51.7265625" bestFit="1" customWidth="1"/>
  </cols>
  <sheetData>
    <row r="1" spans="1:4" s="3" customFormat="1" x14ac:dyDescent="0.35">
      <c r="A1" s="1" t="s">
        <v>17</v>
      </c>
      <c r="B1" s="1" t="s">
        <v>0</v>
      </c>
      <c r="C1" s="2" t="s">
        <v>18</v>
      </c>
      <c r="D1" s="2" t="s">
        <v>19</v>
      </c>
    </row>
    <row r="2" spans="1:4" x14ac:dyDescent="0.35">
      <c r="A2" s="4" t="s">
        <v>1</v>
      </c>
      <c r="B2" s="4">
        <v>80000</v>
      </c>
      <c r="C2" s="5">
        <v>509959.17</v>
      </c>
      <c r="D2" s="6">
        <f>C2</f>
        <v>509959.17</v>
      </c>
    </row>
    <row r="3" spans="1:4" x14ac:dyDescent="0.35">
      <c r="A3" s="4" t="s">
        <v>2</v>
      </c>
      <c r="B3" s="4">
        <v>38000</v>
      </c>
      <c r="C3" s="5">
        <v>304946.62999999995</v>
      </c>
      <c r="D3" s="6">
        <f>C3+D2</f>
        <v>814905.79999999993</v>
      </c>
    </row>
    <row r="4" spans="1:4" x14ac:dyDescent="0.35">
      <c r="A4" s="4" t="s">
        <v>3</v>
      </c>
      <c r="B4" s="4">
        <v>27000</v>
      </c>
      <c r="C4" s="5">
        <v>686466.9</v>
      </c>
      <c r="D4" s="6">
        <f t="shared" ref="D4:D17" si="0">C4+D3</f>
        <v>1501372.7</v>
      </c>
    </row>
    <row r="5" spans="1:4" x14ac:dyDescent="0.35">
      <c r="A5" s="4" t="s">
        <v>4</v>
      </c>
      <c r="B5" s="4">
        <v>20000</v>
      </c>
      <c r="C5" s="5">
        <v>350447.57999999967</v>
      </c>
      <c r="D5" s="6">
        <f t="shared" si="0"/>
        <v>1851820.2799999996</v>
      </c>
    </row>
    <row r="6" spans="1:4" x14ac:dyDescent="0.35">
      <c r="A6" s="4" t="s">
        <v>5</v>
      </c>
      <c r="B6" s="4">
        <v>23000</v>
      </c>
      <c r="C6" s="5">
        <v>531268.12000000046</v>
      </c>
      <c r="D6" s="6">
        <f t="shared" si="0"/>
        <v>2383088.4</v>
      </c>
    </row>
    <row r="7" spans="1:4" x14ac:dyDescent="0.35">
      <c r="A7" s="4" t="s">
        <v>6</v>
      </c>
      <c r="B7" s="4">
        <v>6000</v>
      </c>
      <c r="C7" s="5">
        <v>339766.56000000006</v>
      </c>
      <c r="D7" s="6">
        <f t="shared" si="0"/>
        <v>2722854.96</v>
      </c>
    </row>
    <row r="8" spans="1:4" x14ac:dyDescent="0.35">
      <c r="A8" s="4" t="s">
        <v>7</v>
      </c>
      <c r="B8" s="4">
        <v>5000</v>
      </c>
      <c r="C8" s="5">
        <v>278831.69999999995</v>
      </c>
      <c r="D8" s="6">
        <f t="shared" si="0"/>
        <v>3001686.66</v>
      </c>
    </row>
    <row r="9" spans="1:4" x14ac:dyDescent="0.35">
      <c r="A9" s="4" t="s">
        <v>8</v>
      </c>
      <c r="B9" s="4">
        <v>29000</v>
      </c>
      <c r="C9" s="5">
        <v>461784.35000000068</v>
      </c>
      <c r="D9" s="6">
        <f t="shared" si="0"/>
        <v>3463471.0100000007</v>
      </c>
    </row>
    <row r="10" spans="1:4" x14ac:dyDescent="0.35">
      <c r="A10" s="4" t="s">
        <v>9</v>
      </c>
      <c r="B10" s="4">
        <v>2500</v>
      </c>
      <c r="C10" s="5">
        <v>335947.01000000036</v>
      </c>
      <c r="D10" s="6">
        <f t="shared" si="0"/>
        <v>3799418.0200000009</v>
      </c>
    </row>
    <row r="11" spans="1:4" x14ac:dyDescent="0.35">
      <c r="A11" s="4" t="s">
        <v>10</v>
      </c>
      <c r="B11" s="4">
        <v>9500</v>
      </c>
      <c r="C11" s="5">
        <v>192279.35999999987</v>
      </c>
      <c r="D11" s="6">
        <f t="shared" si="0"/>
        <v>3991697.3800000008</v>
      </c>
    </row>
    <row r="12" spans="1:4" x14ac:dyDescent="0.35">
      <c r="A12" s="4" t="s">
        <v>11</v>
      </c>
      <c r="B12" s="4">
        <v>32000</v>
      </c>
      <c r="C12" s="5">
        <v>417481.09000000166</v>
      </c>
      <c r="D12" s="6">
        <f t="shared" si="0"/>
        <v>4409178.4700000025</v>
      </c>
    </row>
    <row r="13" spans="1:4" x14ac:dyDescent="0.35">
      <c r="A13" s="4" t="s">
        <v>12</v>
      </c>
      <c r="B13" s="4">
        <v>300</v>
      </c>
      <c r="C13" s="5">
        <v>232890</v>
      </c>
      <c r="D13" s="6">
        <f t="shared" si="0"/>
        <v>4642068.4700000025</v>
      </c>
    </row>
    <row r="14" spans="1:4" x14ac:dyDescent="0.35">
      <c r="A14" s="9" t="s">
        <v>13</v>
      </c>
      <c r="B14" s="9">
        <v>26000</v>
      </c>
      <c r="C14" s="10">
        <v>689749.14000000164</v>
      </c>
      <c r="D14" s="11">
        <f t="shared" si="0"/>
        <v>5331817.6100000041</v>
      </c>
    </row>
    <row r="15" spans="1:4" x14ac:dyDescent="0.35">
      <c r="A15" s="9" t="s">
        <v>14</v>
      </c>
      <c r="B15" s="9">
        <v>15000</v>
      </c>
      <c r="C15" s="10">
        <v>397197.80000000034</v>
      </c>
      <c r="D15" s="11">
        <f t="shared" si="0"/>
        <v>5729015.4100000048</v>
      </c>
    </row>
    <row r="16" spans="1:4" x14ac:dyDescent="0.35">
      <c r="A16" s="9" t="s">
        <v>15</v>
      </c>
      <c r="B16" s="9">
        <v>100</v>
      </c>
      <c r="C16" s="10">
        <v>1080441.4500000002</v>
      </c>
      <c r="D16" s="11">
        <f t="shared" si="0"/>
        <v>6809456.860000005</v>
      </c>
    </row>
    <row r="17" spans="1:4" x14ac:dyDescent="0.35">
      <c r="A17" s="9" t="s">
        <v>16</v>
      </c>
      <c r="B17" s="9">
        <v>5000</v>
      </c>
      <c r="C17" s="10">
        <v>1201049.0099999977</v>
      </c>
      <c r="D17" s="11">
        <f t="shared" si="0"/>
        <v>8010505.8700000029</v>
      </c>
    </row>
  </sheetData>
  <autoFilter ref="A1:C1">
    <sortState ref="A2:C35">
      <sortCondition ref="A1"/>
    </sortState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DORE Julie</cp:lastModifiedBy>
  <dcterms:created xsi:type="dcterms:W3CDTF">2022-01-07T09:43:31Z</dcterms:created>
  <dcterms:modified xsi:type="dcterms:W3CDTF">2022-01-07T09:46:08Z</dcterms:modified>
</cp:coreProperties>
</file>