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Sharangan\Desktop\"/>
    </mc:Choice>
  </mc:AlternateContent>
  <xr:revisionPtr revIDLastSave="0" documentId="13_ncr:1_{2B164CF2-EE47-40B2-8FA1-FD842F581CD6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definedNames>
    <definedName name="tbl_shortage">Tableau1[#All]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  <c r="E17" i="1"/>
  <c r="E10" i="1" l="1"/>
  <c r="F17" i="1" a="1"/>
  <c r="F17" i="1" s="1"/>
</calcChain>
</file>

<file path=xl/sharedStrings.xml><?xml version="1.0" encoding="utf-8"?>
<sst xmlns="http://schemas.openxmlformats.org/spreadsheetml/2006/main" count="36" uniqueCount="17">
  <si>
    <t>Item</t>
  </si>
  <si>
    <t>Designation</t>
  </si>
  <si>
    <t>X</t>
  </si>
  <si>
    <t>DDD</t>
  </si>
  <si>
    <t>EEEE</t>
  </si>
  <si>
    <t>Résultat</t>
  </si>
  <si>
    <t>Sans TBL structuré</t>
  </si>
  <si>
    <t>3-janv.</t>
  </si>
  <si>
    <t>10-janv.</t>
  </si>
  <si>
    <t>17-janv.</t>
  </si>
  <si>
    <t>24-janv.</t>
  </si>
  <si>
    <t>31-janv.</t>
  </si>
  <si>
    <t>7-févr.</t>
  </si>
  <si>
    <t>14-févr.</t>
  </si>
  <si>
    <t>21-févr.</t>
  </si>
  <si>
    <t>28-févr.</t>
  </si>
  <si>
    <t>avec TBL structuré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</si>
</sst>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40C]d\-mmm;@"/>
  </numFmts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14" fontId="0" fillId="2" borderId="1" xfId="0" applyNumberFormat="1" applyFill="1" applyBorder="1"/>
    <xf numFmtId="14" fontId="1" fillId="2" borderId="1" xfId="0" applyNumberFormat="1" applyFont="1" applyFill="1" applyBorder="1"/>
    <xf numFmtId="165" fontId="0" fillId="0" borderId="3" xfId="0" applyNumberFormat="1" applyBorder="1"/>
    <xf numFmtId="165" fontId="0" fillId="0" borderId="1" xfId="0" applyNumberFormat="1" applyFont="1" applyFill="1" applyBorder="1"/>
  </cellXfs>
  <cellStyles count="1">
    <cellStyle name="Normal" xfId="0" builtinId="0"/>
  </cellStyles>
  <dxfs count="17">
    <dxf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29969C5-05EE-403F-A275-0D76A5EFDBC8}" name="Tableau1" displayName="Tableau1" ref="E13:O14" totalsRowShown="0" headerRowDxfId="14" headerRowBorderDxfId="12" tableBorderDxfId="13" totalsRowBorderDxfId="11">
  <autoFilter ref="E13:O14" xr:uid="{2505F712-DA65-4898-AF37-0EA3B2481198}"/>
  <tableColumns count="11">
    <tableColumn id="1" xr3:uid="{9108D9C0-20B6-4326-BFE2-247A23B4B4BE}" name="Item" dataDxfId="10"/>
    <tableColumn id="2" xr3:uid="{0C32C32F-1CB7-4C14-B658-502C980E8419}" name="Designation" dataDxfId="9"/>
    <tableColumn id="3" xr3:uid="{73858239-29AA-45CA-B529-438AD14C0A47}" name="3-janv." dataDxfId="8"/>
    <tableColumn id="4" xr3:uid="{300B3B5A-50AC-4C5B-A083-66A23CE6A7FB}" name="10-janv." dataDxfId="7"/>
    <tableColumn id="5" xr3:uid="{43F7896F-0703-434E-B1F2-CBF6228FA788}" name="17-janv." dataDxfId="6"/>
    <tableColumn id="6" xr3:uid="{18F36DF5-C16F-4E91-A9B7-7FA90B416A53}" name="24-janv." dataDxfId="5"/>
    <tableColumn id="7" xr3:uid="{67B8892B-3581-4FF4-AC87-18EAC9FC07EB}" name="31-janv." dataDxfId="4"/>
    <tableColumn id="8" xr3:uid="{3816D8A0-4816-4383-8B63-D7B2B054CE11}" name="7-févr." dataDxfId="3"/>
    <tableColumn id="9" xr3:uid="{C19091C0-B7A4-481E-82FD-B03A9440D2E6}" name="14-févr." dataDxfId="2"/>
    <tableColumn id="10" xr3:uid="{761671D9-574E-4E3C-AF5E-65BA8755AB42}" name="21-févr." dataDxfId="1"/>
    <tableColumn id="11" xr3:uid="{AE5BAC13-ADB1-46C3-9509-D3BAEEC29A22}" name="28-févr.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O17"/>
  <sheetViews>
    <sheetView tabSelected="1" topLeftCell="A3" workbookViewId="0">
      <selection activeCell="H21" sqref="H21"/>
    </sheetView>
  </sheetViews>
  <sheetFormatPr baseColWidth="10" defaultColWidth="9.140625" defaultRowHeight="15" x14ac:dyDescent="0.25"/>
  <cols>
    <col min="2" max="2" width="10.7109375" bestFit="1" customWidth="1"/>
    <col min="5" max="5" width="10.7109375" bestFit="1" customWidth="1"/>
    <col min="6" max="6" width="13.7109375" customWidth="1"/>
    <col min="7" max="15" width="12.85546875" customWidth="1"/>
  </cols>
  <sheetData>
    <row r="4" spans="2:15" x14ac:dyDescent="0.25">
      <c r="B4" s="1">
        <v>44582</v>
      </c>
    </row>
    <row r="5" spans="2:15" x14ac:dyDescent="0.25">
      <c r="E5" s="2" t="s">
        <v>0</v>
      </c>
      <c r="F5" s="2" t="s">
        <v>1</v>
      </c>
      <c r="G5" s="11" t="s">
        <v>7</v>
      </c>
      <c r="H5" s="11" t="s">
        <v>8</v>
      </c>
      <c r="I5" s="11" t="s">
        <v>9</v>
      </c>
      <c r="J5" s="11" t="s">
        <v>10</v>
      </c>
      <c r="K5" s="11" t="s">
        <v>11</v>
      </c>
      <c r="L5" s="11" t="s">
        <v>12</v>
      </c>
      <c r="M5" s="11" t="s">
        <v>13</v>
      </c>
      <c r="N5" s="11" t="s">
        <v>14</v>
      </c>
      <c r="O5" s="11" t="s">
        <v>15</v>
      </c>
    </row>
    <row r="6" spans="2:15" x14ac:dyDescent="0.25">
      <c r="E6" s="2" t="s">
        <v>3</v>
      </c>
      <c r="F6" s="2" t="s">
        <v>4</v>
      </c>
      <c r="G6" s="2" t="s">
        <v>2</v>
      </c>
      <c r="H6" s="2" t="s">
        <v>2</v>
      </c>
      <c r="I6" s="2" t="s">
        <v>2</v>
      </c>
      <c r="J6" s="2"/>
      <c r="K6" s="2"/>
      <c r="L6" s="2"/>
      <c r="M6" s="2"/>
      <c r="N6" s="2"/>
      <c r="O6" s="2"/>
    </row>
    <row r="10" spans="2:15" x14ac:dyDescent="0.25">
      <c r="B10" t="s">
        <v>5</v>
      </c>
      <c r="C10" t="s">
        <v>6</v>
      </c>
      <c r="E10" s="8">
        <f>B4</f>
        <v>44582</v>
      </c>
      <c r="F10" s="9" t="e">
        <f>MIN(IF($G$5:$O$5&gt;=E10,$G$5:$O$5))</f>
        <v>#VALUE!</v>
      </c>
      <c r="H10" s="1"/>
    </row>
    <row r="13" spans="2:15" x14ac:dyDescent="0.25">
      <c r="E13" s="3" t="s">
        <v>0</v>
      </c>
      <c r="F13" s="4" t="s">
        <v>1</v>
      </c>
      <c r="G13" s="10" t="s">
        <v>7</v>
      </c>
      <c r="H13" s="10" t="s">
        <v>8</v>
      </c>
      <c r="I13" s="10" t="s">
        <v>9</v>
      </c>
      <c r="J13" s="10" t="s">
        <v>10</v>
      </c>
      <c r="K13" s="10" t="s">
        <v>11</v>
      </c>
      <c r="L13" s="10" t="s">
        <v>12</v>
      </c>
      <c r="M13" s="10" t="s">
        <v>13</v>
      </c>
      <c r="N13" s="10" t="s">
        <v>14</v>
      </c>
      <c r="O13" s="10" t="s">
        <v>15</v>
      </c>
    </row>
    <row r="14" spans="2:15" x14ac:dyDescent="0.25">
      <c r="E14" s="5" t="s">
        <v>3</v>
      </c>
      <c r="F14" s="6" t="s">
        <v>4</v>
      </c>
      <c r="G14" s="6" t="s">
        <v>2</v>
      </c>
      <c r="H14" s="6" t="s">
        <v>2</v>
      </c>
      <c r="I14" s="6" t="s">
        <v>2</v>
      </c>
      <c r="J14" s="6"/>
      <c r="K14" s="6"/>
      <c r="L14" s="6"/>
      <c r="M14" s="6"/>
      <c r="N14" s="6"/>
      <c r="O14" s="7"/>
    </row>
    <row r="17" spans="2:6" x14ac:dyDescent="0.25">
      <c r="B17" t="s">
        <v>5</v>
      </c>
      <c r="C17" t="s">
        <v>16</v>
      </c>
      <c r="E17" s="8">
        <f>B4</f>
        <v>44582</v>
      </c>
      <c r="F17" s="9" t="e">
        <f t="array" ref="F17">MIN(IF(VALUE(Tableau1[[#Headers],[3-janv.]:[28-févr.]])&gt;=$E$17,VALUE(Tableau1[[#Headers],[3-janv.]:[28-févr.]])))</f>
        <v>#VALUE!</v>
      </c>
    </row>
  </sheetData>
  <conditionalFormatting sqref="B10:C10">
    <cfRule type="duplicateValues" dxfId="16" priority="2"/>
  </conditionalFormatting>
  <conditionalFormatting sqref="B17:C17">
    <cfRule type="duplicateValues" dxfId="15" priority="1"/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tbl_shortage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Sharangan</dc:creator>
  <cp:lastModifiedBy>Sharangan</cp:lastModifiedBy>
  <dcterms:created xsi:type="dcterms:W3CDTF">2015-06-05T18:19:34Z</dcterms:created>
  <dcterms:modified xsi:type="dcterms:W3CDTF">2022-01-07T08:53:11Z</dcterms:modified>
</cp:coreProperties>
</file>