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ropbox\Bureau\"/>
    </mc:Choice>
  </mc:AlternateContent>
  <bookViews>
    <workbookView xWindow="0" yWindow="0" windowWidth="17730" windowHeight="9870" activeTab="2"/>
  </bookViews>
  <sheets>
    <sheet name="Grille CAF" sheetId="1" r:id="rId1"/>
    <sheet name="Grille tarifaire" sheetId="2" r:id="rId2"/>
    <sheet name="Tarifs" sheetId="7" r:id="rId3"/>
    <sheet name="Feuil1" sheetId="6" state="hidden" r:id="rId4"/>
  </sheets>
  <definedNames>
    <definedName name="An">#REF!</definedName>
    <definedName name="FER">#REF!</definedName>
    <definedName name="num">Feuil1!$A$2:$A$110</definedName>
    <definedName name="zone">Feuil1!$B$2:$B$110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7" l="1"/>
  <c r="C5" i="2"/>
  <c r="J8" i="7" l="1"/>
  <c r="I8" i="7"/>
  <c r="H8" i="7"/>
  <c r="G8" i="7"/>
  <c r="J5" i="7"/>
  <c r="J7" i="7" s="1"/>
  <c r="I5" i="7"/>
  <c r="I7" i="7" s="1"/>
  <c r="H5" i="7"/>
  <c r="H7" i="7" s="1"/>
  <c r="G5" i="7"/>
  <c r="G7" i="7" s="1"/>
  <c r="F5" i="7"/>
  <c r="F7" i="7" s="1"/>
  <c r="F9" i="7" s="1"/>
  <c r="G9" i="7" l="1"/>
  <c r="G10" i="7" s="1"/>
  <c r="H9" i="7"/>
  <c r="H10" i="7" s="1"/>
  <c r="I9" i="7"/>
  <c r="I10" i="7" s="1"/>
  <c r="J9" i="7"/>
  <c r="J10" i="7" s="1"/>
  <c r="F10" i="7"/>
  <c r="B101" i="6" l="1"/>
  <c r="B102" i="6"/>
  <c r="B103" i="6"/>
  <c r="B104" i="6"/>
  <c r="B105" i="6"/>
  <c r="B106" i="6"/>
  <c r="B107" i="6"/>
  <c r="B108" i="6"/>
  <c r="B109" i="6"/>
  <c r="B110" i="6"/>
  <c r="B100" i="6"/>
  <c r="B91" i="6"/>
  <c r="B92" i="6"/>
  <c r="B93" i="6"/>
  <c r="B94" i="6"/>
  <c r="B95" i="6"/>
  <c r="B96" i="6"/>
  <c r="B97" i="6"/>
  <c r="B98" i="6"/>
  <c r="B99" i="6"/>
  <c r="B90" i="6"/>
  <c r="B80" i="6"/>
  <c r="B81" i="6"/>
  <c r="B82" i="6"/>
  <c r="B83" i="6"/>
  <c r="B84" i="6"/>
  <c r="B85" i="6"/>
  <c r="B86" i="6"/>
  <c r="B87" i="6"/>
  <c r="B88" i="6"/>
  <c r="B89" i="6"/>
  <c r="B79" i="6"/>
  <c r="B69" i="6"/>
  <c r="B70" i="6"/>
  <c r="B71" i="6"/>
  <c r="B72" i="6"/>
  <c r="B73" i="6"/>
  <c r="B74" i="6"/>
  <c r="B75" i="6"/>
  <c r="B76" i="6"/>
  <c r="B77" i="6"/>
  <c r="B78" i="6"/>
  <c r="B68" i="6"/>
  <c r="B58" i="6"/>
  <c r="B59" i="6"/>
  <c r="B60" i="6"/>
  <c r="B61" i="6"/>
  <c r="B62" i="6"/>
  <c r="B63" i="6"/>
  <c r="B64" i="6"/>
  <c r="B65" i="6"/>
  <c r="B66" i="6"/>
  <c r="B67" i="6"/>
  <c r="B57" i="6"/>
  <c r="B47" i="6"/>
  <c r="B48" i="6"/>
  <c r="B49" i="6"/>
  <c r="B50" i="6"/>
  <c r="B51" i="6"/>
  <c r="B52" i="6"/>
  <c r="B53" i="6"/>
  <c r="B54" i="6"/>
  <c r="B55" i="6"/>
  <c r="B56" i="6"/>
  <c r="B46" i="6"/>
  <c r="B36" i="6"/>
  <c r="B37" i="6"/>
  <c r="B38" i="6"/>
  <c r="B39" i="6"/>
  <c r="B40" i="6"/>
  <c r="B41" i="6"/>
  <c r="B42" i="6"/>
  <c r="B43" i="6"/>
  <c r="B44" i="6"/>
  <c r="B45" i="6"/>
  <c r="B35" i="6"/>
  <c r="B25" i="6"/>
  <c r="B26" i="6"/>
  <c r="B27" i="6"/>
  <c r="B28" i="6"/>
  <c r="B29" i="6"/>
  <c r="B30" i="6"/>
  <c r="B31" i="6"/>
  <c r="B32" i="6"/>
  <c r="B33" i="6"/>
  <c r="B34" i="6"/>
  <c r="B24" i="6"/>
  <c r="B14" i="6"/>
  <c r="B15" i="6"/>
  <c r="B16" i="6"/>
  <c r="B17" i="6"/>
  <c r="B18" i="6"/>
  <c r="B19" i="6"/>
  <c r="B20" i="6"/>
  <c r="B21" i="6"/>
  <c r="B22" i="6"/>
  <c r="B23" i="6"/>
  <c r="B13" i="6"/>
  <c r="B3" i="6"/>
  <c r="A3" i="6" s="1"/>
  <c r="B4" i="6"/>
  <c r="A4" i="6" s="1"/>
  <c r="B5" i="6"/>
  <c r="A5" i="6" s="1"/>
  <c r="B6" i="6"/>
  <c r="B7" i="6"/>
  <c r="B8" i="6"/>
  <c r="B9" i="6"/>
  <c r="B10" i="6"/>
  <c r="B11" i="6"/>
  <c r="B12" i="6"/>
  <c r="B2" i="6"/>
  <c r="A2" i="6" s="1"/>
  <c r="A12" i="6" l="1"/>
  <c r="A20" i="6"/>
  <c r="A28" i="6"/>
  <c r="A36" i="6"/>
  <c r="A44" i="6"/>
  <c r="A49" i="6"/>
  <c r="A42" i="6"/>
  <c r="A13" i="6"/>
  <c r="A21" i="6"/>
  <c r="A29" i="6"/>
  <c r="A37" i="6"/>
  <c r="A45" i="6"/>
  <c r="A6" i="6"/>
  <c r="A38" i="6"/>
  <c r="A7" i="6"/>
  <c r="A33" i="6"/>
  <c r="A26" i="6"/>
  <c r="A43" i="6"/>
  <c r="A14" i="6"/>
  <c r="A22" i="6"/>
  <c r="A30" i="6"/>
  <c r="A46" i="6"/>
  <c r="A41" i="6"/>
  <c r="A18" i="6"/>
  <c r="A19" i="6"/>
  <c r="A35" i="6"/>
  <c r="A15" i="6"/>
  <c r="A23" i="6"/>
  <c r="A31" i="6"/>
  <c r="A39" i="6"/>
  <c r="A47" i="6"/>
  <c r="A8" i="6"/>
  <c r="A17" i="6"/>
  <c r="A10" i="6"/>
  <c r="A11" i="6"/>
  <c r="A16" i="6"/>
  <c r="A24" i="6"/>
  <c r="A32" i="6"/>
  <c r="A40" i="6"/>
  <c r="A48" i="6"/>
  <c r="A9" i="6"/>
  <c r="A25" i="6"/>
  <c r="A34" i="6"/>
  <c r="A27" i="6"/>
  <c r="A52" i="6"/>
  <c r="A60" i="6"/>
  <c r="A68" i="6"/>
  <c r="A76" i="6"/>
  <c r="A84" i="6"/>
  <c r="A53" i="6"/>
  <c r="A61" i="6"/>
  <c r="A69" i="6"/>
  <c r="A77" i="6"/>
  <c r="A54" i="6"/>
  <c r="A62" i="6"/>
  <c r="A70" i="6"/>
  <c r="A78" i="6"/>
  <c r="A86" i="6"/>
  <c r="A75" i="6"/>
  <c r="A55" i="6"/>
  <c r="A63" i="6"/>
  <c r="A71" i="6"/>
  <c r="A79" i="6"/>
  <c r="A87" i="6"/>
  <c r="A88" i="6"/>
  <c r="A83" i="6"/>
  <c r="A56" i="6"/>
  <c r="A64" i="6"/>
  <c r="A72" i="6"/>
  <c r="A80" i="6"/>
  <c r="A89" i="6"/>
  <c r="A85" i="6"/>
  <c r="A57" i="6"/>
  <c r="A65" i="6"/>
  <c r="A73" i="6"/>
  <c r="A81" i="6"/>
  <c r="A59" i="6"/>
  <c r="A50" i="6"/>
  <c r="A58" i="6"/>
  <c r="A66" i="6"/>
  <c r="A74" i="6"/>
  <c r="A82" i="6"/>
  <c r="A51" i="6"/>
  <c r="A67" i="6"/>
  <c r="A92" i="6"/>
  <c r="A100" i="6"/>
  <c r="A108" i="6"/>
  <c r="A93" i="6"/>
  <c r="A101" i="6"/>
  <c r="A109" i="6"/>
  <c r="A94" i="6"/>
  <c r="A102" i="6"/>
  <c r="A110" i="6"/>
  <c r="A95" i="6"/>
  <c r="A103" i="6"/>
  <c r="A107" i="6"/>
  <c r="A96" i="6"/>
  <c r="A104" i="6"/>
  <c r="A97" i="6"/>
  <c r="A105" i="6"/>
  <c r="A99" i="6"/>
  <c r="A90" i="6"/>
  <c r="A98" i="6"/>
  <c r="A106" i="6"/>
  <c r="A91" i="6"/>
  <c r="D5" i="2" l="1"/>
  <c r="E5" i="2"/>
  <c r="E11" i="2" s="1"/>
  <c r="F5" i="2"/>
  <c r="G5" i="2"/>
  <c r="C8" i="2" l="1"/>
  <c r="C11" i="2"/>
  <c r="D11" i="2"/>
  <c r="D8" i="2"/>
  <c r="D14" i="2"/>
  <c r="G8" i="2"/>
  <c r="G14" i="2"/>
  <c r="G11" i="2"/>
  <c r="F8" i="2"/>
  <c r="F14" i="2"/>
  <c r="F11" i="2"/>
  <c r="C14" i="2"/>
  <c r="E8" i="2"/>
  <c r="E14" i="2"/>
</calcChain>
</file>

<file path=xl/sharedStrings.xml><?xml version="1.0" encoding="utf-8"?>
<sst xmlns="http://schemas.openxmlformats.org/spreadsheetml/2006/main" count="46" uniqueCount="38">
  <si>
    <t>Nbre d'enfants à charge</t>
  </si>
  <si>
    <t>1 enfant</t>
  </si>
  <si>
    <t>2 enfants</t>
  </si>
  <si>
    <t>3 enfants</t>
  </si>
  <si>
    <t>&gt; 3 enfants</t>
  </si>
  <si>
    <t xml:space="preserve">Inférieurs à </t>
  </si>
  <si>
    <t>Conpris entre</t>
  </si>
  <si>
    <t>Supérieur à</t>
  </si>
  <si>
    <t>Age de l'enfant</t>
  </si>
  <si>
    <t>Moins de</t>
  </si>
  <si>
    <t>Plus de</t>
  </si>
  <si>
    <t>Montant forfaitaire</t>
  </si>
  <si>
    <t>1ère tranche CAF</t>
  </si>
  <si>
    <t>2ème tranche CAF</t>
  </si>
  <si>
    <t>3ème tranche CAF</t>
  </si>
  <si>
    <t>Revenu annuel du foyer</t>
  </si>
  <si>
    <t>Nombre d'enfants :</t>
  </si>
  <si>
    <t>Horaires :</t>
  </si>
  <si>
    <t>Nbre d'heures mensuelles</t>
  </si>
  <si>
    <t>Nombre de jours d'accueil dans le mois</t>
  </si>
  <si>
    <t>Taux horaire</t>
  </si>
  <si>
    <t>Prix forfait</t>
  </si>
  <si>
    <t>A la charge des familles</t>
  </si>
  <si>
    <t>Age enfant à garder :</t>
  </si>
  <si>
    <t>Aide CAF CMG maxi</t>
  </si>
  <si>
    <t>Aide CAF CMG alloué</t>
  </si>
  <si>
    <t>Charge mini à la famille</t>
  </si>
  <si>
    <t>Majoraton personne seule</t>
  </si>
  <si>
    <t>Couple (2)  / personne seule (1)</t>
  </si>
  <si>
    <t>GRILLE CAF</t>
  </si>
  <si>
    <t>Num</t>
  </si>
  <si>
    <t>Noms</t>
  </si>
  <si>
    <t>GRLLE TARIFAIRE</t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</si>
  <si>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tranche CAF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</si>
  <si>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tranche CAF</t>
    </r>
  </si>
  <si>
    <t>GRILLE TARIFAIRE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</si>
  <si>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tranche   CAF</t>
    </r>
  </si>
  <si>
    <t>Revenu fiscal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</si>
</sst>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#&quot; ans&quot;"/>
    <numFmt numFmtId="165" formatCode="#,##0.00\ &quot;€&quot;"/>
    <numFmt numFmtId="166" formatCode="##&quot; h&quot;"/>
    <numFmt numFmtId="167" formatCode="##&quot; jour(s)&quot;"/>
    <numFmt numFmtId="170" formatCode="##&quot; jours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7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 indent="1"/>
    </xf>
    <xf numFmtId="0" fontId="0" fillId="2" borderId="1" xfId="0" applyFill="1" applyBorder="1" applyAlignment="1" applyProtection="1">
      <alignment horizontal="left" vertical="center" indent="1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 indent="2"/>
    </xf>
    <xf numFmtId="0" fontId="0" fillId="0" borderId="0" xfId="0" applyAlignment="1">
      <alignment horizontal="left" indent="2"/>
    </xf>
    <xf numFmtId="0" fontId="3" fillId="0" borderId="0" xfId="0" applyFont="1" applyFill="1" applyBorder="1" applyAlignment="1" applyProtection="1">
      <alignment vertical="center"/>
    </xf>
    <xf numFmtId="166" fontId="0" fillId="0" borderId="1" xfId="0" applyNumberFormat="1" applyBorder="1" applyAlignment="1" applyProtection="1">
      <alignment horizontal="right" vertical="center" indent="1"/>
    </xf>
    <xf numFmtId="165" fontId="0" fillId="0" borderId="1" xfId="0" applyNumberFormat="1" applyBorder="1" applyAlignment="1" applyProtection="1">
      <alignment horizontal="right" vertical="center" indent="1"/>
      <protection locked="0"/>
    </xf>
    <xf numFmtId="165" fontId="0" fillId="0" borderId="1" xfId="0" applyNumberFormat="1" applyBorder="1" applyAlignment="1" applyProtection="1">
      <alignment horizontal="right" vertical="center" indent="1"/>
    </xf>
    <xf numFmtId="165" fontId="0" fillId="2" borderId="1" xfId="0" applyNumberFormat="1" applyFill="1" applyBorder="1" applyAlignment="1" applyProtection="1">
      <alignment horizontal="right" vertical="center" indent="1"/>
    </xf>
    <xf numFmtId="44" fontId="0" fillId="0" borderId="1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left" vertical="center"/>
      <protection locked="0"/>
    </xf>
    <xf numFmtId="44" fontId="0" fillId="0" borderId="1" xfId="0" applyNumberFormat="1" applyFill="1" applyBorder="1" applyAlignment="1" applyProtection="1">
      <alignment horizontal="center" vertical="center"/>
      <protection locked="0"/>
    </xf>
    <xf numFmtId="9" fontId="0" fillId="0" borderId="1" xfId="0" applyNumberFormat="1" applyBorder="1" applyAlignment="1" applyProtection="1">
      <alignment vertical="center"/>
      <protection locked="0"/>
    </xf>
    <xf numFmtId="9" fontId="0" fillId="0" borderId="1" xfId="1" applyFont="1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left" vertical="center" indent="1"/>
    </xf>
    <xf numFmtId="0" fontId="2" fillId="0" borderId="10" xfId="0" applyFont="1" applyFill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indent="1"/>
    </xf>
    <xf numFmtId="165" fontId="0" fillId="0" borderId="1" xfId="0" applyNumberFormat="1" applyFill="1" applyBorder="1" applyAlignment="1" applyProtection="1">
      <alignment horizontal="right" vertical="center" indent="1"/>
    </xf>
    <xf numFmtId="0" fontId="0" fillId="0" borderId="8" xfId="0" applyBorder="1" applyAlignment="1" applyProtection="1">
      <alignment horizontal="left" vertical="center" indent="1"/>
    </xf>
    <xf numFmtId="165" fontId="0" fillId="0" borderId="8" xfId="0" applyNumberFormat="1" applyBorder="1" applyAlignment="1" applyProtection="1">
      <alignment horizontal="right" vertical="center" indent="1"/>
    </xf>
    <xf numFmtId="166" fontId="0" fillId="0" borderId="8" xfId="0" applyNumberFormat="1" applyBorder="1" applyAlignment="1" applyProtection="1">
      <alignment horizontal="right" vertical="center" indent="1"/>
    </xf>
    <xf numFmtId="0" fontId="0" fillId="0" borderId="12" xfId="0" applyBorder="1" applyAlignment="1" applyProtection="1">
      <alignment horizontal="left" vertical="center" indent="1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left" vertical="center" indent="1"/>
    </xf>
    <xf numFmtId="0" fontId="0" fillId="0" borderId="5" xfId="0" applyBorder="1" applyAlignment="1">
      <alignment horizontal="left" vertical="center" indent="1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9" xfId="0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left" vertical="center" indent="1"/>
    </xf>
    <xf numFmtId="170" fontId="0" fillId="0" borderId="13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 indent="1"/>
    </xf>
    <xf numFmtId="0" fontId="0" fillId="0" borderId="12" xfId="0" applyBorder="1" applyAlignment="1" applyProtection="1">
      <alignment horizontal="left" vertical="center" indent="1"/>
    </xf>
    <xf numFmtId="14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4" fontId="0" fillId="0" borderId="12" xfId="0" applyNumberFormat="1" applyBorder="1" applyAlignment="1" applyProtection="1">
      <alignment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D11" sqref="D11"/>
    </sheetView>
  </sheetViews>
  <sheetFormatPr baseColWidth="10" defaultRowHeight="15" x14ac:dyDescent="0.25"/>
  <cols>
    <col min="1" max="1" width="12.28515625" customWidth="1"/>
    <col min="2" max="2" width="15.85546875" customWidth="1"/>
    <col min="3" max="5" width="21.42578125" customWidth="1"/>
  </cols>
  <sheetData>
    <row r="1" spans="1:10" s="4" customFormat="1" ht="37.5" customHeight="1" x14ac:dyDescent="0.25">
      <c r="A1" s="34" t="s">
        <v>29</v>
      </c>
      <c r="B1" s="34"/>
      <c r="C1" s="34"/>
      <c r="D1" s="34"/>
      <c r="E1" s="34"/>
      <c r="F1" s="16"/>
      <c r="G1" s="16"/>
      <c r="H1" s="11"/>
      <c r="I1" s="11"/>
      <c r="J1" s="11"/>
    </row>
    <row r="2" spans="1:10" s="4" customFormat="1" ht="37.5" customHeight="1" x14ac:dyDescent="0.25">
      <c r="F2" s="5"/>
      <c r="G2" s="5"/>
      <c r="H2" s="5"/>
      <c r="I2" s="5"/>
      <c r="J2" s="5"/>
    </row>
    <row r="3" spans="1:10" s="1" customFormat="1" ht="25.5" customHeight="1" x14ac:dyDescent="0.25">
      <c r="C3" s="40" t="s">
        <v>15</v>
      </c>
      <c r="D3" s="40"/>
      <c r="E3" s="40"/>
    </row>
    <row r="4" spans="1:10" s="1" customFormat="1" ht="26.25" customHeight="1" x14ac:dyDescent="0.25">
      <c r="A4" s="36" t="s">
        <v>0</v>
      </c>
      <c r="B4" s="37"/>
      <c r="C4" s="2" t="s">
        <v>5</v>
      </c>
      <c r="D4" s="2" t="s">
        <v>6</v>
      </c>
      <c r="E4" s="2" t="s">
        <v>7</v>
      </c>
    </row>
    <row r="5" spans="1:10" s="1" customFormat="1" ht="26.25" customHeight="1" x14ac:dyDescent="0.25">
      <c r="A5" s="38"/>
      <c r="B5" s="39"/>
      <c r="C5" s="2" t="s">
        <v>12</v>
      </c>
      <c r="D5" s="2" t="s">
        <v>13</v>
      </c>
      <c r="E5" s="2" t="s">
        <v>14</v>
      </c>
    </row>
    <row r="6" spans="1:10" s="1" customFormat="1" ht="26.25" customHeight="1" x14ac:dyDescent="0.25">
      <c r="A6" s="41" t="s">
        <v>1</v>
      </c>
      <c r="B6" s="42"/>
      <c r="C6" s="21">
        <v>20509</v>
      </c>
      <c r="D6" s="21">
        <v>45575</v>
      </c>
      <c r="E6" s="21">
        <v>45575</v>
      </c>
    </row>
    <row r="7" spans="1:10" s="1" customFormat="1" ht="26.25" customHeight="1" x14ac:dyDescent="0.25">
      <c r="A7" s="41" t="s">
        <v>2</v>
      </c>
      <c r="B7" s="42"/>
      <c r="C7" s="21">
        <v>23420</v>
      </c>
      <c r="D7" s="21">
        <v>52044</v>
      </c>
      <c r="E7" s="21">
        <v>52044</v>
      </c>
    </row>
    <row r="8" spans="1:10" s="1" customFormat="1" ht="26.25" customHeight="1" x14ac:dyDescent="0.25">
      <c r="A8" s="41" t="s">
        <v>3</v>
      </c>
      <c r="B8" s="42"/>
      <c r="C8" s="21">
        <v>26331</v>
      </c>
      <c r="D8" s="21">
        <v>58513</v>
      </c>
      <c r="E8" s="21">
        <v>58513</v>
      </c>
    </row>
    <row r="9" spans="1:10" s="1" customFormat="1" ht="26.25" customHeight="1" x14ac:dyDescent="0.25">
      <c r="A9" s="41" t="s">
        <v>4</v>
      </c>
      <c r="B9" s="42"/>
      <c r="C9" s="21">
        <v>2911</v>
      </c>
      <c r="D9" s="21">
        <v>6469</v>
      </c>
      <c r="E9" s="21">
        <v>6469</v>
      </c>
    </row>
    <row r="10" spans="1:10" ht="26.25" customHeight="1" x14ac:dyDescent="0.25">
      <c r="A10" s="41" t="s">
        <v>8</v>
      </c>
      <c r="B10" s="42"/>
      <c r="C10" s="40" t="s">
        <v>11</v>
      </c>
      <c r="D10" s="40"/>
      <c r="E10" s="40"/>
    </row>
    <row r="11" spans="1:10" ht="26.25" customHeight="1" x14ac:dyDescent="0.25">
      <c r="A11" s="3" t="s">
        <v>9</v>
      </c>
      <c r="B11" s="22">
        <v>3</v>
      </c>
      <c r="C11" s="23">
        <v>842.84</v>
      </c>
      <c r="D11" s="23">
        <v>726.55</v>
      </c>
      <c r="E11" s="23">
        <v>610.32000000000005</v>
      </c>
    </row>
    <row r="12" spans="1:10" ht="26.25" customHeight="1" x14ac:dyDescent="0.25">
      <c r="A12" s="3" t="s">
        <v>10</v>
      </c>
      <c r="B12" s="22">
        <v>3</v>
      </c>
      <c r="C12" s="23">
        <v>421.43</v>
      </c>
      <c r="D12" s="23">
        <v>363.28</v>
      </c>
      <c r="E12" s="23">
        <v>305.16000000000003</v>
      </c>
    </row>
    <row r="13" spans="1:10" ht="26.25" customHeight="1" x14ac:dyDescent="0.25"/>
    <row r="14" spans="1:10" ht="26.25" customHeight="1" x14ac:dyDescent="0.25">
      <c r="A14" s="35" t="s">
        <v>26</v>
      </c>
      <c r="B14" s="35"/>
      <c r="C14" s="24">
        <v>0.15</v>
      </c>
    </row>
    <row r="15" spans="1:10" ht="26.25" customHeight="1" x14ac:dyDescent="0.25">
      <c r="A15" s="35" t="s">
        <v>27</v>
      </c>
      <c r="B15" s="35"/>
      <c r="C15" s="25">
        <v>0.4</v>
      </c>
    </row>
  </sheetData>
  <sheetProtection selectLockedCells="1"/>
  <mergeCells count="11">
    <mergeCell ref="A1:E1"/>
    <mergeCell ref="A14:B14"/>
    <mergeCell ref="A15:B15"/>
    <mergeCell ref="A4:B5"/>
    <mergeCell ref="C3:E3"/>
    <mergeCell ref="C10:E10"/>
    <mergeCell ref="A10:B10"/>
    <mergeCell ref="A9:B9"/>
    <mergeCell ref="A8:B8"/>
    <mergeCell ref="A7:B7"/>
    <mergeCell ref="A6:B6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C10" sqref="C10:G10"/>
    </sheetView>
  </sheetViews>
  <sheetFormatPr baseColWidth="10" defaultRowHeight="15" x14ac:dyDescent="0.25"/>
  <cols>
    <col min="1" max="2" width="14.28515625" style="4" customWidth="1"/>
    <col min="3" max="7" width="12.5703125" style="5" customWidth="1"/>
    <col min="8" max="16384" width="11.42578125" style="4"/>
  </cols>
  <sheetData>
    <row r="1" spans="1:7" ht="37.5" customHeight="1" x14ac:dyDescent="0.25">
      <c r="A1" s="45" t="s">
        <v>35</v>
      </c>
      <c r="B1" s="46"/>
      <c r="C1" s="46"/>
      <c r="D1" s="46"/>
      <c r="E1" s="46"/>
      <c r="F1" s="46"/>
      <c r="G1" s="47"/>
    </row>
    <row r="2" spans="1:7" ht="52.5" customHeight="1" x14ac:dyDescent="0.25"/>
    <row r="3" spans="1:7" s="6" customFormat="1" ht="26.25" customHeight="1" x14ac:dyDescent="0.25">
      <c r="C3" s="48" t="s">
        <v>19</v>
      </c>
      <c r="D3" s="48"/>
      <c r="E3" s="48"/>
      <c r="F3" s="48"/>
      <c r="G3" s="48"/>
    </row>
    <row r="4" spans="1:7" s="6" customFormat="1" ht="26.25" customHeight="1" x14ac:dyDescent="0.25">
      <c r="A4" s="10">
        <v>8</v>
      </c>
      <c r="B4" s="10">
        <v>19</v>
      </c>
      <c r="C4" s="7">
        <v>1</v>
      </c>
      <c r="D4" s="7">
        <v>2</v>
      </c>
      <c r="E4" s="7">
        <v>3</v>
      </c>
      <c r="F4" s="7">
        <v>4</v>
      </c>
      <c r="G4" s="7">
        <v>5</v>
      </c>
    </row>
    <row r="5" spans="1:7" s="6" customFormat="1" ht="25.5" customHeight="1" x14ac:dyDescent="0.25">
      <c r="A5" s="48" t="s">
        <v>18</v>
      </c>
      <c r="B5" s="48"/>
      <c r="C5" s="17">
        <f>(($B$4-$A$4)*C4)*4</f>
        <v>44</v>
      </c>
      <c r="D5" s="17">
        <f>(($B$4-$A$4)*D4)*4</f>
        <v>88</v>
      </c>
      <c r="E5" s="17">
        <f>(($B$4-$A$4)*E4)*4</f>
        <v>132</v>
      </c>
      <c r="F5" s="17">
        <f>(($B$4-$A$4)*F4)*4</f>
        <v>176</v>
      </c>
      <c r="G5" s="17">
        <f>(($B$4-$A$4)*G4)*4</f>
        <v>220</v>
      </c>
    </row>
    <row r="6" spans="1:7" s="6" customFormat="1" ht="3.75" customHeight="1" x14ac:dyDescent="0.25">
      <c r="B6" s="33"/>
      <c r="C6" s="32"/>
      <c r="D6" s="32"/>
      <c r="E6" s="32"/>
      <c r="F6" s="32"/>
      <c r="G6" s="32"/>
    </row>
    <row r="7" spans="1:7" s="6" customFormat="1" ht="25.5" customHeight="1" x14ac:dyDescent="0.25">
      <c r="A7" s="43" t="s">
        <v>36</v>
      </c>
      <c r="B7" s="8" t="s">
        <v>20</v>
      </c>
      <c r="C7" s="18">
        <v>8</v>
      </c>
      <c r="D7" s="18">
        <v>7</v>
      </c>
      <c r="E7" s="18">
        <v>6</v>
      </c>
      <c r="F7" s="18">
        <v>5</v>
      </c>
      <c r="G7" s="18">
        <v>4</v>
      </c>
    </row>
    <row r="8" spans="1:7" s="6" customFormat="1" ht="25.5" customHeight="1" x14ac:dyDescent="0.25">
      <c r="A8" s="44"/>
      <c r="B8" s="8" t="s">
        <v>21</v>
      </c>
      <c r="C8" s="19">
        <f>C5*C7</f>
        <v>352</v>
      </c>
      <c r="D8" s="19">
        <f>D5*D7</f>
        <v>616</v>
      </c>
      <c r="E8" s="19">
        <f t="shared" ref="E8:G8" si="0">E5*E7</f>
        <v>792</v>
      </c>
      <c r="F8" s="19">
        <f t="shared" si="0"/>
        <v>880</v>
      </c>
      <c r="G8" s="19">
        <f t="shared" si="0"/>
        <v>880</v>
      </c>
    </row>
    <row r="9" spans="1:7" s="6" customFormat="1" ht="3.75" customHeight="1" x14ac:dyDescent="0.25">
      <c r="B9" s="30"/>
      <c r="C9" s="31"/>
      <c r="D9" s="31"/>
      <c r="E9" s="31"/>
      <c r="F9" s="31"/>
      <c r="G9" s="31"/>
    </row>
    <row r="10" spans="1:7" s="6" customFormat="1" ht="25.5" customHeight="1" x14ac:dyDescent="0.25">
      <c r="A10" s="43" t="s">
        <v>33</v>
      </c>
      <c r="B10" s="28" t="s">
        <v>20</v>
      </c>
      <c r="C10" s="18">
        <v>9</v>
      </c>
      <c r="D10" s="18">
        <v>8</v>
      </c>
      <c r="E10" s="18">
        <v>7</v>
      </c>
      <c r="F10" s="18">
        <v>6</v>
      </c>
      <c r="G10" s="18">
        <v>5</v>
      </c>
    </row>
    <row r="11" spans="1:7" s="6" customFormat="1" ht="25.5" customHeight="1" x14ac:dyDescent="0.25">
      <c r="A11" s="44"/>
      <c r="B11" s="28" t="s">
        <v>21</v>
      </c>
      <c r="C11" s="19">
        <f>C5*C10</f>
        <v>396</v>
      </c>
      <c r="D11" s="19">
        <f>D5*D10</f>
        <v>704</v>
      </c>
      <c r="E11" s="19">
        <f>E5*E10</f>
        <v>924</v>
      </c>
      <c r="F11" s="19">
        <f t="shared" ref="F11:G11" si="1">F5*F10</f>
        <v>1056</v>
      </c>
      <c r="G11" s="19">
        <f t="shared" si="1"/>
        <v>1100</v>
      </c>
    </row>
    <row r="12" spans="1:7" s="6" customFormat="1" ht="3.75" customHeight="1" x14ac:dyDescent="0.25">
      <c r="B12" s="30"/>
      <c r="C12" s="31"/>
      <c r="D12" s="31"/>
      <c r="E12" s="31"/>
      <c r="F12" s="31"/>
      <c r="G12" s="31"/>
    </row>
    <row r="13" spans="1:7" s="6" customFormat="1" ht="25.5" customHeight="1" x14ac:dyDescent="0.25">
      <c r="A13" s="43" t="s">
        <v>34</v>
      </c>
      <c r="B13" s="28" t="s">
        <v>20</v>
      </c>
      <c r="C13" s="29">
        <v>10</v>
      </c>
      <c r="D13" s="29">
        <v>9</v>
      </c>
      <c r="E13" s="29">
        <v>8</v>
      </c>
      <c r="F13" s="29">
        <v>7</v>
      </c>
      <c r="G13" s="29">
        <v>6</v>
      </c>
    </row>
    <row r="14" spans="1:7" s="6" customFormat="1" ht="25.5" customHeight="1" x14ac:dyDescent="0.25">
      <c r="A14" s="44"/>
      <c r="B14" s="28" t="s">
        <v>21</v>
      </c>
      <c r="C14" s="29">
        <f>C5*C13</f>
        <v>440</v>
      </c>
      <c r="D14" s="29">
        <f t="shared" ref="D14:G14" si="2">D5*D13</f>
        <v>792</v>
      </c>
      <c r="E14" s="29">
        <f t="shared" si="2"/>
        <v>1056</v>
      </c>
      <c r="F14" s="29">
        <f t="shared" si="2"/>
        <v>1232</v>
      </c>
      <c r="G14" s="29">
        <f t="shared" si="2"/>
        <v>1320</v>
      </c>
    </row>
  </sheetData>
  <sheetProtection selectLockedCells="1"/>
  <mergeCells count="6">
    <mergeCell ref="A13:A14"/>
    <mergeCell ref="A1:G1"/>
    <mergeCell ref="C3:G3"/>
    <mergeCell ref="A5:B5"/>
    <mergeCell ref="A7:A8"/>
    <mergeCell ref="A10:A1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landscape" horizontalDpi="1200" verticalDpi="1200" r:id="rId1"/>
  <headerFooter>
    <oddHeader>&amp;C&amp;G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8" sqref="F8"/>
    </sheetView>
  </sheetViews>
  <sheetFormatPr baseColWidth="10" defaultRowHeight="15" x14ac:dyDescent="0.25"/>
  <cols>
    <col min="1" max="1" width="30" style="4" customWidth="1"/>
    <col min="2" max="3" width="6.42578125" style="4" customWidth="1"/>
    <col min="4" max="4" width="4.5703125" style="4" customWidth="1"/>
    <col min="5" max="5" width="27.85546875" style="4" customWidth="1"/>
    <col min="6" max="10" width="12.5703125" style="5" customWidth="1"/>
    <col min="11" max="16384" width="11.42578125" style="4"/>
  </cols>
  <sheetData>
    <row r="1" spans="1:10" ht="37.5" customHeight="1" x14ac:dyDescent="0.25">
      <c r="A1" s="16"/>
      <c r="B1" s="11"/>
      <c r="C1" s="11"/>
      <c r="D1" s="27"/>
      <c r="E1" s="45" t="s">
        <v>32</v>
      </c>
      <c r="F1" s="53"/>
      <c r="G1" s="53"/>
      <c r="H1" s="53"/>
      <c r="I1" s="53"/>
      <c r="J1" s="54"/>
    </row>
    <row r="2" spans="1:10" ht="52.5" customHeight="1" x14ac:dyDescent="0.25"/>
    <row r="3" spans="1:10" s="6" customFormat="1" ht="26.25" customHeight="1" x14ac:dyDescent="0.25">
      <c r="A3" s="57"/>
      <c r="B3" s="59"/>
      <c r="C3" s="60"/>
      <c r="F3" s="48" t="s">
        <v>19</v>
      </c>
      <c r="G3" s="48"/>
      <c r="H3" s="48"/>
      <c r="I3" s="48"/>
      <c r="J3" s="48"/>
    </row>
    <row r="4" spans="1:10" s="6" customFormat="1" ht="26.25" customHeight="1" x14ac:dyDescent="0.25">
      <c r="A4" s="58"/>
      <c r="B4" s="61"/>
      <c r="C4" s="61"/>
      <c r="F4" s="7">
        <v>1</v>
      </c>
      <c r="G4" s="7">
        <v>2</v>
      </c>
      <c r="H4" s="7">
        <v>3</v>
      </c>
      <c r="I4" s="7">
        <v>4</v>
      </c>
      <c r="J4" s="7">
        <v>5</v>
      </c>
    </row>
    <row r="5" spans="1:10" s="6" customFormat="1" ht="25.5" customHeight="1" x14ac:dyDescent="0.25">
      <c r="A5" s="26" t="s">
        <v>37</v>
      </c>
      <c r="B5" s="50">
        <v>25000</v>
      </c>
      <c r="C5" s="50"/>
      <c r="E5" s="26" t="s">
        <v>18</v>
      </c>
      <c r="F5" s="17">
        <f>(($C$9-$B$9)*F4)*4</f>
        <v>44</v>
      </c>
      <c r="G5" s="17">
        <f>(($C$9-$B$9)*G4)*4</f>
        <v>88</v>
      </c>
      <c r="H5" s="17">
        <f>(($C$9-$B$9)*H4)*4</f>
        <v>132</v>
      </c>
      <c r="I5" s="17">
        <f>(($C$9-$B$9)*I4)*4</f>
        <v>176</v>
      </c>
      <c r="J5" s="17">
        <f>(($C$9-$B$9)*J4)*4</f>
        <v>220</v>
      </c>
    </row>
    <row r="6" spans="1:10" s="6" customFormat="1" ht="25.5" customHeight="1" x14ac:dyDescent="0.25">
      <c r="A6" s="26" t="s">
        <v>28</v>
      </c>
      <c r="B6" s="49">
        <v>2</v>
      </c>
      <c r="C6" s="49"/>
      <c r="E6" s="26" t="s">
        <v>20</v>
      </c>
      <c r="F6" s="18">
        <v>9</v>
      </c>
      <c r="G6" s="18">
        <v>8</v>
      </c>
      <c r="H6" s="18">
        <v>7</v>
      </c>
      <c r="I6" s="18">
        <v>6</v>
      </c>
      <c r="J6" s="18">
        <v>5</v>
      </c>
    </row>
    <row r="7" spans="1:10" s="6" customFormat="1" ht="25.5" customHeight="1" x14ac:dyDescent="0.25">
      <c r="A7" s="26" t="s">
        <v>16</v>
      </c>
      <c r="B7" s="49">
        <v>1</v>
      </c>
      <c r="C7" s="49"/>
      <c r="E7" s="26" t="s">
        <v>21</v>
      </c>
      <c r="F7" s="19">
        <f>F5*F6</f>
        <v>396</v>
      </c>
      <c r="G7" s="19">
        <f t="shared" ref="G7:J7" si="0">G5*G6</f>
        <v>704</v>
      </c>
      <c r="H7" s="19">
        <f t="shared" si="0"/>
        <v>924</v>
      </c>
      <c r="I7" s="19">
        <f t="shared" si="0"/>
        <v>1056</v>
      </c>
      <c r="J7" s="19">
        <f t="shared" si="0"/>
        <v>1100</v>
      </c>
    </row>
    <row r="8" spans="1:10" s="6" customFormat="1" ht="25.5" customHeight="1" x14ac:dyDescent="0.25">
      <c r="A8" s="26" t="s">
        <v>23</v>
      </c>
      <c r="B8" s="51">
        <v>2</v>
      </c>
      <c r="C8" s="52"/>
      <c r="E8" s="26" t="s">
        <v>24</v>
      </c>
      <c r="F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G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H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I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J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</row>
    <row r="9" spans="1:10" s="6" customFormat="1" ht="25.5" customHeight="1" x14ac:dyDescent="0.25">
      <c r="A9" s="26" t="s">
        <v>17</v>
      </c>
      <c r="B9" s="10">
        <v>8</v>
      </c>
      <c r="C9" s="10">
        <v>19</v>
      </c>
      <c r="E9" s="26" t="s">
        <v>25</v>
      </c>
      <c r="F9" s="19">
        <f>IF((F7*'Grille CAF'!$C$14)&gt;(F7-F8),F7-(F7*'Grille CAF'!$C$14),F8)</f>
        <v>336.6</v>
      </c>
      <c r="G9" s="19">
        <f>IF((G7*'Grille CAF'!$C$14)&gt;(G7-G8),G7-(G7*'Grille CAF'!$C$14),G8)</f>
        <v>598.4</v>
      </c>
      <c r="H9" s="19">
        <f>IF((H7*'Grille CAF'!$C$14)&gt;(H7-H8),H7-(H7*'Grille CAF'!$C$14),H8)</f>
        <v>726.55</v>
      </c>
      <c r="I9" s="19">
        <f>IF((I7*'Grille CAF'!$C$14)&gt;(I7-I8),I7-(I7*'Grille CAF'!$C$14),I8)</f>
        <v>726.55</v>
      </c>
      <c r="J9" s="19">
        <f>IF((J7*'Grille CAF'!$C$14)&gt;(J7-J8),J7-(J7*'Grille CAF'!$C$14),J8)</f>
        <v>726.55</v>
      </c>
    </row>
    <row r="10" spans="1:10" s="6" customFormat="1" ht="25.5" customHeight="1" x14ac:dyDescent="0.25">
      <c r="A10" s="55"/>
      <c r="B10" s="56"/>
      <c r="C10" s="56"/>
      <c r="E10" s="9" t="s">
        <v>22</v>
      </c>
      <c r="F10" s="20">
        <f>F7-F9</f>
        <v>59.399999999999977</v>
      </c>
      <c r="G10" s="20">
        <f t="shared" ref="G10:J10" si="1">G7-G9</f>
        <v>105.60000000000002</v>
      </c>
      <c r="H10" s="20">
        <f t="shared" si="1"/>
        <v>197.45000000000005</v>
      </c>
      <c r="I10" s="20">
        <f t="shared" si="1"/>
        <v>329.45000000000005</v>
      </c>
      <c r="J10" s="20">
        <f t="shared" si="1"/>
        <v>373.45000000000005</v>
      </c>
    </row>
  </sheetData>
  <sheetProtection selectLockedCells="1"/>
  <mergeCells count="8">
    <mergeCell ref="B6:C6"/>
    <mergeCell ref="B7:C7"/>
    <mergeCell ref="B8:C8"/>
    <mergeCell ref="B10:C10"/>
    <mergeCell ref="E1:J1"/>
    <mergeCell ref="A3:A4"/>
    <mergeCell ref="F3:J3"/>
    <mergeCell ref="B5:C5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landscape" horizontalDpi="1200" verticalDpi="1200" r:id="rId1"/>
  <headerFooter>
    <oddHeader>&amp;C&amp;G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0"/>
  <sheetViews>
    <sheetView workbookViewId="0">
      <selection activeCell="E6" sqref="E6"/>
    </sheetView>
  </sheetViews>
  <sheetFormatPr baseColWidth="10" defaultRowHeight="15" x14ac:dyDescent="0.25"/>
  <cols>
    <col min="1" max="1" width="21.42578125" customWidth="1"/>
    <col min="2" max="2" width="21.42578125" style="15" customWidth="1"/>
  </cols>
  <sheetData>
    <row r="1" spans="1:2" x14ac:dyDescent="0.25">
      <c r="A1" s="12" t="s">
        <v>30</v>
      </c>
      <c r="B1" s="14" t="s">
        <v>31</v>
      </c>
    </row>
    <row r="2" spans="1:2" x14ac:dyDescent="0.25">
      <c r="A2" s="13">
        <f>COUNTIFS($B$2:$B2,$B2,$B$2:$B2,"&gt;&lt;"&amp;"")</f>
        <v>0</v>
      </c>
      <c r="B2" s="14" t="e">
        <f>T(#REF!)</f>
        <v>#REF!</v>
      </c>
    </row>
    <row r="3" spans="1:2" x14ac:dyDescent="0.25">
      <c r="A3" s="13">
        <f>COUNTIFS($B$2:$B3,$B3,$B$2:$B3,"&gt;&lt;"&amp;"")</f>
        <v>0</v>
      </c>
      <c r="B3" s="14" t="e">
        <f>T(#REF!)</f>
        <v>#REF!</v>
      </c>
    </row>
    <row r="4" spans="1:2" x14ac:dyDescent="0.25">
      <c r="A4" s="13">
        <f>COUNTIFS($B$2:$B4,$B4,$B$2:$B4,"&gt;&lt;"&amp;"")</f>
        <v>0</v>
      </c>
      <c r="B4" s="14" t="e">
        <f>T(#REF!)</f>
        <v>#REF!</v>
      </c>
    </row>
    <row r="5" spans="1:2" x14ac:dyDescent="0.25">
      <c r="A5" s="13">
        <f>COUNTIFS($B$2:$B5,$B5,$B$2:$B5,"&gt;&lt;"&amp;"")</f>
        <v>0</v>
      </c>
      <c r="B5" s="14" t="e">
        <f>T(#REF!)</f>
        <v>#REF!</v>
      </c>
    </row>
    <row r="6" spans="1:2" x14ac:dyDescent="0.25">
      <c r="A6" s="13">
        <f>COUNTIFS($B$2:$B6,$B6,$B$2:$B6,"&gt;&lt;"&amp;"")</f>
        <v>0</v>
      </c>
      <c r="B6" s="14" t="e">
        <f>T(#REF!)</f>
        <v>#REF!</v>
      </c>
    </row>
    <row r="7" spans="1:2" x14ac:dyDescent="0.25">
      <c r="A7" s="13">
        <f>COUNTIFS($B$2:$B7,$B7,$B$2:$B7,"&gt;&lt;"&amp;"")</f>
        <v>0</v>
      </c>
      <c r="B7" s="14" t="e">
        <f>T(#REF!)</f>
        <v>#REF!</v>
      </c>
    </row>
    <row r="8" spans="1:2" x14ac:dyDescent="0.25">
      <c r="A8" s="13">
        <f>COUNTIFS($B$2:$B8,$B8,$B$2:$B8,"&gt;&lt;"&amp;"")</f>
        <v>0</v>
      </c>
      <c r="B8" s="14" t="e">
        <f>T(#REF!)</f>
        <v>#REF!</v>
      </c>
    </row>
    <row r="9" spans="1:2" x14ac:dyDescent="0.25">
      <c r="A9" s="13">
        <f>COUNTIFS($B$2:$B9,$B9,$B$2:$B9,"&gt;&lt;"&amp;"")</f>
        <v>0</v>
      </c>
      <c r="B9" s="14" t="e">
        <f>T(#REF!)</f>
        <v>#REF!</v>
      </c>
    </row>
    <row r="10" spans="1:2" x14ac:dyDescent="0.25">
      <c r="A10" s="13">
        <f>COUNTIFS($B$2:$B10,$B10,$B$2:$B10,"&gt;&lt;"&amp;"")</f>
        <v>0</v>
      </c>
      <c r="B10" s="14" t="e">
        <f>T(#REF!)</f>
        <v>#REF!</v>
      </c>
    </row>
    <row r="11" spans="1:2" x14ac:dyDescent="0.25">
      <c r="A11" s="13">
        <f>COUNTIFS($B$2:$B11,$B11,$B$2:$B11,"&gt;&lt;"&amp;"")</f>
        <v>0</v>
      </c>
      <c r="B11" s="14" t="e">
        <f>T(#REF!)</f>
        <v>#REF!</v>
      </c>
    </row>
    <row r="12" spans="1:2" x14ac:dyDescent="0.25">
      <c r="A12" s="13">
        <f>COUNTIFS($B$2:$B12,$B12,$B$2:$B12,"&gt;&lt;"&amp;"")</f>
        <v>0</v>
      </c>
      <c r="B12" s="14" t="e">
        <f>T(#REF!)</f>
        <v>#REF!</v>
      </c>
    </row>
    <row r="13" spans="1:2" x14ac:dyDescent="0.25">
      <c r="A13" s="13">
        <f>COUNTIFS($B$2:$B13,$B13,$B$2:$B13,"&gt;&lt;"&amp;"")</f>
        <v>0</v>
      </c>
      <c r="B13" s="14" t="e">
        <f>T(#REF!)</f>
        <v>#REF!</v>
      </c>
    </row>
    <row r="14" spans="1:2" x14ac:dyDescent="0.25">
      <c r="A14" s="13">
        <f>COUNTIFS($B$2:$B14,$B14,$B$2:$B14,"&gt;&lt;"&amp;"")</f>
        <v>0</v>
      </c>
      <c r="B14" s="14" t="e">
        <f>T(#REF!)</f>
        <v>#REF!</v>
      </c>
    </row>
    <row r="15" spans="1:2" x14ac:dyDescent="0.25">
      <c r="A15" s="13">
        <f>COUNTIFS($B$2:$B15,$B15,$B$2:$B15,"&gt;&lt;"&amp;"")</f>
        <v>0</v>
      </c>
      <c r="B15" s="14" t="e">
        <f>T(#REF!)</f>
        <v>#REF!</v>
      </c>
    </row>
    <row r="16" spans="1:2" x14ac:dyDescent="0.25">
      <c r="A16" s="13">
        <f>COUNTIFS($B$2:$B16,$B16,$B$2:$B16,"&gt;&lt;"&amp;"")</f>
        <v>0</v>
      </c>
      <c r="B16" s="14" t="e">
        <f>T(#REF!)</f>
        <v>#REF!</v>
      </c>
    </row>
    <row r="17" spans="1:2" x14ac:dyDescent="0.25">
      <c r="A17" s="13">
        <f>COUNTIFS($B$2:$B17,$B17,$B$2:$B17,"&gt;&lt;"&amp;"")</f>
        <v>0</v>
      </c>
      <c r="B17" s="14" t="e">
        <f>T(#REF!)</f>
        <v>#REF!</v>
      </c>
    </row>
    <row r="18" spans="1:2" x14ac:dyDescent="0.25">
      <c r="A18" s="13">
        <f>COUNTIFS($B$2:$B18,$B18,$B$2:$B18,"&gt;&lt;"&amp;"")</f>
        <v>0</v>
      </c>
      <c r="B18" s="14" t="e">
        <f>T(#REF!)</f>
        <v>#REF!</v>
      </c>
    </row>
    <row r="19" spans="1:2" x14ac:dyDescent="0.25">
      <c r="A19" s="13">
        <f>COUNTIFS($B$2:$B19,$B19,$B$2:$B19,"&gt;&lt;"&amp;"")</f>
        <v>0</v>
      </c>
      <c r="B19" s="14" t="e">
        <f>T(#REF!)</f>
        <v>#REF!</v>
      </c>
    </row>
    <row r="20" spans="1:2" x14ac:dyDescent="0.25">
      <c r="A20" s="13">
        <f>COUNTIFS($B$2:$B20,$B20,$B$2:$B20,"&gt;&lt;"&amp;"")</f>
        <v>0</v>
      </c>
      <c r="B20" s="14" t="e">
        <f>T(#REF!)</f>
        <v>#REF!</v>
      </c>
    </row>
    <row r="21" spans="1:2" x14ac:dyDescent="0.25">
      <c r="A21" s="13">
        <f>COUNTIFS($B$2:$B21,$B21,$B$2:$B21,"&gt;&lt;"&amp;"")</f>
        <v>0</v>
      </c>
      <c r="B21" s="14" t="e">
        <f>T(#REF!)</f>
        <v>#REF!</v>
      </c>
    </row>
    <row r="22" spans="1:2" x14ac:dyDescent="0.25">
      <c r="A22" s="13">
        <f>COUNTIFS($B$2:$B22,$B22,$B$2:$B22,"&gt;&lt;"&amp;"")</f>
        <v>0</v>
      </c>
      <c r="B22" s="14" t="e">
        <f>T(#REF!)</f>
        <v>#REF!</v>
      </c>
    </row>
    <row r="23" spans="1:2" x14ac:dyDescent="0.25">
      <c r="A23" s="13">
        <f>COUNTIFS($B$2:$B23,$B23,$B$2:$B23,"&gt;&lt;"&amp;"")</f>
        <v>0</v>
      </c>
      <c r="B23" s="14" t="e">
        <f>T(#REF!)</f>
        <v>#REF!</v>
      </c>
    </row>
    <row r="24" spans="1:2" x14ac:dyDescent="0.25">
      <c r="A24" s="13">
        <f>COUNTIFS($B$2:$B24,$B24,$B$2:$B24,"&gt;&lt;"&amp;"")</f>
        <v>0</v>
      </c>
      <c r="B24" s="14" t="e">
        <f>T(#REF!)</f>
        <v>#REF!</v>
      </c>
    </row>
    <row r="25" spans="1:2" x14ac:dyDescent="0.25">
      <c r="A25" s="13">
        <f>COUNTIFS($B$2:$B25,$B25,$B$2:$B25,"&gt;&lt;"&amp;"")</f>
        <v>0</v>
      </c>
      <c r="B25" s="14" t="e">
        <f>T(#REF!)</f>
        <v>#REF!</v>
      </c>
    </row>
    <row r="26" spans="1:2" x14ac:dyDescent="0.25">
      <c r="A26" s="13">
        <f>COUNTIFS($B$2:$B26,$B26,$B$2:$B26,"&gt;&lt;"&amp;"")</f>
        <v>0</v>
      </c>
      <c r="B26" s="14" t="e">
        <f>T(#REF!)</f>
        <v>#REF!</v>
      </c>
    </row>
    <row r="27" spans="1:2" x14ac:dyDescent="0.25">
      <c r="A27" s="13">
        <f>COUNTIFS($B$2:$B27,$B27,$B$2:$B27,"&gt;&lt;"&amp;"")</f>
        <v>0</v>
      </c>
      <c r="B27" s="14" t="e">
        <f>T(#REF!)</f>
        <v>#REF!</v>
      </c>
    </row>
    <row r="28" spans="1:2" x14ac:dyDescent="0.25">
      <c r="A28" s="13">
        <f>COUNTIFS($B$2:$B28,$B28,$B$2:$B28,"&gt;&lt;"&amp;"")</f>
        <v>0</v>
      </c>
      <c r="B28" s="14" t="e">
        <f>T(#REF!)</f>
        <v>#REF!</v>
      </c>
    </row>
    <row r="29" spans="1:2" x14ac:dyDescent="0.25">
      <c r="A29" s="13">
        <f>COUNTIFS($B$2:$B29,$B29,$B$2:$B29,"&gt;&lt;"&amp;"")</f>
        <v>0</v>
      </c>
      <c r="B29" s="14" t="e">
        <f>T(#REF!)</f>
        <v>#REF!</v>
      </c>
    </row>
    <row r="30" spans="1:2" x14ac:dyDescent="0.25">
      <c r="A30" s="13">
        <f>COUNTIFS($B$2:$B30,$B30,$B$2:$B30,"&gt;&lt;"&amp;"")</f>
        <v>0</v>
      </c>
      <c r="B30" s="14" t="e">
        <f>T(#REF!)</f>
        <v>#REF!</v>
      </c>
    </row>
    <row r="31" spans="1:2" x14ac:dyDescent="0.25">
      <c r="A31" s="13">
        <f>COUNTIFS($B$2:$B31,$B31,$B$2:$B31,"&gt;&lt;"&amp;"")</f>
        <v>0</v>
      </c>
      <c r="B31" s="14" t="e">
        <f>T(#REF!)</f>
        <v>#REF!</v>
      </c>
    </row>
    <row r="32" spans="1:2" x14ac:dyDescent="0.25">
      <c r="A32" s="13">
        <f>COUNTIFS($B$2:$B32,$B32,$B$2:$B32,"&gt;&lt;"&amp;"")</f>
        <v>0</v>
      </c>
      <c r="B32" s="14" t="e">
        <f>T(#REF!)</f>
        <v>#REF!</v>
      </c>
    </row>
    <row r="33" spans="1:2" x14ac:dyDescent="0.25">
      <c r="A33" s="13">
        <f>COUNTIFS($B$2:$B33,$B33,$B$2:$B33,"&gt;&lt;"&amp;"")</f>
        <v>0</v>
      </c>
      <c r="B33" s="14" t="e">
        <f>T(#REF!)</f>
        <v>#REF!</v>
      </c>
    </row>
    <row r="34" spans="1:2" x14ac:dyDescent="0.25">
      <c r="A34" s="13">
        <f>COUNTIFS($B$2:$B34,$B34,$B$2:$B34,"&gt;&lt;"&amp;"")</f>
        <v>0</v>
      </c>
      <c r="B34" s="14" t="e">
        <f>T(#REF!)</f>
        <v>#REF!</v>
      </c>
    </row>
    <row r="35" spans="1:2" x14ac:dyDescent="0.25">
      <c r="A35" s="13">
        <f>COUNTIFS($B$2:$B35,$B35,$B$2:$B35,"&gt;&lt;"&amp;"")</f>
        <v>0</v>
      </c>
      <c r="B35" s="14" t="e">
        <f>T(#REF!)</f>
        <v>#REF!</v>
      </c>
    </row>
    <row r="36" spans="1:2" x14ac:dyDescent="0.25">
      <c r="A36" s="13">
        <f>COUNTIFS($B$2:$B36,$B36,$B$2:$B36,"&gt;&lt;"&amp;"")</f>
        <v>0</v>
      </c>
      <c r="B36" s="14" t="e">
        <f>T(#REF!)</f>
        <v>#REF!</v>
      </c>
    </row>
    <row r="37" spans="1:2" x14ac:dyDescent="0.25">
      <c r="A37" s="13">
        <f>COUNTIFS($B$2:$B37,$B37,$B$2:$B37,"&gt;&lt;"&amp;"")</f>
        <v>0</v>
      </c>
      <c r="B37" s="14" t="e">
        <f>T(#REF!)</f>
        <v>#REF!</v>
      </c>
    </row>
    <row r="38" spans="1:2" x14ac:dyDescent="0.25">
      <c r="A38" s="13">
        <f>COUNTIFS($B$2:$B38,$B38,$B$2:$B38,"&gt;&lt;"&amp;"")</f>
        <v>0</v>
      </c>
      <c r="B38" s="14" t="e">
        <f>T(#REF!)</f>
        <v>#REF!</v>
      </c>
    </row>
    <row r="39" spans="1:2" x14ac:dyDescent="0.25">
      <c r="A39" s="13">
        <f>COUNTIFS($B$2:$B39,$B39,$B$2:$B39,"&gt;&lt;"&amp;"")</f>
        <v>0</v>
      </c>
      <c r="B39" s="14" t="e">
        <f>T(#REF!)</f>
        <v>#REF!</v>
      </c>
    </row>
    <row r="40" spans="1:2" x14ac:dyDescent="0.25">
      <c r="A40" s="13">
        <f>COUNTIFS($B$2:$B40,$B40,$B$2:$B40,"&gt;&lt;"&amp;"")</f>
        <v>0</v>
      </c>
      <c r="B40" s="14" t="e">
        <f>T(#REF!)</f>
        <v>#REF!</v>
      </c>
    </row>
    <row r="41" spans="1:2" x14ac:dyDescent="0.25">
      <c r="A41" s="13">
        <f>COUNTIFS($B$2:$B41,$B41,$B$2:$B41,"&gt;&lt;"&amp;"")</f>
        <v>0</v>
      </c>
      <c r="B41" s="14" t="e">
        <f>T(#REF!)</f>
        <v>#REF!</v>
      </c>
    </row>
    <row r="42" spans="1:2" x14ac:dyDescent="0.25">
      <c r="A42" s="13">
        <f>COUNTIFS($B$2:$B42,$B42,$B$2:$B42,"&gt;&lt;"&amp;"")</f>
        <v>0</v>
      </c>
      <c r="B42" s="14" t="e">
        <f>T(#REF!)</f>
        <v>#REF!</v>
      </c>
    </row>
    <row r="43" spans="1:2" x14ac:dyDescent="0.25">
      <c r="A43" s="13">
        <f>COUNTIFS($B$2:$B43,$B43,$B$2:$B43,"&gt;&lt;"&amp;"")</f>
        <v>0</v>
      </c>
      <c r="B43" s="14" t="e">
        <f>T(#REF!)</f>
        <v>#REF!</v>
      </c>
    </row>
    <row r="44" spans="1:2" x14ac:dyDescent="0.25">
      <c r="A44" s="13">
        <f>COUNTIFS($B$2:$B44,$B44,$B$2:$B44,"&gt;&lt;"&amp;"")</f>
        <v>0</v>
      </c>
      <c r="B44" s="14" t="e">
        <f>T(#REF!)</f>
        <v>#REF!</v>
      </c>
    </row>
    <row r="45" spans="1:2" x14ac:dyDescent="0.25">
      <c r="A45" s="13">
        <f>COUNTIFS($B$2:$B45,$B45,$B$2:$B45,"&gt;&lt;"&amp;"")</f>
        <v>0</v>
      </c>
      <c r="B45" s="14" t="e">
        <f>T(#REF!)</f>
        <v>#REF!</v>
      </c>
    </row>
    <row r="46" spans="1:2" x14ac:dyDescent="0.25">
      <c r="A46" s="13">
        <f>COUNTIFS($B$2:$B46,$B46,$B$2:$B46,"&gt;&lt;"&amp;"")</f>
        <v>0</v>
      </c>
      <c r="B46" s="14" t="e">
        <f>T(#REF!)</f>
        <v>#REF!</v>
      </c>
    </row>
    <row r="47" spans="1:2" x14ac:dyDescent="0.25">
      <c r="A47" s="13">
        <f>COUNTIFS($B$2:$B47,$B47,$B$2:$B47,"&gt;&lt;"&amp;"")</f>
        <v>0</v>
      </c>
      <c r="B47" s="14" t="e">
        <f>T(#REF!)</f>
        <v>#REF!</v>
      </c>
    </row>
    <row r="48" spans="1:2" x14ac:dyDescent="0.25">
      <c r="A48" s="13">
        <f>COUNTIFS($B$2:$B48,$B48,$B$2:$B48,"&gt;&lt;"&amp;"")</f>
        <v>0</v>
      </c>
      <c r="B48" s="14" t="e">
        <f>T(#REF!)</f>
        <v>#REF!</v>
      </c>
    </row>
    <row r="49" spans="1:2" x14ac:dyDescent="0.25">
      <c r="A49" s="13">
        <f>COUNTIFS($B$2:$B49,$B49,$B$2:$B49,"&gt;&lt;"&amp;"")</f>
        <v>0</v>
      </c>
      <c r="B49" s="14" t="e">
        <f>T(#REF!)</f>
        <v>#REF!</v>
      </c>
    </row>
    <row r="50" spans="1:2" x14ac:dyDescent="0.25">
      <c r="A50" s="13">
        <f>COUNTIFS($B$2:$B50,$B50,$B$2:$B50,"&gt;&lt;"&amp;"")</f>
        <v>0</v>
      </c>
      <c r="B50" s="14" t="e">
        <f>T(#REF!)</f>
        <v>#REF!</v>
      </c>
    </row>
    <row r="51" spans="1:2" x14ac:dyDescent="0.25">
      <c r="A51" s="13">
        <f>COUNTIFS($B$2:$B51,$B51,$B$2:$B51,"&gt;&lt;"&amp;"")</f>
        <v>0</v>
      </c>
      <c r="B51" s="14" t="e">
        <f>T(#REF!)</f>
        <v>#REF!</v>
      </c>
    </row>
    <row r="52" spans="1:2" x14ac:dyDescent="0.25">
      <c r="A52" s="13">
        <f>COUNTIFS($B$2:$B52,$B52,$B$2:$B52,"&gt;&lt;"&amp;"")</f>
        <v>0</v>
      </c>
      <c r="B52" s="14" t="e">
        <f>T(#REF!)</f>
        <v>#REF!</v>
      </c>
    </row>
    <row r="53" spans="1:2" x14ac:dyDescent="0.25">
      <c r="A53" s="13">
        <f>COUNTIFS($B$2:$B53,$B53,$B$2:$B53,"&gt;&lt;"&amp;"")</f>
        <v>0</v>
      </c>
      <c r="B53" s="14" t="e">
        <f>T(#REF!)</f>
        <v>#REF!</v>
      </c>
    </row>
    <row r="54" spans="1:2" x14ac:dyDescent="0.25">
      <c r="A54" s="13">
        <f>COUNTIFS($B$2:$B54,$B54,$B$2:$B54,"&gt;&lt;"&amp;"")</f>
        <v>0</v>
      </c>
      <c r="B54" s="14" t="e">
        <f>T(#REF!)</f>
        <v>#REF!</v>
      </c>
    </row>
    <row r="55" spans="1:2" x14ac:dyDescent="0.25">
      <c r="A55" s="13">
        <f>COUNTIFS($B$2:$B55,$B55,$B$2:$B55,"&gt;&lt;"&amp;"")</f>
        <v>0</v>
      </c>
      <c r="B55" s="14" t="e">
        <f>T(#REF!)</f>
        <v>#REF!</v>
      </c>
    </row>
    <row r="56" spans="1:2" x14ac:dyDescent="0.25">
      <c r="A56" s="13">
        <f>COUNTIFS($B$2:$B56,$B56,$B$2:$B56,"&gt;&lt;"&amp;"")</f>
        <v>0</v>
      </c>
      <c r="B56" s="14" t="e">
        <f>T(#REF!)</f>
        <v>#REF!</v>
      </c>
    </row>
    <row r="57" spans="1:2" x14ac:dyDescent="0.25">
      <c r="A57" s="13">
        <f>COUNTIFS($B$2:$B57,$B57,$B$2:$B57,"&gt;&lt;"&amp;"")</f>
        <v>0</v>
      </c>
      <c r="B57" s="14" t="e">
        <f>T(#REF!)</f>
        <v>#REF!</v>
      </c>
    </row>
    <row r="58" spans="1:2" x14ac:dyDescent="0.25">
      <c r="A58" s="13">
        <f>COUNTIFS($B$2:$B58,$B58,$B$2:$B58,"&gt;&lt;"&amp;"")</f>
        <v>0</v>
      </c>
      <c r="B58" s="14" t="e">
        <f>T(#REF!)</f>
        <v>#REF!</v>
      </c>
    </row>
    <row r="59" spans="1:2" x14ac:dyDescent="0.25">
      <c r="A59" s="13">
        <f>COUNTIFS($B$2:$B59,$B59,$B$2:$B59,"&gt;&lt;"&amp;"")</f>
        <v>0</v>
      </c>
      <c r="B59" s="14" t="e">
        <f>T(#REF!)</f>
        <v>#REF!</v>
      </c>
    </row>
    <row r="60" spans="1:2" x14ac:dyDescent="0.25">
      <c r="A60" s="13">
        <f>COUNTIFS($B$2:$B60,$B60,$B$2:$B60,"&gt;&lt;"&amp;"")</f>
        <v>0</v>
      </c>
      <c r="B60" s="14" t="e">
        <f>T(#REF!)</f>
        <v>#REF!</v>
      </c>
    </row>
    <row r="61" spans="1:2" x14ac:dyDescent="0.25">
      <c r="A61" s="13">
        <f>COUNTIFS($B$2:$B61,$B61,$B$2:$B61,"&gt;&lt;"&amp;"")</f>
        <v>0</v>
      </c>
      <c r="B61" s="14" t="e">
        <f>T(#REF!)</f>
        <v>#REF!</v>
      </c>
    </row>
    <row r="62" spans="1:2" x14ac:dyDescent="0.25">
      <c r="A62" s="13">
        <f>COUNTIFS($B$2:$B62,$B62,$B$2:$B62,"&gt;&lt;"&amp;"")</f>
        <v>0</v>
      </c>
      <c r="B62" s="14" t="e">
        <f>T(#REF!)</f>
        <v>#REF!</v>
      </c>
    </row>
    <row r="63" spans="1:2" x14ac:dyDescent="0.25">
      <c r="A63" s="13">
        <f>COUNTIFS($B$2:$B63,$B63,$B$2:$B63,"&gt;&lt;"&amp;"")</f>
        <v>0</v>
      </c>
      <c r="B63" s="14" t="e">
        <f>T(#REF!)</f>
        <v>#REF!</v>
      </c>
    </row>
    <row r="64" spans="1:2" x14ac:dyDescent="0.25">
      <c r="A64" s="13">
        <f>COUNTIFS($B$2:$B64,$B64,$B$2:$B64,"&gt;&lt;"&amp;"")</f>
        <v>0</v>
      </c>
      <c r="B64" s="14" t="e">
        <f>T(#REF!)</f>
        <v>#REF!</v>
      </c>
    </row>
    <row r="65" spans="1:2" x14ac:dyDescent="0.25">
      <c r="A65" s="13">
        <f>COUNTIFS($B$2:$B65,$B65,$B$2:$B65,"&gt;&lt;"&amp;"")</f>
        <v>0</v>
      </c>
      <c r="B65" s="14" t="e">
        <f>T(#REF!)</f>
        <v>#REF!</v>
      </c>
    </row>
    <row r="66" spans="1:2" x14ac:dyDescent="0.25">
      <c r="A66" s="13">
        <f>COUNTIFS($B$2:$B66,$B66,$B$2:$B66,"&gt;&lt;"&amp;"")</f>
        <v>0</v>
      </c>
      <c r="B66" s="14" t="e">
        <f>T(#REF!)</f>
        <v>#REF!</v>
      </c>
    </row>
    <row r="67" spans="1:2" x14ac:dyDescent="0.25">
      <c r="A67" s="13">
        <f>COUNTIFS($B$2:$B67,$B67,$B$2:$B67,"&gt;&lt;"&amp;"")</f>
        <v>0</v>
      </c>
      <c r="B67" s="14" t="e">
        <f>T(#REF!)</f>
        <v>#REF!</v>
      </c>
    </row>
    <row r="68" spans="1:2" x14ac:dyDescent="0.25">
      <c r="A68" s="13">
        <f>COUNTIFS($B$2:$B68,$B68,$B$2:$B68,"&gt;&lt;"&amp;"")</f>
        <v>0</v>
      </c>
      <c r="B68" s="14" t="e">
        <f>T(#REF!)</f>
        <v>#REF!</v>
      </c>
    </row>
    <row r="69" spans="1:2" x14ac:dyDescent="0.25">
      <c r="A69" s="13">
        <f>COUNTIFS($B$2:$B69,$B69,$B$2:$B69,"&gt;&lt;"&amp;"")</f>
        <v>0</v>
      </c>
      <c r="B69" s="14" t="e">
        <f>T(#REF!)</f>
        <v>#REF!</v>
      </c>
    </row>
    <row r="70" spans="1:2" x14ac:dyDescent="0.25">
      <c r="A70" s="13">
        <f>COUNTIFS($B$2:$B70,$B70,$B$2:$B70,"&gt;&lt;"&amp;"")</f>
        <v>0</v>
      </c>
      <c r="B70" s="14" t="e">
        <f>T(#REF!)</f>
        <v>#REF!</v>
      </c>
    </row>
    <row r="71" spans="1:2" x14ac:dyDescent="0.25">
      <c r="A71" s="13">
        <f>COUNTIFS($B$2:$B71,$B71,$B$2:$B71,"&gt;&lt;"&amp;"")</f>
        <v>0</v>
      </c>
      <c r="B71" s="14" t="e">
        <f>T(#REF!)</f>
        <v>#REF!</v>
      </c>
    </row>
    <row r="72" spans="1:2" x14ac:dyDescent="0.25">
      <c r="A72" s="13">
        <f>COUNTIFS($B$2:$B72,$B72,$B$2:$B72,"&gt;&lt;"&amp;"")</f>
        <v>0</v>
      </c>
      <c r="B72" s="14" t="e">
        <f>T(#REF!)</f>
        <v>#REF!</v>
      </c>
    </row>
    <row r="73" spans="1:2" x14ac:dyDescent="0.25">
      <c r="A73" s="13">
        <f>COUNTIFS($B$2:$B73,$B73,$B$2:$B73,"&gt;&lt;"&amp;"")</f>
        <v>0</v>
      </c>
      <c r="B73" s="14" t="e">
        <f>T(#REF!)</f>
        <v>#REF!</v>
      </c>
    </row>
    <row r="74" spans="1:2" x14ac:dyDescent="0.25">
      <c r="A74" s="13">
        <f>COUNTIFS($B$2:$B74,$B74,$B$2:$B74,"&gt;&lt;"&amp;"")</f>
        <v>0</v>
      </c>
      <c r="B74" s="14" t="e">
        <f>T(#REF!)</f>
        <v>#REF!</v>
      </c>
    </row>
    <row r="75" spans="1:2" x14ac:dyDescent="0.25">
      <c r="A75" s="13">
        <f>COUNTIFS($B$2:$B75,$B75,$B$2:$B75,"&gt;&lt;"&amp;"")</f>
        <v>0</v>
      </c>
      <c r="B75" s="14" t="e">
        <f>T(#REF!)</f>
        <v>#REF!</v>
      </c>
    </row>
    <row r="76" spans="1:2" x14ac:dyDescent="0.25">
      <c r="A76" s="13">
        <f>COUNTIFS($B$2:$B76,$B76,$B$2:$B76,"&gt;&lt;"&amp;"")</f>
        <v>0</v>
      </c>
      <c r="B76" s="14" t="e">
        <f>T(#REF!)</f>
        <v>#REF!</v>
      </c>
    </row>
    <row r="77" spans="1:2" x14ac:dyDescent="0.25">
      <c r="A77" s="13">
        <f>COUNTIFS($B$2:$B77,$B77,$B$2:$B77,"&gt;&lt;"&amp;"")</f>
        <v>0</v>
      </c>
      <c r="B77" s="14" t="e">
        <f>T(#REF!)</f>
        <v>#REF!</v>
      </c>
    </row>
    <row r="78" spans="1:2" x14ac:dyDescent="0.25">
      <c r="A78" s="13">
        <f>COUNTIFS($B$2:$B78,$B78,$B$2:$B78,"&gt;&lt;"&amp;"")</f>
        <v>0</v>
      </c>
      <c r="B78" s="14" t="e">
        <f>T(#REF!)</f>
        <v>#REF!</v>
      </c>
    </row>
    <row r="79" spans="1:2" x14ac:dyDescent="0.25">
      <c r="A79" s="13">
        <f>COUNTIFS($B$2:$B79,$B79,$B$2:$B79,"&gt;&lt;"&amp;"")</f>
        <v>0</v>
      </c>
      <c r="B79" s="14" t="e">
        <f>T(#REF!)</f>
        <v>#REF!</v>
      </c>
    </row>
    <row r="80" spans="1:2" x14ac:dyDescent="0.25">
      <c r="A80" s="13">
        <f>COUNTIFS($B$2:$B80,$B80,$B$2:$B80,"&gt;&lt;"&amp;"")</f>
        <v>0</v>
      </c>
      <c r="B80" s="14" t="e">
        <f>T(#REF!)</f>
        <v>#REF!</v>
      </c>
    </row>
    <row r="81" spans="1:2" x14ac:dyDescent="0.25">
      <c r="A81" s="13">
        <f>COUNTIFS($B$2:$B81,$B81,$B$2:$B81,"&gt;&lt;"&amp;"")</f>
        <v>0</v>
      </c>
      <c r="B81" s="14" t="e">
        <f>T(#REF!)</f>
        <v>#REF!</v>
      </c>
    </row>
    <row r="82" spans="1:2" x14ac:dyDescent="0.25">
      <c r="A82" s="13">
        <f>COUNTIFS($B$2:$B82,$B82,$B$2:$B82,"&gt;&lt;"&amp;"")</f>
        <v>0</v>
      </c>
      <c r="B82" s="14" t="e">
        <f>T(#REF!)</f>
        <v>#REF!</v>
      </c>
    </row>
    <row r="83" spans="1:2" x14ac:dyDescent="0.25">
      <c r="A83" s="13">
        <f>COUNTIFS($B$2:$B83,$B83,$B$2:$B83,"&gt;&lt;"&amp;"")</f>
        <v>0</v>
      </c>
      <c r="B83" s="14" t="e">
        <f>T(#REF!)</f>
        <v>#REF!</v>
      </c>
    </row>
    <row r="84" spans="1:2" x14ac:dyDescent="0.25">
      <c r="A84" s="13">
        <f>COUNTIFS($B$2:$B84,$B84,$B$2:$B84,"&gt;&lt;"&amp;"")</f>
        <v>0</v>
      </c>
      <c r="B84" s="14" t="e">
        <f>T(#REF!)</f>
        <v>#REF!</v>
      </c>
    </row>
    <row r="85" spans="1:2" x14ac:dyDescent="0.25">
      <c r="A85" s="13">
        <f>COUNTIFS($B$2:$B85,$B85,$B$2:$B85,"&gt;&lt;"&amp;"")</f>
        <v>0</v>
      </c>
      <c r="B85" s="14" t="e">
        <f>T(#REF!)</f>
        <v>#REF!</v>
      </c>
    </row>
    <row r="86" spans="1:2" x14ac:dyDescent="0.25">
      <c r="A86" s="13">
        <f>COUNTIFS($B$2:$B86,$B86,$B$2:$B86,"&gt;&lt;"&amp;"")</f>
        <v>0</v>
      </c>
      <c r="B86" s="14" t="e">
        <f>T(#REF!)</f>
        <v>#REF!</v>
      </c>
    </row>
    <row r="87" spans="1:2" x14ac:dyDescent="0.25">
      <c r="A87" s="13">
        <f>COUNTIFS($B$2:$B87,$B87,$B$2:$B87,"&gt;&lt;"&amp;"")</f>
        <v>0</v>
      </c>
      <c r="B87" s="14" t="e">
        <f>T(#REF!)</f>
        <v>#REF!</v>
      </c>
    </row>
    <row r="88" spans="1:2" x14ac:dyDescent="0.25">
      <c r="A88" s="13">
        <f>COUNTIFS($B$2:$B88,$B88,$B$2:$B88,"&gt;&lt;"&amp;"")</f>
        <v>0</v>
      </c>
      <c r="B88" s="14" t="e">
        <f>T(#REF!)</f>
        <v>#REF!</v>
      </c>
    </row>
    <row r="89" spans="1:2" x14ac:dyDescent="0.25">
      <c r="A89" s="13">
        <f>COUNTIFS($B$2:$B89,$B89,$B$2:$B89,"&gt;&lt;"&amp;"")</f>
        <v>0</v>
      </c>
      <c r="B89" s="14" t="e">
        <f>T(#REF!)</f>
        <v>#REF!</v>
      </c>
    </row>
    <row r="90" spans="1:2" x14ac:dyDescent="0.25">
      <c r="A90" s="13">
        <f>COUNTIFS($B$2:$B90,$B90,$B$2:$B90,"&gt;&lt;"&amp;"")</f>
        <v>0</v>
      </c>
      <c r="B90" s="14" t="e">
        <f>T(#REF!)</f>
        <v>#REF!</v>
      </c>
    </row>
    <row r="91" spans="1:2" x14ac:dyDescent="0.25">
      <c r="A91" s="13">
        <f>COUNTIFS($B$2:$B91,$B91,$B$2:$B91,"&gt;&lt;"&amp;"")</f>
        <v>0</v>
      </c>
      <c r="B91" s="14" t="e">
        <f>T(#REF!)</f>
        <v>#REF!</v>
      </c>
    </row>
    <row r="92" spans="1:2" x14ac:dyDescent="0.25">
      <c r="A92" s="13">
        <f>COUNTIFS($B$2:$B92,$B92,$B$2:$B92,"&gt;&lt;"&amp;"")</f>
        <v>0</v>
      </c>
      <c r="B92" s="14" t="e">
        <f>T(#REF!)</f>
        <v>#REF!</v>
      </c>
    </row>
    <row r="93" spans="1:2" x14ac:dyDescent="0.25">
      <c r="A93" s="13">
        <f>COUNTIFS($B$2:$B93,$B93,$B$2:$B93,"&gt;&lt;"&amp;"")</f>
        <v>0</v>
      </c>
      <c r="B93" s="14" t="e">
        <f>T(#REF!)</f>
        <v>#REF!</v>
      </c>
    </row>
    <row r="94" spans="1:2" x14ac:dyDescent="0.25">
      <c r="A94" s="13">
        <f>COUNTIFS($B$2:$B94,$B94,$B$2:$B94,"&gt;&lt;"&amp;"")</f>
        <v>0</v>
      </c>
      <c r="B94" s="14" t="e">
        <f>T(#REF!)</f>
        <v>#REF!</v>
      </c>
    </row>
    <row r="95" spans="1:2" x14ac:dyDescent="0.25">
      <c r="A95" s="13">
        <f>COUNTIFS($B$2:$B95,$B95,$B$2:$B95,"&gt;&lt;"&amp;"")</f>
        <v>0</v>
      </c>
      <c r="B95" s="14" t="e">
        <f>T(#REF!)</f>
        <v>#REF!</v>
      </c>
    </row>
    <row r="96" spans="1:2" x14ac:dyDescent="0.25">
      <c r="A96" s="13">
        <f>COUNTIFS($B$2:$B96,$B96,$B$2:$B96,"&gt;&lt;"&amp;"")</f>
        <v>0</v>
      </c>
      <c r="B96" s="14" t="e">
        <f>T(#REF!)</f>
        <v>#REF!</v>
      </c>
    </row>
    <row r="97" spans="1:2" x14ac:dyDescent="0.25">
      <c r="A97" s="13">
        <f>COUNTIFS($B$2:$B97,$B97,$B$2:$B97,"&gt;&lt;"&amp;"")</f>
        <v>0</v>
      </c>
      <c r="B97" s="14" t="e">
        <f>T(#REF!)</f>
        <v>#REF!</v>
      </c>
    </row>
    <row r="98" spans="1:2" x14ac:dyDescent="0.25">
      <c r="A98" s="13">
        <f>COUNTIFS($B$2:$B98,$B98,$B$2:$B98,"&gt;&lt;"&amp;"")</f>
        <v>0</v>
      </c>
      <c r="B98" s="14" t="e">
        <f>T(#REF!)</f>
        <v>#REF!</v>
      </c>
    </row>
    <row r="99" spans="1:2" x14ac:dyDescent="0.25">
      <c r="A99" s="13">
        <f>COUNTIFS($B$2:$B99,$B99,$B$2:$B99,"&gt;&lt;"&amp;"")</f>
        <v>0</v>
      </c>
      <c r="B99" s="14" t="e">
        <f>T(#REF!)</f>
        <v>#REF!</v>
      </c>
    </row>
    <row r="100" spans="1:2" x14ac:dyDescent="0.25">
      <c r="A100" s="13">
        <f>COUNTIFS($B$2:$B100,$B100,$B$2:$B100,"&gt;&lt;"&amp;"")</f>
        <v>0</v>
      </c>
      <c r="B100" s="14" t="e">
        <f>T(#REF!)</f>
        <v>#REF!</v>
      </c>
    </row>
    <row r="101" spans="1:2" x14ac:dyDescent="0.25">
      <c r="A101" s="13">
        <f>COUNTIFS($B$2:$B101,$B101,$B$2:$B101,"&gt;&lt;"&amp;"")</f>
        <v>0</v>
      </c>
      <c r="B101" s="14" t="e">
        <f>T(#REF!)</f>
        <v>#REF!</v>
      </c>
    </row>
    <row r="102" spans="1:2" x14ac:dyDescent="0.25">
      <c r="A102" s="13">
        <f>COUNTIFS($B$2:$B102,$B102,$B$2:$B102,"&gt;&lt;"&amp;"")</f>
        <v>0</v>
      </c>
      <c r="B102" s="14" t="e">
        <f>T(#REF!)</f>
        <v>#REF!</v>
      </c>
    </row>
    <row r="103" spans="1:2" x14ac:dyDescent="0.25">
      <c r="A103" s="13">
        <f>COUNTIFS($B$2:$B103,$B103,$B$2:$B103,"&gt;&lt;"&amp;"")</f>
        <v>0</v>
      </c>
      <c r="B103" s="14" t="e">
        <f>T(#REF!)</f>
        <v>#REF!</v>
      </c>
    </row>
    <row r="104" spans="1:2" x14ac:dyDescent="0.25">
      <c r="A104" s="13">
        <f>COUNTIFS($B$2:$B104,$B104,$B$2:$B104,"&gt;&lt;"&amp;"")</f>
        <v>0</v>
      </c>
      <c r="B104" s="14" t="e">
        <f>T(#REF!)</f>
        <v>#REF!</v>
      </c>
    </row>
    <row r="105" spans="1:2" x14ac:dyDescent="0.25">
      <c r="A105" s="13">
        <f>COUNTIFS($B$2:$B105,$B105,$B$2:$B105,"&gt;&lt;"&amp;"")</f>
        <v>0</v>
      </c>
      <c r="B105" s="14" t="e">
        <f>T(#REF!)</f>
        <v>#REF!</v>
      </c>
    </row>
    <row r="106" spans="1:2" x14ac:dyDescent="0.25">
      <c r="A106" s="13">
        <f>COUNTIFS($B$2:$B106,$B106,$B$2:$B106,"&gt;&lt;"&amp;"")</f>
        <v>0</v>
      </c>
      <c r="B106" s="14" t="e">
        <f>T(#REF!)</f>
        <v>#REF!</v>
      </c>
    </row>
    <row r="107" spans="1:2" x14ac:dyDescent="0.25">
      <c r="A107" s="13">
        <f>COUNTIFS($B$2:$B107,$B107,$B$2:$B107,"&gt;&lt;"&amp;"")</f>
        <v>0</v>
      </c>
      <c r="B107" s="14" t="e">
        <f>T(#REF!)</f>
        <v>#REF!</v>
      </c>
    </row>
    <row r="108" spans="1:2" x14ac:dyDescent="0.25">
      <c r="A108" s="13">
        <f>COUNTIFS($B$2:$B108,$B108,$B$2:$B108,"&gt;&lt;"&amp;"")</f>
        <v>0</v>
      </c>
      <c r="B108" s="14" t="e">
        <f>T(#REF!)</f>
        <v>#REF!</v>
      </c>
    </row>
    <row r="109" spans="1:2" x14ac:dyDescent="0.25">
      <c r="A109" s="13">
        <f>COUNTIFS($B$2:$B109,$B109,$B$2:$B109,"&gt;&lt;"&amp;"")</f>
        <v>0</v>
      </c>
      <c r="B109" s="14" t="e">
        <f>T(#REF!)</f>
        <v>#REF!</v>
      </c>
    </row>
    <row r="110" spans="1:2" x14ac:dyDescent="0.25">
      <c r="A110" s="13">
        <f>COUNTIFS($B$2:$B110,$B110,$B$2:$B110,"&gt;&lt;"&amp;"")</f>
        <v>0</v>
      </c>
      <c r="B110" s="14" t="e">
        <f>T(#REF!)</f>
        <v>#REF!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Grille CAF</vt:lpstr>
      <vt:lpstr>Grille tarifaire</vt:lpstr>
      <vt:lpstr>Tarifs</vt:lpstr>
      <vt:lpstr>Feuil1</vt:lpstr>
      <vt:lpstr>num</vt:lpstr>
      <vt:lpstr>zone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cp:lastPrinted>2017-01-17T19:21:20Z</cp:lastPrinted>
  <dcterms:created xsi:type="dcterms:W3CDTF">2015-11-05T10:47:59Z</dcterms:created>
  <dcterms:modified xsi:type="dcterms:W3CDTF">2017-06-06T21:30:43Z</dcterms:modified>
</cp:coreProperties>
</file>