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h55277\Desktop\"/>
    </mc:Choice>
  </mc:AlternateContent>
  <xr:revisionPtr revIDLastSave="0" documentId="13_ncr:1_{5F3DD245-AF03-4312-9411-2692B8D58F55}" xr6:coauthVersionLast="47" xr6:coauthVersionMax="47" xr10:uidLastSave="{00000000-0000-0000-0000-000000000000}"/>
  <bookViews>
    <workbookView xWindow="-120" yWindow="-120" windowWidth="29040" windowHeight="15840" xr2:uid="{FA451FCA-E53E-4655-A1E1-E77033C8F8AB}"/>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 i="1" l="1"/>
  <c r="E3" i="1"/>
  <c r="E4" i="1"/>
  <c r="E5" i="1"/>
  <c r="E6" i="1"/>
  <c r="E7" i="1"/>
  <c r="E8" i="1"/>
  <c r="E9" i="1"/>
  <c r="E10" i="1"/>
  <c r="E11" i="1"/>
  <c r="C11" i="1"/>
  <c r="C10" i="1"/>
  <c r="C9" i="1"/>
  <c r="C8" i="1"/>
  <c r="C7" i="1"/>
  <c r="C6" i="1"/>
  <c r="C5" i="1"/>
  <c r="C4" i="1"/>
  <c r="C3" i="1"/>
  <c r="C2" i="1"/>
  <c r="E13" i="1" l="1"/>
  <c r="B13" i="1" s="1"/>
  <c r="C13" i="1" s="1"/>
</calcChain>
</file>

<file path=xl/sharedStrings.xml><?xml version="1.0" encoding="utf-8"?>
<sst xmlns="http://schemas.openxmlformats.org/spreadsheetml/2006/main" count="22" uniqueCount="18">
  <si>
    <t>Durée (HHhMMm)</t>
  </si>
  <si>
    <t>Durée (JJjHHhMMm)</t>
  </si>
  <si>
    <t>Total (HHhMMm)</t>
  </si>
  <si>
    <t>Total Durées jhm</t>
  </si>
  <si>
    <t>749h30m</t>
  </si>
  <si>
    <t>281h30m</t>
  </si>
  <si>
    <t>799h0m</t>
  </si>
  <si>
    <t>1600h30m</t>
  </si>
  <si>
    <t>6h30m</t>
  </si>
  <si>
    <t>105h0m</t>
  </si>
  <si>
    <t>Texte rentré dans la cellule</t>
  </si>
  <si>
    <t>Ce que ça doit afficher</t>
  </si>
  <si>
    <t>14h0m</t>
  </si>
  <si>
    <t>← Voilà ce que je souhaiterais comme format de cellule personnalisé pour la colonne B</t>
  </si>
  <si>
    <t>5h0m</t>
  </si>
  <si>
    <t>25h30m</t>
  </si>
  <si>
    <t>=SOMME(B18:B21)</t>
  </si>
  <si>
    <r>
      <t xml:space="preserve">On entre une valeur 'hm' dans la cellule B2 et elle est convertie en valeur 'jhm' dans la cellule C2.
Idem jusqu'aux cellules B11 et C11.
La cellule B13 doit calculer la somme des valeurs 'hm' comprises dans la plage B2:B11.
La cellule C13 convertit la valeur de B13 en 'jhm'.
Pour calculer la somme en B13, je passe par la colonne E qui convertit les valeurs respectives de la colonne B en format Nombre '0,0'.
La cellule B13 reprend la valeur de la cellule E13 avec le format voulu.
</t>
    </r>
    <r>
      <rPr>
        <b/>
        <sz val="11"/>
        <color theme="1"/>
        <rFont val="Calibri"/>
        <family val="2"/>
        <scheme val="minor"/>
      </rPr>
      <t>Je souhaite trouver un format de cellule personnalisé qui me permettrait de calculer la somme de B2:B11 dans la cellule B13, sans passer par une colonne annexe.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</si>
</sst>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4">
    <fill>
      <patternFill patternType="none"/>
    </fill>
    <fill>
      <patternFill patternType="gray125"/>
    </fill>
    <fill>
      <patternFill patternType="solid">
        <fgColor theme="2"/>
        <bgColor indexed="64"/>
      </patternFill>
    </fill>
    <fill>
      <patternFill patternType="solid">
        <fgColor theme="9"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1" fillId="3" borderId="1" xfId="0" applyFont="1" applyFill="1" applyBorder="1" applyAlignment="1">
      <alignment horizontal="center" vertical="center"/>
    </xf>
    <xf numFmtId="49" fontId="0" fillId="0" borderId="1" xfId="0" applyNumberFormat="1" applyBorder="1" applyAlignment="1">
      <alignment horizontal="center" vertical="center"/>
    </xf>
    <xf numFmtId="0" fontId="1" fillId="0" borderId="0" xfId="0" applyFont="1" applyAlignment="1">
      <alignment vertical="center" wrapText="1"/>
    </xf>
    <xf numFmtId="0" fontId="0" fillId="0" borderId="0" xfId="0" applyAlignment="1">
      <alignment horizontal="left" vertical="top" wrapText="1"/>
    </xf>
    <xf numFmtId="0" fontId="0" fillId="0" borderId="0" xfId="0" applyAlignment="1">
      <alignment horizontal="left" vertical="top"/>
    </xf>
    <xf numFmtId="0" fontId="1"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05A89-A6C8-4E51-9DE9-05FB7B241E9C}">
  <dimension ref="B1:M22"/>
  <sheetViews>
    <sheetView tabSelected="1" workbookViewId="0"/>
  </sheetViews>
  <sheetFormatPr baseColWidth="10" defaultColWidth="12.140625" defaultRowHeight="21" customHeight="1" x14ac:dyDescent="0.25"/>
  <cols>
    <col min="1" max="1" width="5.42578125" customWidth="1"/>
    <col min="2" max="3" width="26.28515625" customWidth="1"/>
    <col min="4" max="4" width="5.28515625" customWidth="1"/>
    <col min="5" max="5" width="9.140625" customWidth="1"/>
    <col min="6" max="6" width="6.28515625" customWidth="1"/>
    <col min="7" max="13" width="10.85546875" customWidth="1"/>
  </cols>
  <sheetData>
    <row r="1" spans="2:13" ht="21" customHeight="1" x14ac:dyDescent="0.25">
      <c r="B1" s="1" t="s">
        <v>0</v>
      </c>
      <c r="C1" s="1" t="s">
        <v>1</v>
      </c>
    </row>
    <row r="2" spans="2:13" ht="21" customHeight="1" x14ac:dyDescent="0.25">
      <c r="B2" s="2" t="s">
        <v>8</v>
      </c>
      <c r="C2" s="2" t="str">
        <f t="shared" ref="C2:C11" si="0">IF(B2="","-",ROUNDDOWN(LEFT(B2, FIND("h",B2)-1)/24,0)&amp;"j "&amp;ROUND(((LEFT(B2, FIND("h",B2)-1)/24)-(ROUNDDOWN(LEFT(B2, FIND("h",B2)-1)/24,0)))*24,1)&amp;"h")&amp;IF(RIGHT(B2,3)="30m","30m","")</f>
        <v>0j 6h30m</v>
      </c>
      <c r="E2">
        <f t="shared" ref="E2:E11" si="1">IF(B2="","",VALUE(LEFT(B2, FIND("h",B2)-1)&amp;IF(RIGHT(B2,3)="30m",",5","")))</f>
        <v>6.5</v>
      </c>
      <c r="G2" s="6" t="s">
        <v>17</v>
      </c>
      <c r="H2" s="7"/>
      <c r="I2" s="7"/>
      <c r="J2" s="7"/>
      <c r="K2" s="7"/>
      <c r="L2" s="7"/>
      <c r="M2" s="7"/>
    </row>
    <row r="3" spans="2:13" ht="21" customHeight="1" x14ac:dyDescent="0.25">
      <c r="B3" s="2"/>
      <c r="C3" s="2" t="str">
        <f t="shared" si="0"/>
        <v>-</v>
      </c>
      <c r="E3" t="str">
        <f t="shared" si="1"/>
        <v/>
      </c>
      <c r="G3" s="7"/>
      <c r="H3" s="7"/>
      <c r="I3" s="7"/>
      <c r="J3" s="7"/>
      <c r="K3" s="7"/>
      <c r="L3" s="7"/>
      <c r="M3" s="7"/>
    </row>
    <row r="4" spans="2:13" ht="21" customHeight="1" x14ac:dyDescent="0.25">
      <c r="B4" s="2" t="s">
        <v>9</v>
      </c>
      <c r="C4" s="2" t="str">
        <f t="shared" si="0"/>
        <v>4j 9h</v>
      </c>
      <c r="E4">
        <f t="shared" si="1"/>
        <v>105</v>
      </c>
      <c r="G4" s="7"/>
      <c r="H4" s="7"/>
      <c r="I4" s="7"/>
      <c r="J4" s="7"/>
      <c r="K4" s="7"/>
      <c r="L4" s="7"/>
      <c r="M4" s="7"/>
    </row>
    <row r="5" spans="2:13" ht="21" customHeight="1" x14ac:dyDescent="0.25">
      <c r="B5" s="2"/>
      <c r="C5" s="2" t="str">
        <f t="shared" si="0"/>
        <v>-</v>
      </c>
      <c r="E5" t="str">
        <f t="shared" si="1"/>
        <v/>
      </c>
      <c r="G5" s="7"/>
      <c r="H5" s="7"/>
      <c r="I5" s="7"/>
      <c r="J5" s="7"/>
      <c r="K5" s="7"/>
      <c r="L5" s="7"/>
      <c r="M5" s="7"/>
    </row>
    <row r="6" spans="2:13" ht="21" customHeight="1" x14ac:dyDescent="0.25">
      <c r="B6" s="2" t="s">
        <v>4</v>
      </c>
      <c r="C6" s="2" t="str">
        <f t="shared" si="0"/>
        <v>31j 5h30m</v>
      </c>
      <c r="E6">
        <f t="shared" si="1"/>
        <v>749.5</v>
      </c>
      <c r="G6" s="7"/>
      <c r="H6" s="7"/>
      <c r="I6" s="7"/>
      <c r="J6" s="7"/>
      <c r="K6" s="7"/>
      <c r="L6" s="7"/>
      <c r="M6" s="7"/>
    </row>
    <row r="7" spans="2:13" ht="21" customHeight="1" x14ac:dyDescent="0.25">
      <c r="B7" s="2" t="s">
        <v>4</v>
      </c>
      <c r="C7" s="2" t="str">
        <f t="shared" si="0"/>
        <v>31j 5h30m</v>
      </c>
      <c r="E7">
        <f t="shared" si="1"/>
        <v>749.5</v>
      </c>
      <c r="G7" s="7"/>
      <c r="H7" s="7"/>
      <c r="I7" s="7"/>
      <c r="J7" s="7"/>
      <c r="K7" s="7"/>
      <c r="L7" s="7"/>
      <c r="M7" s="7"/>
    </row>
    <row r="8" spans="2:13" ht="21" customHeight="1" x14ac:dyDescent="0.25">
      <c r="B8" s="2" t="s">
        <v>7</v>
      </c>
      <c r="C8" s="2" t="str">
        <f t="shared" si="0"/>
        <v>66j 16h30m</v>
      </c>
      <c r="E8">
        <f t="shared" si="1"/>
        <v>1600.5</v>
      </c>
      <c r="G8" s="7"/>
      <c r="H8" s="7"/>
      <c r="I8" s="7"/>
      <c r="J8" s="7"/>
      <c r="K8" s="7"/>
      <c r="L8" s="7"/>
      <c r="M8" s="7"/>
    </row>
    <row r="9" spans="2:13" ht="21" customHeight="1" x14ac:dyDescent="0.25">
      <c r="B9" s="2" t="s">
        <v>6</v>
      </c>
      <c r="C9" s="2" t="str">
        <f t="shared" si="0"/>
        <v>33j 7h</v>
      </c>
      <c r="E9">
        <f t="shared" si="1"/>
        <v>799</v>
      </c>
      <c r="G9" s="7"/>
      <c r="H9" s="7"/>
      <c r="I9" s="7"/>
      <c r="J9" s="7"/>
      <c r="K9" s="7"/>
      <c r="L9" s="7"/>
      <c r="M9" s="7"/>
    </row>
    <row r="10" spans="2:13" ht="21" customHeight="1" x14ac:dyDescent="0.25">
      <c r="B10" s="2" t="s">
        <v>4</v>
      </c>
      <c r="C10" s="2" t="str">
        <f t="shared" si="0"/>
        <v>31j 5h30m</v>
      </c>
      <c r="E10">
        <f t="shared" si="1"/>
        <v>749.5</v>
      </c>
      <c r="G10" s="7"/>
      <c r="H10" s="7"/>
      <c r="I10" s="7"/>
      <c r="J10" s="7"/>
      <c r="K10" s="7"/>
      <c r="L10" s="7"/>
      <c r="M10" s="7"/>
    </row>
    <row r="11" spans="2:13" ht="21" customHeight="1" x14ac:dyDescent="0.25">
      <c r="B11" s="2" t="s">
        <v>5</v>
      </c>
      <c r="C11" s="2" t="str">
        <f t="shared" si="0"/>
        <v>11j 17h30m</v>
      </c>
      <c r="E11">
        <f t="shared" si="1"/>
        <v>281.5</v>
      </c>
      <c r="G11" s="7"/>
      <c r="H11" s="7"/>
      <c r="I11" s="7"/>
      <c r="J11" s="7"/>
      <c r="K11" s="7"/>
      <c r="L11" s="7"/>
      <c r="M11" s="7"/>
    </row>
    <row r="12" spans="2:13" ht="21" customHeight="1" x14ac:dyDescent="0.25">
      <c r="B12" s="1" t="s">
        <v>2</v>
      </c>
      <c r="C12" s="1" t="s">
        <v>3</v>
      </c>
      <c r="G12" s="7"/>
      <c r="H12" s="7"/>
      <c r="I12" s="7"/>
      <c r="J12" s="7"/>
      <c r="K12" s="7"/>
      <c r="L12" s="7"/>
      <c r="M12" s="7"/>
    </row>
    <row r="13" spans="2:13" ht="21" customHeight="1" x14ac:dyDescent="0.25">
      <c r="B13" s="2" t="str">
        <f>IF(ISNUMBER(SEARCH(",",E13)),LEFT(E13, FIND(",",E13)-1)&amp;"h30m",E13&amp;"h0m")</f>
        <v>5041h0m</v>
      </c>
      <c r="C13" s="2" t="str">
        <f>IF(B13="","-",ROUNDDOWN(LEFT(B13, FIND("h",B13)-1)/24,0)&amp;"j "&amp;ROUND(((LEFT(B13, FIND("h",B13)-1)/24)-(ROUNDDOWN(LEFT(B13, FIND("h",B13)-1)/24,0)))*24,1)&amp;"h")&amp;IF(RIGHT(B13,3)="30m","30m","")</f>
        <v>210j 1h</v>
      </c>
      <c r="E13">
        <f>SUM(E2:E11)</f>
        <v>5041</v>
      </c>
      <c r="G13" s="7"/>
      <c r="H13" s="7"/>
      <c r="I13" s="7"/>
      <c r="J13" s="7"/>
      <c r="K13" s="7"/>
      <c r="L13" s="7"/>
      <c r="M13" s="7"/>
    </row>
    <row r="17" spans="2:12" ht="21" customHeight="1" x14ac:dyDescent="0.25">
      <c r="B17" s="3" t="s">
        <v>10</v>
      </c>
      <c r="C17" s="3" t="s">
        <v>11</v>
      </c>
    </row>
    <row r="18" spans="2:12" ht="21" customHeight="1" x14ac:dyDescent="0.25">
      <c r="B18" s="4">
        <v>6.5</v>
      </c>
      <c r="C18" s="4" t="s">
        <v>8</v>
      </c>
      <c r="E18" s="8" t="s">
        <v>13</v>
      </c>
      <c r="F18" s="8"/>
      <c r="G18" s="8"/>
      <c r="H18" s="8"/>
      <c r="I18" s="5"/>
      <c r="J18" s="5"/>
      <c r="K18" s="5"/>
      <c r="L18" s="5"/>
    </row>
    <row r="19" spans="2:12" ht="21" customHeight="1" x14ac:dyDescent="0.25">
      <c r="B19" s="4">
        <v>14</v>
      </c>
      <c r="C19" s="4" t="s">
        <v>12</v>
      </c>
      <c r="E19" s="8"/>
      <c r="F19" s="8"/>
      <c r="G19" s="8"/>
      <c r="H19" s="8"/>
      <c r="I19" s="5"/>
      <c r="J19" s="5"/>
      <c r="K19" s="5"/>
      <c r="L19" s="5"/>
    </row>
    <row r="20" spans="2:12" ht="21" customHeight="1" x14ac:dyDescent="0.25">
      <c r="B20" s="4" t="s">
        <v>14</v>
      </c>
      <c r="C20" s="4" t="s">
        <v>14</v>
      </c>
      <c r="E20" s="8"/>
      <c r="F20" s="8"/>
      <c r="G20" s="8"/>
      <c r="H20" s="8"/>
      <c r="I20" s="5"/>
      <c r="J20" s="5"/>
      <c r="K20" s="5"/>
      <c r="L20" s="5"/>
    </row>
    <row r="21" spans="2:12" ht="21" customHeight="1" x14ac:dyDescent="0.25">
      <c r="B21" s="4"/>
      <c r="C21" s="4"/>
      <c r="E21" s="8"/>
      <c r="F21" s="8"/>
      <c r="G21" s="8"/>
      <c r="H21" s="8"/>
      <c r="I21" s="5"/>
      <c r="J21" s="5"/>
      <c r="K21" s="5"/>
      <c r="L21" s="5"/>
    </row>
    <row r="22" spans="2:12" ht="21" customHeight="1" x14ac:dyDescent="0.25">
      <c r="B22" s="4" t="s">
        <v>16</v>
      </c>
      <c r="C22" s="4" t="s">
        <v>15</v>
      </c>
    </row>
  </sheetData>
  <mergeCells count="2">
    <mergeCell ref="G2:M13"/>
    <mergeCell ref="E18:H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LIPPMANN Nicolas</dc:creator>
  <cp:lastModifiedBy>LIPPMANN Nicolas</cp:lastModifiedBy>
  <dcterms:created xsi:type="dcterms:W3CDTF">2023-11-20T09:31:36Z</dcterms:created>
  <dcterms:modified xsi:type="dcterms:W3CDTF">2023-12-02T15:17:02Z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d26f538-337a-4593-a7e6-123667b1a538_Enabled">
    <vt:lpwstr>true</vt:lpwstr>
  </property>
  <property fmtid="{D5CDD505-2E9C-101B-9397-08002B2CF9AE}" pid="3" name="MSIP_Label_2d26f538-337a-4593-a7e6-123667b1a538_SetDate">
    <vt:lpwstr>2023-11-20T09:31:36Z</vt:lpwstr>
  </property>
  <property fmtid="{D5CDD505-2E9C-101B-9397-08002B2CF9AE}" pid="4" name="MSIP_Label_2d26f538-337a-4593-a7e6-123667b1a538_Method">
    <vt:lpwstr>Standard</vt:lpwstr>
  </property>
  <property fmtid="{D5CDD505-2E9C-101B-9397-08002B2CF9AE}" pid="5" name="MSIP_Label_2d26f538-337a-4593-a7e6-123667b1a538_Name">
    <vt:lpwstr>C1 Interne</vt:lpwstr>
  </property>
  <property fmtid="{D5CDD505-2E9C-101B-9397-08002B2CF9AE}" pid="6" name="MSIP_Label_2d26f538-337a-4593-a7e6-123667b1a538_SiteId">
    <vt:lpwstr>e242425b-70fc-44dc-9ddf-c21e304e6c80</vt:lpwstr>
  </property>
  <property fmtid="{D5CDD505-2E9C-101B-9397-08002B2CF9AE}" pid="7" name="MSIP_Label_2d26f538-337a-4593-a7e6-123667b1a538_ActionId">
    <vt:lpwstr>86ca06d0-1c00-44a1-9f68-3cc8018355ce</vt:lpwstr>
  </property>
  <property fmtid="{D5CDD505-2E9C-101B-9397-08002B2CF9AE}" pid="8" name="MSIP_Label_2d26f538-337a-4593-a7e6-123667b1a538_ContentBits">
    <vt:lpwstr>0</vt:lpwstr>
  </property>
</Properties>
</file>