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55277\Desktop\"/>
    </mc:Choice>
  </mc:AlternateContent>
  <xr:revisionPtr revIDLastSave="0" documentId="13_ncr:1_{7702EB1F-B526-4C4E-B319-42FD7B739EB7}" xr6:coauthVersionLast="47" xr6:coauthVersionMax="47" xr10:uidLastSave="{00000000-0000-0000-0000-000000000000}"/>
  <bookViews>
    <workbookView xWindow="-120" yWindow="-120" windowWidth="29040" windowHeight="15840" xr2:uid="{DF0D5B89-E137-4936-8C5E-DE9C25235923}"/>
  </bookViews>
  <sheets>
    <sheet name="Feuil1" sheetId="6" r:id="rId1"/>
  </sheets>
  <definedNames>
    <definedName name="_xlnm._FilterDatabase" localSheetId="0" hidden="1">Feuil1!$A$7:$C$16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6" l="1"/>
  <c r="C5" i="6" a="1"/>
  <c r="C5" i="6" s="1"/>
  <c r="C3" i="6" a="1"/>
  <c r="C3" i="6" s="1"/>
  <c r="C2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<sst xmlns="http://schemas.openxmlformats.org/spreadsheetml/2006/main" count="25" uniqueCount="14">
  <si>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OUI</t>
  </si>
  <si>
    <t>NON</t>
  </si>
  <si>
    <t>NON,OUI</t>
  </si>
  <si>
    <t>OUI,NON</t>
  </si>
  <si>
    <t>Référence</t>
  </si>
  <si>
    <t>Client</t>
  </si>
  <si>
    <t>Validation</t>
  </si>
  <si>
    <t>Nico</t>
  </si>
  <si>
    <t>Fabien</t>
  </si>
  <si>
    <t>Alex</t>
  </si>
  <si>
    <t>Nombre de références (dynamique)</t>
  </si>
  <si>
    <t>Nombre de Valids = "OUI" (dynamique)</t>
  </si>
  <si>
    <t>Nombre de Valids = "*OUI*" (non dynamique)</t>
  </si>
  <si>
    <t>Nombre de Valids = "*OUI*" (dynamique) → erreur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</si>
</sst>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BEE5D-6574-4B46-8459-20DB85C912B3}">
  <dimension ref="A2:C16"/>
  <sheetViews>
    <sheetView tabSelected="1" workbookViewId="0">
      <selection activeCell="A2" sqref="A2:B2"/>
    </sheetView>
  </sheetViews>
  <sheetFormatPr baseColWidth="10" defaultRowHeight="15" x14ac:dyDescent="0.25"/>
  <cols>
    <col min="1" max="3" width="14.28515625" customWidth="1"/>
  </cols>
  <sheetData>
    <row r="2" spans="1:3" ht="33.75" customHeight="1" x14ac:dyDescent="0.25">
      <c r="A2" s="4" t="s">
        <v>10</v>
      </c>
      <c r="B2" s="4"/>
      <c r="C2" s="5">
        <f>SUBTOTAL(102,A8:A16)</f>
        <v>9</v>
      </c>
    </row>
    <row r="3" spans="1:3" ht="33.75" customHeight="1" x14ac:dyDescent="0.25">
      <c r="A3" s="4" t="s">
        <v>11</v>
      </c>
      <c r="B3" s="4"/>
      <c r="C3" s="5" cm="1">
        <f t="array" aca="1" ref="C3" ca="1">SUMPRODUCT((C8:C16="OUI")*(SUBTOTAL(3,OFFSET(A8,ROW(A8:A16)-MIN(ROW(A8:A16)),0))))</f>
        <v>3</v>
      </c>
    </row>
    <row r="4" spans="1:3" ht="33.75" customHeight="1" x14ac:dyDescent="0.25">
      <c r="A4" s="4" t="s">
        <v>12</v>
      </c>
      <c r="B4" s="4"/>
      <c r="C4" s="5">
        <f>COUNTIF(C8:C16,"*OUI*")</f>
        <v>7</v>
      </c>
    </row>
    <row r="5" spans="1:3" ht="33.75" customHeight="1" x14ac:dyDescent="0.25">
      <c r="A5" s="6" t="s">
        <v>13</v>
      </c>
      <c r="B5" s="6"/>
      <c r="C5" s="7" cm="1">
        <f t="array" aca="1" ref="C5" ca="1">SUMPRODUCT((C8:C16="*OUI*")*(SUBTOTAL(3,OFFSET(A8,ROW(A8:A16)-MIN(ROW(A8:A16)),0))))</f>
        <v>0</v>
      </c>
    </row>
    <row r="6" spans="1:3" ht="15.75" thickBot="1" x14ac:dyDescent="0.3"/>
    <row r="7" spans="1:3" ht="25.5" customHeight="1" thickTop="1" x14ac:dyDescent="0.25">
      <c r="A7" s="1" t="s">
        <v>4</v>
      </c>
      <c r="B7" s="1" t="s">
        <v>5</v>
      </c>
      <c r="C7" s="1" t="s">
        <v>6</v>
      </c>
    </row>
    <row r="8" spans="1:3" x14ac:dyDescent="0.25">
      <c r="A8" s="3">
        <v>24018</v>
      </c>
      <c r="B8" s="2" t="s">
        <v>7</v>
      </c>
      <c r="C8" s="2" t="s">
        <v>0</v>
      </c>
    </row>
    <row r="9" spans="1:3" x14ac:dyDescent="0.25">
      <c r="A9" s="3">
        <v>26117</v>
      </c>
      <c r="B9" s="2" t="s">
        <v>8</v>
      </c>
      <c r="C9" s="2" t="s">
        <v>1</v>
      </c>
    </row>
    <row r="10" spans="1:3" x14ac:dyDescent="0.25">
      <c r="A10" s="3">
        <v>26206</v>
      </c>
      <c r="B10" s="2" t="s">
        <v>9</v>
      </c>
      <c r="C10" s="2" t="s">
        <v>3</v>
      </c>
    </row>
    <row r="11" spans="1:3" x14ac:dyDescent="0.25">
      <c r="A11" s="3">
        <v>26221</v>
      </c>
      <c r="B11" s="2" t="s">
        <v>7</v>
      </c>
      <c r="C11" s="2" t="s">
        <v>3</v>
      </c>
    </row>
    <row r="12" spans="1:3" x14ac:dyDescent="0.25">
      <c r="A12" s="3">
        <v>26223</v>
      </c>
      <c r="B12" s="2" t="s">
        <v>7</v>
      </c>
      <c r="C12" s="2" t="s">
        <v>1</v>
      </c>
    </row>
    <row r="13" spans="1:3" x14ac:dyDescent="0.25">
      <c r="A13" s="3">
        <v>26227</v>
      </c>
      <c r="B13" s="2" t="s">
        <v>8</v>
      </c>
      <c r="C13" s="2" t="s">
        <v>2</v>
      </c>
    </row>
    <row r="14" spans="1:3" x14ac:dyDescent="0.25">
      <c r="A14" s="3">
        <v>27008</v>
      </c>
      <c r="B14" s="2" t="s">
        <v>7</v>
      </c>
      <c r="C14" s="2" t="s">
        <v>2</v>
      </c>
    </row>
    <row r="15" spans="1:3" x14ac:dyDescent="0.25">
      <c r="A15" s="3">
        <v>27013</v>
      </c>
      <c r="B15" s="2" t="s">
        <v>9</v>
      </c>
      <c r="C15" s="2" t="s">
        <v>0</v>
      </c>
    </row>
    <row r="16" spans="1:3" x14ac:dyDescent="0.25">
      <c r="A16" s="3">
        <v>27015</v>
      </c>
      <c r="B16" s="2" t="s">
        <v>9</v>
      </c>
      <c r="C16" s="2" t="s">
        <v>0</v>
      </c>
    </row>
  </sheetData>
  <autoFilter ref="A7:C16" xr:uid="{5EBBEE5D-6574-4B46-8459-20DB85C912B3}"/>
  <mergeCells count="4">
    <mergeCell ref="A2:B2"/>
    <mergeCell ref="A3:B3"/>
    <mergeCell ref="A4:B4"/>
    <mergeCell ref="A5:B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Lippy</dc:creator>
  <cp:lastModifiedBy>LIPPMANN Nicolas</cp:lastModifiedBy>
  <dcterms:created xsi:type="dcterms:W3CDTF">2023-02-27T18:20:28Z</dcterms:created>
  <dcterms:modified xsi:type="dcterms:W3CDTF">2023-03-06T14:02:01Z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2023-02-28T10:11:23Z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e1440b8c-de70-4f30-a50b-5a94b2388949</vt:lpwstr>
  </property>
  <property fmtid="{D5CDD505-2E9C-101B-9397-08002B2CF9AE}" pid="8" name="MSIP_Label_2d26f538-337a-4593-a7e6-123667b1a538_ContentBits">
    <vt:lpwstr>0</vt:lpwstr>
  </property>
</Properties>
</file>