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ctrlProps/ctrlProp3.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729" codeName="{B6124F1A-AFFB-F854-7757-9A1D4C6FC43C}"/>
  <workbookPr codeName="ThisWorkbook" defaultThemeVersion="166925"/>
  <mc:AlternateContent xmlns:mc="http://schemas.openxmlformats.org/markup-compatibility/2006">
    <mc:Choice Requires="x15">
      <x15ac:absPath xmlns:x15ac="http://schemas.microsoft.com/office/spreadsheetml/2010/11/ac" url="C:\Users\33660\Documents\Ben\Planning paroisse\"/>
    </mc:Choice>
  </mc:AlternateContent>
  <xr:revisionPtr revIDLastSave="0" documentId="13_ncr:1_{D63ED8F1-B86D-4896-9527-D02AD3657C4F}" xr6:coauthVersionLast="47" xr6:coauthVersionMax="47" xr10:uidLastSave="{00000000-0000-0000-0000-000000000000}"/>
  <bookViews>
    <workbookView xWindow="-120" yWindow="-120" windowWidth="20730" windowHeight="11160" xr2:uid="{FEC16F7A-AC70-414B-8AC8-3EA35F60BD79}"/>
  </bookViews>
  <sheets>
    <sheet name="Personnes" sheetId="1" r:id="rId1"/>
    <sheet name="Feuil1" sheetId="4" state="hidden" r:id="rId2"/>
    <sheet name="Dates et horaires" sheetId="2" r:id="rId3"/>
    <sheet name="Dates et horaires Tel que reçu" sheetId="3" state="hidden" r:id="rId4"/>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D143" i="3" l="1"/>
  <c r="C143" i="3"/>
  <c r="B143" i="3"/>
  <c r="A143" i="3"/>
  <c r="D142" i="3"/>
  <c r="C142" i="3"/>
  <c r="B142" i="3"/>
  <c r="A142" i="3"/>
  <c r="D141" i="3"/>
  <c r="C141" i="3"/>
  <c r="B141" i="3"/>
  <c r="A141" i="3"/>
  <c r="D140" i="3"/>
  <c r="C140" i="3"/>
  <c r="B140" i="3"/>
  <c r="A140" i="3"/>
  <c r="D139" i="3"/>
  <c r="C139" i="3"/>
  <c r="B139" i="3"/>
  <c r="A139" i="3"/>
  <c r="D138" i="3"/>
  <c r="C138" i="3"/>
  <c r="B138" i="3"/>
  <c r="A138" i="3"/>
  <c r="D137" i="3"/>
  <c r="C137" i="3"/>
  <c r="B137" i="3"/>
  <c r="A137" i="3"/>
  <c r="D136" i="3"/>
  <c r="C136" i="3"/>
  <c r="B136" i="3"/>
  <c r="A136" i="3"/>
  <c r="D135" i="3"/>
  <c r="C135" i="3"/>
  <c r="B135" i="3"/>
  <c r="A135" i="3"/>
  <c r="D134" i="3"/>
  <c r="C134" i="3"/>
  <c r="B134" i="3"/>
  <c r="A134" i="3"/>
  <c r="D133" i="3"/>
  <c r="C133" i="3"/>
  <c r="B133" i="3"/>
  <c r="A133" i="3"/>
  <c r="D132" i="3"/>
  <c r="C132" i="3"/>
  <c r="B132" i="3"/>
  <c r="A132" i="3"/>
  <c r="D131" i="3"/>
  <c r="C131" i="3"/>
  <c r="B131" i="3"/>
  <c r="A131" i="3"/>
  <c r="D130" i="3"/>
  <c r="C130" i="3"/>
  <c r="B130" i="3"/>
  <c r="A130" i="3"/>
  <c r="D129" i="3"/>
  <c r="C129" i="3"/>
  <c r="B129" i="3"/>
  <c r="A129" i="3"/>
  <c r="D128" i="3"/>
  <c r="C128" i="3"/>
  <c r="B128" i="3"/>
  <c r="A128" i="3"/>
  <c r="D127" i="3"/>
  <c r="C127" i="3"/>
  <c r="B127" i="3"/>
  <c r="A127" i="3"/>
  <c r="D126" i="3"/>
  <c r="C126" i="3"/>
  <c r="B126" i="3"/>
  <c r="A126" i="3"/>
  <c r="D125" i="3"/>
  <c r="C125" i="3"/>
  <c r="B125" i="3"/>
  <c r="A125" i="3"/>
  <c r="D124" i="3"/>
  <c r="C124" i="3"/>
  <c r="B124" i="3"/>
  <c r="A124" i="3"/>
  <c r="D123" i="3"/>
  <c r="C123" i="3"/>
  <c r="B123" i="3"/>
  <c r="A123" i="3"/>
  <c r="D122" i="3"/>
  <c r="C122" i="3"/>
  <c r="B122" i="3"/>
  <c r="A122" i="3"/>
  <c r="D121" i="3"/>
  <c r="C121" i="3"/>
  <c r="B121" i="3"/>
  <c r="A121" i="3"/>
  <c r="D120" i="3"/>
  <c r="C120" i="3"/>
  <c r="B120" i="3"/>
  <c r="A120" i="3"/>
  <c r="D119" i="3"/>
  <c r="C119" i="3"/>
  <c r="B119" i="3"/>
  <c r="A119" i="3"/>
  <c r="D118" i="3"/>
  <c r="C118" i="3"/>
  <c r="B118" i="3"/>
  <c r="A118" i="3"/>
  <c r="D117" i="3"/>
  <c r="C117" i="3"/>
  <c r="B117" i="3"/>
  <c r="A117" i="3"/>
  <c r="D116" i="3"/>
  <c r="C116" i="3"/>
  <c r="B116" i="3"/>
  <c r="A116" i="3"/>
  <c r="D115" i="3"/>
  <c r="C115" i="3"/>
  <c r="B115" i="3"/>
  <c r="A115" i="3"/>
  <c r="D114" i="3"/>
  <c r="C114" i="3"/>
  <c r="B114" i="3"/>
  <c r="A114" i="3"/>
  <c r="D113" i="3"/>
  <c r="C113" i="3"/>
  <c r="B113" i="3"/>
  <c r="A113" i="3"/>
  <c r="D112" i="3"/>
  <c r="C112" i="3"/>
  <c r="B112" i="3"/>
  <c r="A112" i="3"/>
  <c r="D111" i="3"/>
  <c r="C111" i="3"/>
  <c r="B111" i="3"/>
  <c r="A111" i="3"/>
  <c r="D110" i="3"/>
  <c r="C110" i="3"/>
  <c r="B110" i="3"/>
  <c r="A110" i="3"/>
  <c r="D109" i="3"/>
  <c r="C109" i="3"/>
  <c r="B109" i="3"/>
  <c r="A109" i="3"/>
  <c r="D108" i="3"/>
  <c r="C108" i="3"/>
  <c r="B108" i="3"/>
  <c r="A108" i="3"/>
  <c r="D107" i="3"/>
  <c r="C107" i="3"/>
  <c r="B107" i="3"/>
  <c r="A107" i="3"/>
  <c r="D106" i="3"/>
  <c r="C106" i="3"/>
  <c r="B106" i="3"/>
  <c r="A106" i="3"/>
  <c r="D105" i="3"/>
  <c r="C105" i="3"/>
  <c r="B105" i="3"/>
  <c r="A105" i="3"/>
  <c r="D104" i="3"/>
  <c r="C104" i="3"/>
  <c r="B104" i="3"/>
  <c r="A104" i="3"/>
  <c r="D103" i="3"/>
  <c r="C103" i="3"/>
  <c r="B103" i="3"/>
  <c r="A103" i="3"/>
  <c r="D102" i="3"/>
  <c r="C102" i="3"/>
  <c r="B102" i="3"/>
  <c r="A102" i="3"/>
  <c r="D101" i="3"/>
  <c r="C101" i="3"/>
  <c r="B101" i="3"/>
  <c r="A101" i="3"/>
  <c r="D100" i="3"/>
  <c r="C100" i="3"/>
  <c r="B100" i="3"/>
  <c r="A100" i="3"/>
  <c r="D99" i="3"/>
  <c r="C99" i="3"/>
  <c r="B99" i="3"/>
  <c r="A99" i="3"/>
  <c r="D98" i="3"/>
  <c r="C98" i="3"/>
  <c r="B98" i="3"/>
  <c r="A98" i="3"/>
  <c r="D97" i="3"/>
  <c r="C97" i="3"/>
  <c r="B97" i="3"/>
  <c r="A97" i="3"/>
  <c r="D96" i="3"/>
  <c r="C96" i="3"/>
  <c r="B96" i="3"/>
  <c r="A96" i="3"/>
  <c r="D95" i="3"/>
  <c r="C95" i="3"/>
  <c r="B95" i="3"/>
  <c r="A95" i="3"/>
  <c r="D94" i="3"/>
  <c r="C94" i="3"/>
  <c r="B94" i="3"/>
  <c r="A94" i="3"/>
  <c r="D93" i="3"/>
  <c r="C93" i="3"/>
  <c r="B93" i="3"/>
  <c r="A93" i="3"/>
  <c r="D92" i="3"/>
  <c r="C92" i="3"/>
  <c r="B92" i="3"/>
  <c r="A92" i="3"/>
  <c r="D91" i="3"/>
  <c r="C91" i="3"/>
  <c r="B91" i="3"/>
  <c r="A91" i="3"/>
  <c r="D90" i="3"/>
  <c r="C90" i="3"/>
  <c r="B90" i="3"/>
  <c r="A90" i="3"/>
  <c r="D89" i="3"/>
  <c r="C89" i="3"/>
  <c r="B89" i="3"/>
  <c r="A89" i="3"/>
  <c r="D88" i="3"/>
  <c r="C88" i="3"/>
  <c r="B88" i="3"/>
  <c r="A88" i="3"/>
  <c r="D87" i="3"/>
  <c r="C87" i="3"/>
  <c r="B87" i="3"/>
  <c r="A87" i="3"/>
  <c r="D86" i="3"/>
  <c r="C86" i="3"/>
  <c r="B86" i="3"/>
  <c r="A86" i="3"/>
  <c r="D85" i="3"/>
  <c r="C85" i="3"/>
  <c r="B85" i="3"/>
  <c r="A85" i="3"/>
  <c r="D84" i="3"/>
  <c r="C84" i="3"/>
  <c r="B84" i="3"/>
  <c r="A84" i="3"/>
  <c r="D83" i="3"/>
  <c r="C83" i="3"/>
  <c r="B83" i="3"/>
  <c r="A83" i="3"/>
  <c r="D82" i="3"/>
  <c r="C82" i="3"/>
  <c r="B82" i="3"/>
  <c r="A82" i="3"/>
  <c r="D81" i="3"/>
  <c r="C81" i="3"/>
  <c r="B81" i="3"/>
  <c r="A81" i="3"/>
  <c r="D80" i="3"/>
  <c r="C80" i="3"/>
  <c r="B80" i="3"/>
  <c r="A80" i="3"/>
  <c r="D79" i="3"/>
  <c r="C79" i="3"/>
  <c r="B79" i="3"/>
  <c r="A79" i="3"/>
  <c r="D78" i="3"/>
  <c r="C78" i="3"/>
  <c r="B78" i="3"/>
  <c r="A78" i="3"/>
  <c r="D77" i="3"/>
  <c r="C77" i="3"/>
  <c r="B77" i="3"/>
  <c r="A77" i="3"/>
  <c r="D76" i="3"/>
  <c r="C76" i="3"/>
  <c r="B76" i="3"/>
  <c r="A76" i="3"/>
  <c r="D75" i="3"/>
  <c r="C75" i="3"/>
  <c r="B75" i="3"/>
  <c r="A75" i="3"/>
  <c r="D74" i="3"/>
  <c r="C74" i="3"/>
  <c r="B74" i="3"/>
  <c r="A74" i="3"/>
  <c r="D73" i="3"/>
  <c r="C73" i="3"/>
  <c r="B73" i="3"/>
  <c r="A73" i="3"/>
  <c r="D72" i="3"/>
  <c r="C72" i="3"/>
  <c r="B72" i="3"/>
  <c r="A72" i="3"/>
  <c r="D71" i="3"/>
  <c r="C71" i="3"/>
  <c r="B71" i="3"/>
  <c r="A71" i="3"/>
  <c r="D70" i="3"/>
  <c r="C70" i="3"/>
  <c r="B70" i="3"/>
  <c r="A70" i="3"/>
  <c r="D69" i="3"/>
  <c r="C69" i="3"/>
  <c r="B69" i="3"/>
  <c r="A69" i="3"/>
  <c r="D68" i="3"/>
  <c r="C68" i="3"/>
  <c r="B68" i="3"/>
  <c r="A68" i="3"/>
  <c r="D67" i="3"/>
  <c r="C67" i="3"/>
  <c r="B67" i="3"/>
  <c r="A67" i="3"/>
  <c r="D66" i="3"/>
  <c r="C66" i="3"/>
  <c r="B66" i="3"/>
  <c r="A66" i="3"/>
  <c r="D65" i="3"/>
  <c r="C65" i="3"/>
  <c r="B65" i="3"/>
  <c r="A65" i="3"/>
  <c r="D64" i="3"/>
  <c r="C64" i="3"/>
  <c r="B64" i="3"/>
  <c r="A64" i="3"/>
  <c r="D63" i="3"/>
  <c r="C63" i="3"/>
  <c r="B63" i="3"/>
  <c r="A63" i="3"/>
  <c r="D62" i="3"/>
  <c r="C62" i="3"/>
  <c r="B62" i="3"/>
  <c r="A62" i="3"/>
  <c r="D61" i="3"/>
  <c r="C61" i="3"/>
  <c r="B61" i="3"/>
  <c r="A61" i="3"/>
  <c r="D60" i="3"/>
  <c r="C60" i="3"/>
  <c r="B60" i="3"/>
  <c r="A60" i="3"/>
  <c r="D59" i="3"/>
  <c r="C59" i="3"/>
  <c r="B59" i="3"/>
  <c r="A59" i="3"/>
  <c r="D58" i="3"/>
  <c r="C58" i="3"/>
  <c r="B58" i="3"/>
  <c r="A58" i="3"/>
  <c r="D57" i="3"/>
  <c r="C57" i="3"/>
  <c r="B57" i="3"/>
  <c r="A57" i="3"/>
  <c r="D56" i="3"/>
  <c r="C56" i="3"/>
  <c r="B56" i="3"/>
  <c r="A56" i="3"/>
  <c r="D55" i="3"/>
  <c r="C55" i="3"/>
  <c r="B55" i="3"/>
  <c r="A55" i="3"/>
  <c r="D54" i="3"/>
  <c r="C54" i="3"/>
  <c r="B54" i="3"/>
  <c r="A54" i="3"/>
  <c r="D53" i="3"/>
  <c r="C53" i="3"/>
  <c r="B53" i="3"/>
  <c r="A53" i="3"/>
  <c r="D52" i="3"/>
  <c r="C52" i="3"/>
  <c r="B52" i="3"/>
  <c r="A52" i="3"/>
  <c r="D51" i="3"/>
  <c r="C51" i="3"/>
  <c r="B51" i="3"/>
  <c r="A51" i="3"/>
  <c r="D50" i="3"/>
  <c r="C50" i="3"/>
  <c r="B50" i="3"/>
  <c r="A50" i="3"/>
  <c r="D49" i="3"/>
  <c r="C49" i="3"/>
  <c r="B49" i="3"/>
  <c r="A49" i="3"/>
  <c r="D48" i="3"/>
  <c r="C48" i="3"/>
  <c r="B48" i="3"/>
  <c r="A48" i="3"/>
  <c r="D47" i="3"/>
  <c r="C47" i="3"/>
  <c r="B47" i="3"/>
  <c r="A47" i="3"/>
  <c r="D46" i="3"/>
  <c r="C46" i="3"/>
  <c r="B46" i="3"/>
  <c r="A46" i="3"/>
  <c r="D45" i="3"/>
  <c r="C45" i="3"/>
  <c r="B45" i="3"/>
  <c r="A45" i="3"/>
  <c r="D44" i="3"/>
  <c r="C44" i="3"/>
  <c r="B44" i="3"/>
  <c r="A44" i="3"/>
  <c r="D43" i="3"/>
  <c r="C43" i="3"/>
  <c r="B43" i="3"/>
  <c r="A43" i="3"/>
  <c r="D42" i="3"/>
  <c r="C42" i="3"/>
  <c r="B42" i="3"/>
  <c r="A42" i="3"/>
  <c r="D41" i="3"/>
  <c r="C41" i="3"/>
  <c r="B41" i="3"/>
  <c r="A41" i="3"/>
  <c r="D40" i="3"/>
  <c r="C40" i="3"/>
  <c r="B40" i="3"/>
  <c r="A40" i="3"/>
  <c r="D39" i="3"/>
  <c r="C39" i="3"/>
  <c r="B39" i="3"/>
  <c r="A39" i="3"/>
  <c r="D38" i="3"/>
  <c r="C38" i="3"/>
  <c r="B38" i="3"/>
  <c r="A38" i="3"/>
  <c r="D37" i="3"/>
  <c r="C37" i="3"/>
  <c r="B37" i="3"/>
  <c r="A37" i="3"/>
  <c r="D36" i="3"/>
  <c r="C36" i="3"/>
  <c r="B36" i="3"/>
  <c r="A36" i="3"/>
  <c r="D35" i="3"/>
  <c r="C35" i="3"/>
  <c r="B35" i="3"/>
  <c r="A35" i="3"/>
  <c r="D34" i="3"/>
  <c r="C34" i="3"/>
  <c r="B34" i="3"/>
  <c r="A34" i="3"/>
  <c r="D33" i="3"/>
  <c r="C33" i="3"/>
  <c r="B33" i="3"/>
  <c r="A33" i="3"/>
  <c r="D32" i="3"/>
  <c r="C32" i="3"/>
  <c r="B32" i="3"/>
  <c r="A32" i="3"/>
  <c r="D31" i="3"/>
  <c r="C31" i="3"/>
  <c r="B31" i="3"/>
  <c r="A31" i="3"/>
  <c r="D30" i="3"/>
  <c r="C30" i="3"/>
  <c r="B30" i="3"/>
  <c r="A30" i="3"/>
  <c r="D29" i="3"/>
  <c r="C29" i="3"/>
  <c r="B29" i="3"/>
  <c r="A29" i="3"/>
  <c r="D28" i="3"/>
  <c r="C28" i="3"/>
  <c r="B28" i="3"/>
  <c r="A28" i="3"/>
  <c r="D27" i="3"/>
  <c r="C27" i="3"/>
  <c r="B27" i="3"/>
  <c r="A27" i="3"/>
  <c r="D26" i="3"/>
  <c r="C26" i="3"/>
  <c r="B26" i="3"/>
  <c r="A26" i="3"/>
  <c r="D25" i="3"/>
  <c r="C25" i="3"/>
  <c r="B25" i="3"/>
  <c r="A25" i="3"/>
  <c r="D24" i="3"/>
  <c r="C24" i="3"/>
  <c r="B24" i="3"/>
  <c r="A24" i="3"/>
  <c r="D23" i="3"/>
  <c r="C23" i="3"/>
  <c r="B23" i="3"/>
  <c r="A23" i="3"/>
  <c r="D22" i="3"/>
  <c r="C22" i="3"/>
  <c r="B22" i="3"/>
  <c r="A22" i="3"/>
  <c r="D21" i="3"/>
  <c r="C21" i="3"/>
  <c r="B21" i="3"/>
  <c r="A21" i="3"/>
  <c r="D20" i="3"/>
  <c r="C20" i="3"/>
  <c r="B20" i="3"/>
  <c r="A20" i="3"/>
  <c r="D19" i="3"/>
  <c r="C19" i="3"/>
  <c r="B19" i="3"/>
  <c r="A19" i="3"/>
  <c r="D18" i="3"/>
  <c r="C18" i="3"/>
  <c r="B18" i="3"/>
  <c r="A18" i="3"/>
  <c r="D17" i="3"/>
  <c r="C17" i="3"/>
  <c r="B17" i="3"/>
  <c r="A17" i="3"/>
  <c r="D16" i="3"/>
  <c r="C16" i="3"/>
  <c r="B16" i="3"/>
  <c r="A16" i="3"/>
  <c r="D15" i="3"/>
  <c r="C15" i="3"/>
  <c r="B15" i="3"/>
  <c r="A15" i="3"/>
  <c r="D14" i="3"/>
  <c r="C14" i="3"/>
  <c r="B14" i="3"/>
  <c r="A14" i="3"/>
  <c r="D13" i="3"/>
  <c r="C13" i="3"/>
  <c r="B13" i="3"/>
  <c r="A13" i="3"/>
  <c r="D12" i="3"/>
  <c r="C12" i="3"/>
  <c r="B12" i="3"/>
  <c r="A12" i="3"/>
  <c r="D11" i="3"/>
  <c r="C11" i="3"/>
  <c r="B11" i="3"/>
  <c r="A11" i="3"/>
  <c r="D10" i="3"/>
  <c r="C10" i="3"/>
  <c r="B10" i="3"/>
  <c r="A10" i="3"/>
  <c r="D9" i="3"/>
  <c r="C9" i="3"/>
  <c r="B9" i="3"/>
  <c r="A9" i="3"/>
  <c r="D8" i="3"/>
  <c r="C8" i="3"/>
  <c r="B8" i="3"/>
  <c r="A8" i="3"/>
  <c r="D7" i="3"/>
  <c r="C7" i="3"/>
  <c r="B7" i="3"/>
  <c r="A7" i="3"/>
  <c r="D6" i="3"/>
  <c r="C6" i="3"/>
  <c r="B6" i="3"/>
  <c r="A6" i="3"/>
  <c r="D5" i="3"/>
  <c r="C5" i="3"/>
  <c r="B5" i="3"/>
  <c r="A5" i="3"/>
  <c r="B4" i="3"/>
  <c r="A4" i="3"/>
  <c r="B3" i="3"/>
  <c r="A3" i="3"/>
  <c r="B2" i="3"/>
  <c r="A2" i="3"/>
  <c r="D7" i="2"/>
  <c r="D10" i="2" s="1"/>
  <c r="D13" i="2" s="1"/>
  <c r="D16" i="2" s="1"/>
  <c r="D19" i="2" s="1"/>
  <c r="D22" i="2" s="1"/>
  <c r="D25" i="2" s="1"/>
  <c r="D28" i="2" s="1"/>
  <c r="D31" i="2" s="1"/>
  <c r="D34" i="2" s="1"/>
  <c r="D37" i="2" s="1"/>
  <c r="D40" i="2" s="1"/>
  <c r="D43" i="2" s="1"/>
  <c r="D46" i="2" s="1"/>
  <c r="D49" i="2" s="1"/>
  <c r="D52" i="2" s="1"/>
  <c r="D55" i="2" s="1"/>
  <c r="D58" i="2" s="1"/>
  <c r="D61" i="2" s="1"/>
  <c r="D64" i="2" s="1"/>
  <c r="D67" i="2" s="1"/>
  <c r="D70" i="2" s="1"/>
  <c r="D73" i="2" s="1"/>
  <c r="D76" i="2" s="1"/>
  <c r="D79" i="2" s="1"/>
  <c r="D82" i="2" s="1"/>
  <c r="D85" i="2" s="1"/>
  <c r="D88" i="2" s="1"/>
  <c r="D91" i="2" s="1"/>
  <c r="D94" i="2" s="1"/>
  <c r="D97" i="2" s="1"/>
  <c r="D100" i="2" s="1"/>
  <c r="D103" i="2" s="1"/>
  <c r="D106" i="2" s="1"/>
  <c r="D109" i="2" s="1"/>
  <c r="D112" i="2" s="1"/>
  <c r="D115" i="2" s="1"/>
  <c r="D118" i="2" s="1"/>
  <c r="D121" i="2" s="1"/>
  <c r="D124" i="2" s="1"/>
  <c r="D127" i="2" s="1"/>
  <c r="D130" i="2" s="1"/>
  <c r="D133" i="2" s="1"/>
  <c r="D136" i="2" s="1"/>
  <c r="D139" i="2" s="1"/>
  <c r="D142" i="2" s="1"/>
  <c r="D145" i="2" s="1"/>
  <c r="D148" i="2" s="1"/>
  <c r="D151" i="2" s="1"/>
  <c r="D154" i="2" s="1"/>
  <c r="D157" i="2" s="1"/>
  <c r="C7" i="2"/>
  <c r="B7" i="2" s="1"/>
  <c r="D6" i="2"/>
  <c r="D9" i="2" s="1"/>
  <c r="D12" i="2" s="1"/>
  <c r="D15" i="2" s="1"/>
  <c r="D18" i="2" s="1"/>
  <c r="D21" i="2" s="1"/>
  <c r="D24" i="2" s="1"/>
  <c r="D27" i="2" s="1"/>
  <c r="D30" i="2" s="1"/>
  <c r="D33" i="2" s="1"/>
  <c r="D36" i="2" s="1"/>
  <c r="D39" i="2" s="1"/>
  <c r="D42" i="2" s="1"/>
  <c r="D45" i="2" s="1"/>
  <c r="D48" i="2" s="1"/>
  <c r="D51" i="2" s="1"/>
  <c r="D54" i="2" s="1"/>
  <c r="D57" i="2" s="1"/>
  <c r="D60" i="2" s="1"/>
  <c r="D63" i="2" s="1"/>
  <c r="D66" i="2" s="1"/>
  <c r="D69" i="2" s="1"/>
  <c r="D72" i="2" s="1"/>
  <c r="D75" i="2" s="1"/>
  <c r="D78" i="2" s="1"/>
  <c r="D81" i="2" s="1"/>
  <c r="D84" i="2" s="1"/>
  <c r="D87" i="2" s="1"/>
  <c r="D90" i="2" s="1"/>
  <c r="D93" i="2" s="1"/>
  <c r="D96" i="2" s="1"/>
  <c r="D99" i="2" s="1"/>
  <c r="D102" i="2" s="1"/>
  <c r="D105" i="2" s="1"/>
  <c r="D108" i="2" s="1"/>
  <c r="D111" i="2" s="1"/>
  <c r="D114" i="2" s="1"/>
  <c r="D117" i="2" s="1"/>
  <c r="D120" i="2" s="1"/>
  <c r="D123" i="2" s="1"/>
  <c r="D126" i="2" s="1"/>
  <c r="D129" i="2" s="1"/>
  <c r="D132" i="2" s="1"/>
  <c r="D135" i="2" s="1"/>
  <c r="D138" i="2" s="1"/>
  <c r="D141" i="2" s="1"/>
  <c r="D144" i="2" s="1"/>
  <c r="D147" i="2" s="1"/>
  <c r="D150" i="2" s="1"/>
  <c r="D153" i="2" s="1"/>
  <c r="D156" i="2" s="1"/>
  <c r="C6" i="2"/>
  <c r="C9" i="2" s="1"/>
  <c r="A9" i="2" s="1"/>
  <c r="D5" i="2"/>
  <c r="D8" i="2" s="1"/>
  <c r="D11" i="2" s="1"/>
  <c r="D14" i="2" s="1"/>
  <c r="D17" i="2" s="1"/>
  <c r="D20" i="2" s="1"/>
  <c r="D23" i="2" s="1"/>
  <c r="D26" i="2" s="1"/>
  <c r="D29" i="2" s="1"/>
  <c r="D32" i="2" s="1"/>
  <c r="D35" i="2" s="1"/>
  <c r="D38" i="2" s="1"/>
  <c r="D41" i="2" s="1"/>
  <c r="D44" i="2" s="1"/>
  <c r="D47" i="2" s="1"/>
  <c r="D50" i="2" s="1"/>
  <c r="D53" i="2" s="1"/>
  <c r="D56" i="2" s="1"/>
  <c r="D59" i="2" s="1"/>
  <c r="D62" i="2" s="1"/>
  <c r="D65" i="2" s="1"/>
  <c r="D68" i="2" s="1"/>
  <c r="D71" i="2" s="1"/>
  <c r="D74" i="2" s="1"/>
  <c r="D77" i="2" s="1"/>
  <c r="D80" i="2" s="1"/>
  <c r="D83" i="2" s="1"/>
  <c r="D86" i="2" s="1"/>
  <c r="D89" i="2" s="1"/>
  <c r="D92" i="2" s="1"/>
  <c r="D95" i="2" s="1"/>
  <c r="D98" i="2" s="1"/>
  <c r="D101" i="2" s="1"/>
  <c r="D104" i="2" s="1"/>
  <c r="D107" i="2" s="1"/>
  <c r="D110" i="2" s="1"/>
  <c r="D113" i="2" s="1"/>
  <c r="D116" i="2" s="1"/>
  <c r="D119" i="2" s="1"/>
  <c r="D122" i="2" s="1"/>
  <c r="D125" i="2" s="1"/>
  <c r="D128" i="2" s="1"/>
  <c r="D131" i="2" s="1"/>
  <c r="D134" i="2" s="1"/>
  <c r="D137" i="2" s="1"/>
  <c r="D140" i="2" s="1"/>
  <c r="D143" i="2" s="1"/>
  <c r="D146" i="2" s="1"/>
  <c r="D149" i="2" s="1"/>
  <c r="D152" i="2" s="1"/>
  <c r="D155" i="2" s="1"/>
  <c r="D158" i="2" s="1"/>
  <c r="C5" i="2"/>
  <c r="A5" i="2" s="1"/>
  <c r="B4" i="2"/>
  <c r="A4" i="2"/>
  <c r="B3" i="2"/>
  <c r="A3" i="2"/>
  <c r="B2" i="2"/>
  <c r="A2" i="2"/>
  <c r="B5" i="2" l="1"/>
  <c r="A7" i="2"/>
  <c r="A6" i="2"/>
  <c r="B6" i="2"/>
  <c r="C10" i="2"/>
  <c r="C12" i="2"/>
  <c r="B9" i="2"/>
  <c r="C8" i="2"/>
  <c r="C15" i="2" l="1"/>
  <c r="B12" i="2"/>
  <c r="A12" i="2"/>
  <c r="B10" i="2"/>
  <c r="C13" i="2"/>
  <c r="A10" i="2"/>
  <c r="A8" i="2"/>
  <c r="C11" i="2"/>
  <c r="B8" i="2"/>
  <c r="C18" i="2" l="1"/>
  <c r="B15" i="2"/>
  <c r="A15" i="2"/>
  <c r="A11" i="2"/>
  <c r="C14" i="2"/>
  <c r="B11" i="2"/>
  <c r="B13" i="2"/>
  <c r="C16" i="2"/>
  <c r="A13" i="2"/>
  <c r="B16" i="2" l="1"/>
  <c r="C19" i="2"/>
  <c r="A16" i="2"/>
  <c r="A14" i="2"/>
  <c r="C17" i="2"/>
  <c r="B14" i="2"/>
  <c r="C21" i="2"/>
  <c r="B18" i="2"/>
  <c r="A18" i="2"/>
  <c r="C24" i="2" l="1"/>
  <c r="B21" i="2"/>
  <c r="A21" i="2"/>
  <c r="A17" i="2"/>
  <c r="C20" i="2"/>
  <c r="B17" i="2"/>
  <c r="B19" i="2"/>
  <c r="C22" i="2"/>
  <c r="A19" i="2"/>
  <c r="A20" i="2" l="1"/>
  <c r="C23" i="2"/>
  <c r="B20" i="2"/>
  <c r="C27" i="2"/>
  <c r="B24" i="2"/>
  <c r="A24" i="2"/>
  <c r="B22" i="2"/>
  <c r="C25" i="2"/>
  <c r="A22" i="2"/>
  <c r="A23" i="2" l="1"/>
  <c r="C26" i="2"/>
  <c r="B23" i="2"/>
  <c r="B25" i="2"/>
  <c r="C28" i="2"/>
  <c r="A25" i="2"/>
  <c r="C30" i="2"/>
  <c r="B27" i="2"/>
  <c r="A27" i="2"/>
  <c r="A26" i="2" l="1"/>
  <c r="C29" i="2"/>
  <c r="B26" i="2"/>
  <c r="B30" i="2"/>
  <c r="C33" i="2"/>
  <c r="A30" i="2"/>
  <c r="B28" i="2"/>
  <c r="C31" i="2"/>
  <c r="A28" i="2"/>
  <c r="A29" i="2" l="1"/>
  <c r="C32" i="2"/>
  <c r="B29" i="2"/>
  <c r="B33" i="2"/>
  <c r="C36" i="2"/>
  <c r="A33" i="2"/>
  <c r="C34" i="2"/>
  <c r="B31" i="2"/>
  <c r="A31" i="2"/>
  <c r="B32" i="2" l="1"/>
  <c r="A32" i="2"/>
  <c r="C35" i="2"/>
  <c r="B34" i="2"/>
  <c r="A34" i="2"/>
  <c r="C37" i="2"/>
  <c r="B36" i="2"/>
  <c r="A36" i="2"/>
  <c r="C39" i="2"/>
  <c r="B37" i="2" l="1"/>
  <c r="A37" i="2"/>
  <c r="C40" i="2"/>
  <c r="B39" i="2"/>
  <c r="A39" i="2"/>
  <c r="C42" i="2"/>
  <c r="C38" i="2"/>
  <c r="A35" i="2"/>
  <c r="B35" i="2"/>
  <c r="B42" i="2" l="1"/>
  <c r="C45" i="2"/>
  <c r="A42" i="2"/>
  <c r="B40" i="2"/>
  <c r="C43" i="2"/>
  <c r="A40" i="2"/>
  <c r="A38" i="2"/>
  <c r="B38" i="2"/>
  <c r="C41" i="2"/>
  <c r="B41" i="2" l="1"/>
  <c r="A41" i="2"/>
  <c r="C44" i="2"/>
  <c r="B43" i="2"/>
  <c r="A43" i="2"/>
  <c r="C46" i="2"/>
  <c r="B45" i="2"/>
  <c r="A45" i="2"/>
  <c r="C48" i="2"/>
  <c r="B48" i="2" l="1"/>
  <c r="A48" i="2"/>
  <c r="C51" i="2"/>
  <c r="C47" i="2"/>
  <c r="A44" i="2"/>
  <c r="B44" i="2"/>
  <c r="B46" i="2"/>
  <c r="A46" i="2"/>
  <c r="C49" i="2"/>
  <c r="B49" i="2" l="1"/>
  <c r="C52" i="2"/>
  <c r="A49" i="2"/>
  <c r="B51" i="2"/>
  <c r="C54" i="2"/>
  <c r="A51" i="2"/>
  <c r="A47" i="2"/>
  <c r="B47" i="2"/>
  <c r="C50" i="2"/>
  <c r="B54" i="2" l="1"/>
  <c r="A54" i="2"/>
  <c r="C57" i="2"/>
  <c r="B50" i="2"/>
  <c r="A50" i="2"/>
  <c r="C53" i="2"/>
  <c r="B52" i="2"/>
  <c r="A52" i="2"/>
  <c r="C55" i="2"/>
  <c r="C56" i="2" l="1"/>
  <c r="A53" i="2"/>
  <c r="B53" i="2"/>
  <c r="B55" i="2"/>
  <c r="A55" i="2"/>
  <c r="C58" i="2"/>
  <c r="B57" i="2"/>
  <c r="A57" i="2"/>
  <c r="C60" i="2"/>
  <c r="B58" i="2" l="1"/>
  <c r="C61" i="2"/>
  <c r="A58" i="2"/>
  <c r="B60" i="2"/>
  <c r="C63" i="2"/>
  <c r="A60" i="2"/>
  <c r="A56" i="2"/>
  <c r="B56" i="2"/>
  <c r="C59" i="2"/>
  <c r="B59" i="2" l="1"/>
  <c r="A59" i="2"/>
  <c r="C62" i="2"/>
  <c r="B61" i="2"/>
  <c r="A61" i="2"/>
  <c r="C64" i="2"/>
  <c r="B63" i="2"/>
  <c r="A63" i="2"/>
  <c r="C66" i="2"/>
  <c r="B64" i="2" l="1"/>
  <c r="A64" i="2"/>
  <c r="C67" i="2"/>
  <c r="B66" i="2"/>
  <c r="A66" i="2"/>
  <c r="C69" i="2"/>
  <c r="C65" i="2"/>
  <c r="A62" i="2"/>
  <c r="B62" i="2"/>
  <c r="B69" i="2" l="1"/>
  <c r="C72" i="2"/>
  <c r="A69" i="2"/>
  <c r="B67" i="2"/>
  <c r="C70" i="2"/>
  <c r="A67" i="2"/>
  <c r="A65" i="2"/>
  <c r="B65" i="2"/>
  <c r="C68" i="2"/>
  <c r="B70" i="2" l="1"/>
  <c r="A70" i="2"/>
  <c r="C73" i="2"/>
  <c r="B68" i="2"/>
  <c r="A68" i="2"/>
  <c r="C71" i="2"/>
  <c r="B72" i="2"/>
  <c r="A72" i="2"/>
  <c r="C75" i="2"/>
  <c r="B73" i="2" l="1"/>
  <c r="A73" i="2"/>
  <c r="C76" i="2"/>
  <c r="C74" i="2"/>
  <c r="A71" i="2"/>
  <c r="B71" i="2"/>
  <c r="B75" i="2"/>
  <c r="A75" i="2"/>
  <c r="C78" i="2"/>
  <c r="A74" i="2" l="1"/>
  <c r="B74" i="2"/>
  <c r="C77" i="2"/>
  <c r="B76" i="2"/>
  <c r="C79" i="2"/>
  <c r="A76" i="2"/>
  <c r="B78" i="2"/>
  <c r="C81" i="2"/>
  <c r="A78" i="2"/>
  <c r="B77" i="2" l="1"/>
  <c r="A77" i="2"/>
  <c r="C80" i="2"/>
  <c r="B79" i="2"/>
  <c r="A79" i="2"/>
  <c r="C82" i="2"/>
  <c r="B81" i="2"/>
  <c r="A81" i="2"/>
  <c r="C84" i="2"/>
  <c r="B82" i="2" l="1"/>
  <c r="A82" i="2"/>
  <c r="C85" i="2"/>
  <c r="B84" i="2"/>
  <c r="A84" i="2"/>
  <c r="C87" i="2"/>
  <c r="C83" i="2"/>
  <c r="A80" i="2"/>
  <c r="B80" i="2"/>
  <c r="B87" i="2" l="1"/>
  <c r="C90" i="2"/>
  <c r="A87" i="2"/>
  <c r="B85" i="2"/>
  <c r="C88" i="2"/>
  <c r="A85" i="2"/>
  <c r="A83" i="2"/>
  <c r="B83" i="2"/>
  <c r="C86" i="2"/>
  <c r="B88" i="2" l="1"/>
  <c r="A88" i="2"/>
  <c r="C91" i="2"/>
  <c r="B86" i="2"/>
  <c r="A86" i="2"/>
  <c r="C89" i="2"/>
  <c r="B90" i="2"/>
  <c r="A90" i="2"/>
  <c r="C93" i="2"/>
  <c r="C92" i="2" l="1"/>
  <c r="A89" i="2"/>
  <c r="B89" i="2"/>
  <c r="B93" i="2"/>
  <c r="A93" i="2"/>
  <c r="C96" i="2"/>
  <c r="B91" i="2"/>
  <c r="A91" i="2"/>
  <c r="C94" i="2"/>
  <c r="B96" i="2" l="1"/>
  <c r="C99" i="2"/>
  <c r="A96" i="2"/>
  <c r="B94" i="2"/>
  <c r="C97" i="2"/>
  <c r="A94" i="2"/>
  <c r="A92" i="2"/>
  <c r="B92" i="2"/>
  <c r="C95" i="2"/>
  <c r="B99" i="2" l="1"/>
  <c r="A99" i="2"/>
  <c r="C102" i="2"/>
  <c r="B97" i="2"/>
  <c r="A97" i="2"/>
  <c r="C100" i="2"/>
  <c r="B95" i="2"/>
  <c r="A95" i="2"/>
  <c r="C98" i="2"/>
  <c r="B102" i="2" l="1"/>
  <c r="A102" i="2"/>
  <c r="C105" i="2"/>
  <c r="B100" i="2"/>
  <c r="A100" i="2"/>
  <c r="C103" i="2"/>
  <c r="C101" i="2"/>
  <c r="A98" i="2"/>
  <c r="B98" i="2"/>
  <c r="B105" i="2" l="1"/>
  <c r="C108" i="2"/>
  <c r="A105" i="2"/>
  <c r="B103" i="2"/>
  <c r="C106" i="2"/>
  <c r="A103" i="2"/>
  <c r="A101" i="2"/>
  <c r="B101" i="2"/>
  <c r="C104" i="2"/>
  <c r="B108" i="2" l="1"/>
  <c r="A108" i="2"/>
  <c r="C111" i="2"/>
  <c r="B106" i="2"/>
  <c r="A106" i="2"/>
  <c r="C109" i="2"/>
  <c r="B104" i="2"/>
  <c r="A104" i="2"/>
  <c r="C107" i="2"/>
  <c r="B111" i="2" l="1"/>
  <c r="A111" i="2"/>
  <c r="C114" i="2"/>
  <c r="B109" i="2"/>
  <c r="C112" i="2"/>
  <c r="A109" i="2"/>
  <c r="C110" i="2"/>
  <c r="A107" i="2"/>
  <c r="B107" i="2"/>
  <c r="B114" i="2" l="1"/>
  <c r="C117" i="2"/>
  <c r="A114" i="2"/>
  <c r="B112" i="2"/>
  <c r="C115" i="2"/>
  <c r="A112" i="2"/>
  <c r="B110" i="2"/>
  <c r="A110" i="2"/>
  <c r="C113" i="2"/>
  <c r="B115" i="2" l="1"/>
  <c r="A115" i="2"/>
  <c r="C118" i="2"/>
  <c r="B113" i="2"/>
  <c r="A113" i="2"/>
  <c r="C116" i="2"/>
  <c r="B117" i="2"/>
  <c r="A117" i="2"/>
  <c r="C120" i="2"/>
  <c r="C119" i="2" l="1"/>
  <c r="B116" i="2"/>
  <c r="A116" i="2"/>
  <c r="B120" i="2"/>
  <c r="A120" i="2"/>
  <c r="C123" i="2"/>
  <c r="B118" i="2"/>
  <c r="C121" i="2"/>
  <c r="A118" i="2"/>
  <c r="B123" i="2" l="1"/>
  <c r="C126" i="2"/>
  <c r="A123" i="2"/>
  <c r="B121" i="2"/>
  <c r="C124" i="2"/>
  <c r="A121" i="2"/>
  <c r="B119" i="2"/>
  <c r="A119" i="2"/>
  <c r="C122" i="2"/>
  <c r="B124" i="2" l="1"/>
  <c r="A124" i="2"/>
  <c r="C127" i="2"/>
  <c r="B122" i="2"/>
  <c r="A122" i="2"/>
  <c r="C125" i="2"/>
  <c r="B126" i="2"/>
  <c r="A126" i="2"/>
  <c r="C129" i="2"/>
  <c r="C128" i="2" l="1"/>
  <c r="B125" i="2"/>
  <c r="A125" i="2"/>
  <c r="B129" i="2"/>
  <c r="A129" i="2"/>
  <c r="C132" i="2"/>
  <c r="B127" i="2"/>
  <c r="C130" i="2"/>
  <c r="A127" i="2"/>
  <c r="B132" i="2" l="1"/>
  <c r="C135" i="2"/>
  <c r="A132" i="2"/>
  <c r="B130" i="2"/>
  <c r="C133" i="2"/>
  <c r="A130" i="2"/>
  <c r="B128" i="2"/>
  <c r="A128" i="2"/>
  <c r="C131" i="2"/>
  <c r="B131" i="2" l="1"/>
  <c r="A131" i="2"/>
  <c r="C134" i="2"/>
  <c r="B135" i="2"/>
  <c r="A135" i="2"/>
  <c r="C138" i="2"/>
  <c r="B133" i="2"/>
  <c r="A133" i="2"/>
  <c r="C136" i="2"/>
  <c r="B138" i="2" l="1"/>
  <c r="A138" i="2"/>
  <c r="C141" i="2"/>
  <c r="C137" i="2"/>
  <c r="B134" i="2"/>
  <c r="A134" i="2"/>
  <c r="B136" i="2"/>
  <c r="C139" i="2"/>
  <c r="A136" i="2"/>
  <c r="B137" i="2" l="1"/>
  <c r="A137" i="2"/>
  <c r="C140" i="2"/>
  <c r="B141" i="2"/>
  <c r="C144" i="2"/>
  <c r="A141" i="2"/>
  <c r="B139" i="2"/>
  <c r="C142" i="2"/>
  <c r="A139" i="2"/>
  <c r="B144" i="2" l="1"/>
  <c r="A144" i="2"/>
  <c r="C147" i="2"/>
  <c r="B140" i="2"/>
  <c r="A140" i="2"/>
  <c r="C143" i="2"/>
  <c r="B142" i="2"/>
  <c r="A142" i="2"/>
  <c r="C145" i="2"/>
  <c r="B145" i="2" l="1"/>
  <c r="C148" i="2"/>
  <c r="A145" i="2"/>
  <c r="B147" i="2"/>
  <c r="A147" i="2"/>
  <c r="C150" i="2"/>
  <c r="C146" i="2"/>
  <c r="B143" i="2"/>
  <c r="A143" i="2"/>
  <c r="B150" i="2" l="1"/>
  <c r="C153" i="2"/>
  <c r="A150" i="2"/>
  <c r="B148" i="2"/>
  <c r="C151" i="2"/>
  <c r="A148" i="2"/>
  <c r="B146" i="2"/>
  <c r="A146" i="2"/>
  <c r="C149" i="2"/>
  <c r="B149" i="2" l="1"/>
  <c r="A149" i="2"/>
  <c r="C152" i="2"/>
  <c r="B153" i="2"/>
  <c r="C156" i="2"/>
  <c r="A153" i="2"/>
  <c r="B151" i="2"/>
  <c r="A151" i="2"/>
  <c r="C154" i="2"/>
  <c r="B156" i="2" l="1"/>
  <c r="A156" i="2"/>
  <c r="C157" i="2"/>
  <c r="B154" i="2"/>
  <c r="A154" i="2"/>
  <c r="C155" i="2"/>
  <c r="B152" i="2"/>
  <c r="A152" i="2"/>
  <c r="B157" i="2" l="1"/>
  <c r="A157" i="2"/>
  <c r="C158" i="2"/>
  <c r="B155" i="2"/>
  <c r="A155" i="2"/>
  <c r="A158" i="2" l="1"/>
  <c r="B158" i="2"/>
</calcChain>
</file>

<file path=xl/sharedStrings.xml><?xml version="1.0" encoding="utf-8"?>
<sst xmlns="http://schemas.openxmlformats.org/spreadsheetml/2006/main" count="526" uniqueCount="89">
  <si>
    <t>Jeanne</t>
  </si>
  <si>
    <t>Gabrielle</t>
  </si>
  <si>
    <t>18h30</t>
  </si>
  <si>
    <t>A</t>
  </si>
  <si>
    <t>B</t>
  </si>
  <si>
    <t>Préparation</t>
  </si>
  <si>
    <t>Rangement</t>
  </si>
  <si>
    <t>Rôle</t>
  </si>
  <si>
    <t>Samedi 18h30</t>
  </si>
  <si>
    <t>Dimanche 10h45</t>
  </si>
  <si>
    <t>Dimanche 19h</t>
  </si>
  <si>
    <t>Pas dispo</t>
  </si>
  <si>
    <t>Dispo de temps en temps</t>
  </si>
  <si>
    <t>Dispo régulière = 3 x plus souvent</t>
  </si>
  <si>
    <t>Dispo</t>
  </si>
  <si>
    <t>1x toutes les 6 semaines</t>
  </si>
  <si>
    <t>1x tous les 8 semaines</t>
  </si>
  <si>
    <t>1x toutes les 4 semaines</t>
  </si>
  <si>
    <t>Remplir cette table pour l'année 2022</t>
  </si>
  <si>
    <t>Identifiant</t>
  </si>
  <si>
    <t>Nom</t>
  </si>
  <si>
    <t>1 identifiant rôle A et 1 autre rôle B sur chaque date et horaire</t>
  </si>
  <si>
    <t>Mois</t>
  </si>
  <si>
    <t>Semaine</t>
  </si>
  <si>
    <t>Contraintes</t>
  </si>
  <si>
    <t>Objectif</t>
  </si>
  <si>
    <t>Idéalement, 1 week-end de pause entre 2 astreintes (=&gt; je suis d'astreinte le 20 février semaine 8  =&gt; je ne peux pas l'être à nouveau le 27 février semaine 9)</t>
  </si>
  <si>
    <t>Jamais 2 fois une même personne sur la même semaine (colonne A) (=&gt; je suis d'astreinte le samedi 26 février =&gt; je ne peux l'être à nouveau le dimanche 27 février)</t>
  </si>
  <si>
    <t>Respecter la disponibilité de chacun (jamais le samedi, parfois le dimanche 10h45, fréquemment le dimanche 19h, etc…)</t>
  </si>
  <si>
    <t>Disponibilité selon jours et horaires</t>
  </si>
  <si>
    <t>Disponibilité de rythme d'astreinte</t>
  </si>
  <si>
    <t>Parmis les 10 personnes listées</t>
  </si>
  <si>
    <t>Jour</t>
  </si>
  <si>
    <t>Horaire</t>
  </si>
  <si>
    <t>En fonction du nombre d'astreintes qui peuvent être positionnées respectant les disponibilités et rythmes de chacun, voir le nombre de trous qu'il reste, et donc potentiellement le nombre de personnes supplémentaires dont on a besoin pour tenir l'année</t>
  </si>
  <si>
    <t>1x toutes les 2 semaines (3)</t>
  </si>
  <si>
    <t>10h45</t>
  </si>
  <si>
    <t>19h</t>
  </si>
  <si>
    <t>Total</t>
  </si>
  <si>
    <t>Pris x fois</t>
  </si>
  <si>
    <t>%</t>
  </si>
  <si>
    <t>Disponibilités</t>
  </si>
  <si>
    <t>Salut,</t>
  </si>
  <si>
    <t>Je me suis passablement cassé la tête sur ton fichier.</t>
  </si>
  <si>
    <t>Comme il manque pas mal de monde afin de combler les trous, je n'ai pas tenu compte de tes pondérations 1 et 3 dans les colonnes E à G de la feuille ''Personnes''. Je n''ai considéré que deux possibilités : 0 ou &gt;0. Je n'ai pas non plus tenu compte de 1 fois toutes les 2 semaines, si possible 3, mais uniquement ''toutes les 2 semaines''.</t>
  </si>
  <si>
    <t>Je te montre deux fichiers différentes avec diverses possibilités. Pour les deux fichiers tu peux simuler avec les 10 personnes que tu m'indiques ou avec 26 personnes, pour voir la différence. Mais tu peux - normalement, éventuellement que je vais devoir modifier une chose ou l'autre - inscrire jusqu'à 100 personnes si vraiment tu as autant de monde à disposition.</t>
  </si>
  <si>
    <t>Dans le fichier V1 (version 1), je suis parti sur cette idée (ça correspond au bouton ''Répartition A") : On inscrit déjà toutes les personnes pouvant venir chaque 2 semaines, chaque 2 semaines, au hasard selon les possibilités, parfois à l'horaire 1, parfois à l'horaire 2 et parfois à l'horaire 3 ; puis on recommence avec les personnes pouvant venir chaque 4 semaines afin de boucher le maximum de trous ; puis les personnes pouvant venir chaque 6 ; puis chaque 8 semaines. Avec cette variante, il semble que les personnes pouvant venir le moins souvent sont très peu prises car il y a de moins en moins de trous à combler.</t>
  </si>
  <si>
    <t>J'ai eu alors l'idée de la ''Répartition B" ou l'on fait le contraire : On inscrit déjà toutes les personnes pouvant venir chaque 8 semaines, chaque 8 semaines, au hasard selon les possibilités, parfois à l'horaire 1, parfois à l'horaire 2 et parfois à l'horaire 3 ; puis on recommence avec les personnes pouvant venir chaque 6 semaines afin de boucher le maximum de trous ; puis les personnes pouvant venir chaque 4 ; puis chaque 2 semaines. Mais ça ne semble pas beaucoup mieux.</t>
  </si>
  <si>
    <t>Dans le fichier V2, je suis parti sur une autre idée. En début de macro, j'inscris de manière invisible dans la colonne M de la feuille ''Personnes'' des disponibilités au 01.01.2022 (à gauche dans l'image ci-dessous) puis je cherche à remplir les colonnes E et F (avec les titres A et B) de la feuille "Dates et horaires" (à droite ci-dessous).</t>
  </si>
  <si>
    <t>Afin de remplir le samedi du premier weekend, je regarde toutes les personnes qui sont disponibles pour cet horaire pour le rôle A et je leur donne un chiffre aléatoire dans la colonne N (ci-dessous 5354, etc.) et la personne ayant le plus haut score est ainsi choisie au hasard. A cette personne, je corrige la date en colonne M afin d'indiquer sa prochaine disponibilité, selon qu'elle peut venir chaque 2, 4, 6 ou 8 semaines. Je fais la même chose en colonne N pour le rôle B. Mais ou bout d'un moment, plus personne n'est disponible pour un horaire, comme c'est le cas sur l'image ci-dessous pour le rôle B (la colonne O est vide !).</t>
  </si>
  <si>
    <t>Tel que présenté ci-dessous, on se prépare à remplir l'horaire 19 heures du premier weekend. Tu vois que pour le rôle A, Danièle, Emilie et Gabrielle seraient disponibles (il y a des chiffres en colonne N). De par le tirage au sort, c'est Danièle qui sera prise. Mais pour le rôle B, il n'y a personne de disponible (colonne O vide). On constate également que Françoise qui a été prise pour l'horaire du samedi à 18h30 ne sera plus disponible jusqu'au 15 janvier car elle peut venir chaque 2 semaines, qu'Igor ne sera plus disponible jusqu'au 12 février car il ne peut venir que chaque 6 semaines, etc.</t>
  </si>
  <si>
    <t>Pour les deux fichiers, j'ai placé des statistiques en fin de macro, mais avec deux systèmes différents. A toi de faire des essais et tes propres constatations.</t>
  </si>
  <si>
    <t>(Cliquer sur l'image pour mieux la voir)</t>
  </si>
  <si>
    <t>Avec cette version V2, si tu as peu de personnes à disposition, il y a passablement de trous (d'horaires non comblés), mais les personnes sont utilisées au maximum de leur disponibilité. Si tu as plus de personnes, il y a bien moins de trous, mais les personnes ne sont pas utilisées au maximum de leur disponibilité.</t>
  </si>
  <si>
    <t>Dans la colonne L de la feuille ''Dates et horaires", les ''Disponibilités'' inscrites sont simplement le nombre de 52 (semaines) divisé par le nombre de semaine indiqué dans la colonne D de la feuille ''Personnes : 52 / 2 = 26 disponibilités.</t>
  </si>
  <si>
    <t>Lorsqu'il y a plus de personnes à disposition, les personnes pouvant venir le plus souvent sont ''sous-utilisées'' (celles pouvant venir chaque 2 semaines sont prises environ 50 % de leur disponibilités) alors que les personnes pouvant venir le moins souvent sont pratiquement utilisées à 100 % de leur disponibilités. On pourrait imaginer un système qui égaliserait un peu ces ''utilisations'' (par exemple que chacun viennent à peu près le même nombre de % de leur disponibilités).</t>
  </si>
  <si>
    <t>Je ne vais pas plus loin dans mes recherches sans savoir comment se présente la réalité ; si tu as en fait bien plus de personnes à disposition, si tu dois absolument combler tous les trous, si ces personnes pourraient venir plus souvent, etc.</t>
  </si>
  <si>
    <t>Mais je pense que c'est absolument en continuant à travailler le fichier V2 qu'on aura le plus de chance d'arriver à un résultat satisfaisant.</t>
  </si>
  <si>
    <t>A te relire.</t>
  </si>
  <si>
    <t>Claude</t>
  </si>
  <si>
    <t>Geoffroy</t>
  </si>
  <si>
    <t>Elizabeth</t>
  </si>
  <si>
    <t>François</t>
  </si>
  <si>
    <t>Martine</t>
  </si>
  <si>
    <t>Hélène</t>
  </si>
  <si>
    <t>Grégory</t>
  </si>
  <si>
    <t>Isabelle</t>
  </si>
  <si>
    <t>Olivier</t>
  </si>
  <si>
    <t>Loïc</t>
  </si>
  <si>
    <t>Vianney</t>
  </si>
  <si>
    <t>Adeline</t>
  </si>
  <si>
    <t>Amélie</t>
  </si>
  <si>
    <t>Mathilde</t>
  </si>
  <si>
    <t>Etienne</t>
  </si>
  <si>
    <t>Solène</t>
  </si>
  <si>
    <t>Manon</t>
  </si>
  <si>
    <t>Flavien</t>
  </si>
  <si>
    <t>Hélier</t>
  </si>
  <si>
    <t>Jacqueline</t>
  </si>
  <si>
    <t>Marie-Annick</t>
  </si>
  <si>
    <t>Magdalena</t>
  </si>
  <si>
    <t>Jean-Paul</t>
  </si>
  <si>
    <t>1-Régulier</t>
  </si>
  <si>
    <t>2-Occasionnel</t>
  </si>
  <si>
    <t>3-Pas dispo</t>
  </si>
  <si>
    <t>Camille M</t>
  </si>
  <si>
    <t>Camille C</t>
  </si>
  <si>
    <t>Benoit C</t>
  </si>
  <si>
    <t>Benoit W</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</si>
</sst>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F800]dddd\,\ mmmm\ dd\,\ yyyy"/>
    <numFmt numFmtId="165" formatCode="dd/mm/yyyy;@"/>
    <numFmt numFmtId="166" formatCode="0.0"/>
    <numFmt numFmtId="167" formatCode="0.0%"/>
  </numFmts>
  <fonts count="8" x14ac:knownFonts="1">
    <font>
      <sz val="11"/>
      <color theme="1"/>
      <name val="Calibri"/>
      <family val="2"/>
      <scheme val="minor"/>
    </font>
    <font>
      <b/>
      <sz val="11"/>
      <color theme="1"/>
      <name val="Calibri"/>
      <family val="2"/>
      <scheme val="minor"/>
    </font>
    <font>
      <b/>
      <u/>
      <sz val="11"/>
      <color theme="1"/>
      <name val="Calibri"/>
      <family val="2"/>
      <scheme val="minor"/>
    </font>
    <font>
      <sz val="8"/>
      <name val="Calibri"/>
      <family val="2"/>
      <scheme val="minor"/>
    </font>
    <font>
      <sz val="11"/>
      <color rgb="FF000000"/>
      <name val="Calibri"/>
      <family val="2"/>
    </font>
    <font>
      <sz val="11"/>
      <color theme="1"/>
      <name val="Calibri"/>
      <family val="2"/>
      <scheme val="minor"/>
    </font>
    <font>
      <sz val="12"/>
      <color rgb="FF34373A"/>
      <name val="Roboto"/>
    </font>
    <font>
      <sz val="12"/>
      <color rgb="FF009B21"/>
      <name val="Roboto"/>
    </font>
  </fonts>
  <fills count="9">
    <fill>
      <patternFill patternType="none"/>
    </fill>
    <fill>
      <patternFill patternType="gray125"/>
    </fill>
    <fill>
      <patternFill patternType="solid">
        <fgColor theme="7" tint="0.59999389629810485"/>
        <bgColor indexed="64"/>
      </patternFill>
    </fill>
    <fill>
      <patternFill patternType="solid">
        <fgColor rgb="FFFFFF00"/>
        <bgColor indexed="64"/>
      </patternFill>
    </fill>
    <fill>
      <patternFill patternType="solid">
        <fgColor theme="9" tint="0.59999389629810485"/>
        <bgColor indexed="64"/>
      </patternFill>
    </fill>
    <fill>
      <patternFill patternType="solid">
        <fgColor theme="2" tint="-9.9978637043366805E-2"/>
        <bgColor indexed="64"/>
      </patternFill>
    </fill>
    <fill>
      <patternFill patternType="solid">
        <fgColor indexed="43"/>
        <bgColor indexed="64"/>
      </patternFill>
    </fill>
    <fill>
      <patternFill patternType="solid">
        <fgColor indexed="41"/>
        <bgColor indexed="64"/>
      </patternFill>
    </fill>
    <fill>
      <patternFill patternType="solid">
        <fgColor rgb="FFFF000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9" fontId="5" fillId="0" borderId="0" applyFont="0" applyFill="0" applyBorder="0" applyAlignment="0" applyProtection="0"/>
  </cellStyleXfs>
  <cellXfs count="51">
    <xf numFmtId="0" fontId="0" fillId="0" borderId="0" xfId="0"/>
    <xf numFmtId="0" fontId="0" fillId="0" borderId="0" xfId="0" applyAlignment="1">
      <alignment vertical="center"/>
    </xf>
    <xf numFmtId="0" fontId="0" fillId="0" borderId="1" xfId="0" applyBorder="1" applyAlignment="1">
      <alignment horizontal="center" vertical="center"/>
    </xf>
    <xf numFmtId="0" fontId="0" fillId="2" borderId="1" xfId="0" applyFill="1" applyBorder="1" applyAlignment="1">
      <alignment horizontal="center" vertical="center"/>
    </xf>
    <xf numFmtId="0" fontId="0" fillId="0" borderId="1" xfId="0" applyBorder="1" applyAlignment="1">
      <alignment vertical="center"/>
    </xf>
    <xf numFmtId="0" fontId="0" fillId="2" borderId="0" xfId="0" applyFill="1" applyAlignment="1">
      <alignment vertical="center"/>
    </xf>
    <xf numFmtId="0" fontId="0" fillId="0" borderId="0" xfId="0" applyAlignment="1">
      <alignment horizontal="center" vertical="center"/>
    </xf>
    <xf numFmtId="0" fontId="1" fillId="0" borderId="1" xfId="0" applyFont="1" applyBorder="1" applyAlignment="1">
      <alignment vertical="center"/>
    </xf>
    <xf numFmtId="0" fontId="1" fillId="0" borderId="1" xfId="0" applyFont="1" applyBorder="1" applyAlignment="1">
      <alignment horizontal="center" vertical="center"/>
    </xf>
    <xf numFmtId="0" fontId="1" fillId="2" borderId="1" xfId="0" applyFont="1" applyFill="1" applyBorder="1" applyAlignment="1">
      <alignment horizontal="center" vertical="center"/>
    </xf>
    <xf numFmtId="0" fontId="0" fillId="0" borderId="0" xfId="0" applyAlignment="1">
      <alignment vertical="center" wrapText="1"/>
    </xf>
    <xf numFmtId="164" fontId="0" fillId="0" borderId="1" xfId="0" applyNumberFormat="1" applyBorder="1" applyAlignment="1">
      <alignment vertical="center"/>
    </xf>
    <xf numFmtId="164" fontId="0" fillId="0" borderId="0" xfId="0" applyNumberFormat="1" applyAlignment="1">
      <alignment vertical="center"/>
    </xf>
    <xf numFmtId="0" fontId="2" fillId="0" borderId="0" xfId="0" applyFont="1" applyAlignment="1">
      <alignment vertical="center" wrapText="1"/>
    </xf>
    <xf numFmtId="0" fontId="0" fillId="3" borderId="1" xfId="0" applyFill="1" applyBorder="1" applyAlignment="1">
      <alignment horizontal="center" vertical="center"/>
    </xf>
    <xf numFmtId="0" fontId="0" fillId="3" borderId="0" xfId="0" applyFill="1" applyAlignment="1">
      <alignment vertical="center" wrapText="1"/>
    </xf>
    <xf numFmtId="0" fontId="1" fillId="0" borderId="0" xfId="0" applyFont="1" applyAlignment="1">
      <alignment vertical="center"/>
    </xf>
    <xf numFmtId="0" fontId="1" fillId="2" borderId="0" xfId="0" applyFont="1" applyFill="1" applyAlignment="1">
      <alignment vertical="center"/>
    </xf>
    <xf numFmtId="0" fontId="0" fillId="2" borderId="0" xfId="0" applyFill="1" applyAlignment="1">
      <alignment horizontal="center" vertical="center"/>
    </xf>
    <xf numFmtId="0" fontId="0" fillId="3" borderId="0" xfId="0" applyFill="1" applyAlignment="1">
      <alignment vertical="center"/>
    </xf>
    <xf numFmtId="0" fontId="0" fillId="4" borderId="0" xfId="0" applyFill="1"/>
    <xf numFmtId="0" fontId="1" fillId="4" borderId="1" xfId="0" applyFont="1" applyFill="1" applyBorder="1" applyAlignment="1">
      <alignment horizontal="center" vertical="center"/>
    </xf>
    <xf numFmtId="0" fontId="0" fillId="4" borderId="1" xfId="0" applyFill="1" applyBorder="1" applyAlignment="1">
      <alignment horizontal="center" vertical="center"/>
    </xf>
    <xf numFmtId="0" fontId="1" fillId="4" borderId="0" xfId="0" applyFont="1" applyFill="1" applyAlignment="1">
      <alignment vertical="center"/>
    </xf>
    <xf numFmtId="0" fontId="1" fillId="4" borderId="0" xfId="0" applyFont="1" applyFill="1" applyBorder="1" applyAlignment="1">
      <alignment horizontal="left" vertical="center"/>
    </xf>
    <xf numFmtId="0" fontId="0" fillId="4" borderId="0" xfId="0" applyFill="1" applyAlignment="1">
      <alignment horizontal="center" vertical="center"/>
    </xf>
    <xf numFmtId="0" fontId="1" fillId="5" borderId="1" xfId="0" applyFont="1" applyFill="1" applyBorder="1" applyAlignment="1">
      <alignment horizontal="center" vertical="center"/>
    </xf>
    <xf numFmtId="0" fontId="0" fillId="5" borderId="1" xfId="0" applyFill="1" applyBorder="1" applyAlignment="1">
      <alignment horizontal="center" vertical="center"/>
    </xf>
    <xf numFmtId="0" fontId="1" fillId="5" borderId="0" xfId="0" applyFont="1" applyFill="1" applyAlignment="1">
      <alignment vertical="center"/>
    </xf>
    <xf numFmtId="0" fontId="0" fillId="5" borderId="0" xfId="0" applyFill="1" applyAlignment="1">
      <alignment horizontal="center" vertical="center"/>
    </xf>
    <xf numFmtId="0" fontId="0" fillId="5" borderId="0" xfId="0" applyFill="1" applyAlignment="1">
      <alignment vertical="center"/>
    </xf>
    <xf numFmtId="0" fontId="0" fillId="6" borderId="1" xfId="0" applyFill="1" applyBorder="1" applyAlignment="1">
      <alignment horizontal="center" vertical="center"/>
    </xf>
    <xf numFmtId="164" fontId="0" fillId="6" borderId="1" xfId="0" applyNumberFormat="1" applyFill="1" applyBorder="1" applyAlignment="1">
      <alignment vertical="center"/>
    </xf>
    <xf numFmtId="0" fontId="0" fillId="6" borderId="1" xfId="0" applyFill="1" applyBorder="1" applyAlignment="1">
      <alignment vertical="center"/>
    </xf>
    <xf numFmtId="0" fontId="0" fillId="7" borderId="1" xfId="0" applyFill="1" applyBorder="1" applyAlignment="1">
      <alignment horizontal="center" vertical="center"/>
    </xf>
    <xf numFmtId="164" fontId="0" fillId="7" borderId="1" xfId="0" applyNumberFormat="1" applyFill="1" applyBorder="1" applyAlignment="1">
      <alignment vertical="center"/>
    </xf>
    <xf numFmtId="0" fontId="0" fillId="7" borderId="1" xfId="0" applyFill="1" applyBorder="1" applyAlignment="1">
      <alignment vertical="center"/>
    </xf>
    <xf numFmtId="165" fontId="0" fillId="0" borderId="0" xfId="0" applyNumberFormat="1" applyAlignment="1">
      <alignment vertical="center"/>
    </xf>
    <xf numFmtId="0" fontId="0" fillId="0" borderId="1" xfId="0" applyFill="1" applyBorder="1" applyAlignment="1">
      <alignment vertical="center"/>
    </xf>
    <xf numFmtId="9" fontId="0" fillId="0" borderId="1" xfId="1" applyFont="1" applyFill="1" applyBorder="1" applyAlignment="1">
      <alignment horizontal="center" vertical="center"/>
    </xf>
    <xf numFmtId="9" fontId="1" fillId="0" borderId="1" xfId="1" applyFont="1" applyFill="1" applyBorder="1" applyAlignment="1">
      <alignment horizontal="center" vertical="center"/>
    </xf>
    <xf numFmtId="1" fontId="0" fillId="0" borderId="0" xfId="0" applyNumberFormat="1" applyAlignment="1">
      <alignment horizontal="center" vertical="center"/>
    </xf>
    <xf numFmtId="166" fontId="0" fillId="0" borderId="0" xfId="0" applyNumberFormat="1" applyAlignment="1">
      <alignment horizontal="center" vertical="center"/>
    </xf>
    <xf numFmtId="167" fontId="0" fillId="0" borderId="0" xfId="1" applyNumberFormat="1" applyFont="1" applyAlignment="1">
      <alignment vertical="center"/>
    </xf>
    <xf numFmtId="167" fontId="0" fillId="0" borderId="0" xfId="1" applyNumberFormat="1" applyFont="1" applyAlignment="1">
      <alignment horizontal="center" vertical="center"/>
    </xf>
    <xf numFmtId="0" fontId="6" fillId="0" borderId="0" xfId="0" applyFont="1" applyAlignment="1">
      <alignment vertical="center" wrapText="1"/>
    </xf>
    <xf numFmtId="0" fontId="7" fillId="0" borderId="0" xfId="0" applyFont="1"/>
    <xf numFmtId="0" fontId="6" fillId="0" borderId="0" xfId="0" applyFont="1"/>
    <xf numFmtId="0" fontId="0" fillId="8" borderId="1" xfId="0" applyFill="1" applyBorder="1" applyAlignment="1">
      <alignment vertical="center"/>
    </xf>
    <xf numFmtId="0" fontId="0" fillId="8" borderId="0" xfId="0" applyFill="1" applyAlignment="1">
      <alignment horizontal="center" vertical="center"/>
    </xf>
    <xf numFmtId="1" fontId="0" fillId="8" borderId="0" xfId="0" applyNumberFormat="1" applyFill="1" applyAlignment="1">
      <alignment horizontal="center" vertical="center"/>
    </xf>
  </cellXfs>
  <cellStyles count="2">
    <cellStyle name="Normal" xfId="0" builtinId="0"/>
    <cellStyle name="Pourcentag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microsoft.com/office/2006/relationships/vbaProject" Target="vbaProject.bin"/></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drawings/_rels/drawing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s://forum.excel-pratique.com/file/img/1/1726_61e63aefd9578242452545.png" TargetMode="External"/></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7</xdr:col>
          <xdr:colOff>752475</xdr:colOff>
          <xdr:row>16</xdr:row>
          <xdr:rowOff>19050</xdr:rowOff>
        </xdr:from>
        <xdr:to>
          <xdr:col>8</xdr:col>
          <xdr:colOff>1371600</xdr:colOff>
          <xdr:row>18</xdr:row>
          <xdr:rowOff>66675</xdr:rowOff>
        </xdr:to>
        <xdr:sp macro="" textlink="">
          <xdr:nvSpPr>
            <xdr:cNvPr id="2049" name="Button 1" hidden="1">
              <a:extLst>
                <a:ext uri="{63B3BB69-23CF-44E3-9099-C40C66FF867C}">
                  <a14:compatExt spid="_x0000_s2049"/>
                </a:ext>
                <a:ext uri="{FF2B5EF4-FFF2-40B4-BE49-F238E27FC236}">
                  <a16:creationId xmlns:a16="http://schemas.microsoft.com/office/drawing/2014/main" id="{00000000-0008-0000-0000-0000010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10 personnes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1581150</xdr:colOff>
          <xdr:row>16</xdr:row>
          <xdr:rowOff>133350</xdr:rowOff>
        </xdr:from>
        <xdr:to>
          <xdr:col>10</xdr:col>
          <xdr:colOff>447675</xdr:colOff>
          <xdr:row>18</xdr:row>
          <xdr:rowOff>180975</xdr:rowOff>
        </xdr:to>
        <xdr:sp macro="" textlink="">
          <xdr:nvSpPr>
            <xdr:cNvPr id="2050" name="Button 2" hidden="1">
              <a:extLst>
                <a:ext uri="{63B3BB69-23CF-44E3-9099-C40C66FF867C}">
                  <a14:compatExt spid="_x0000_s2050"/>
                </a:ext>
                <a:ext uri="{FF2B5EF4-FFF2-40B4-BE49-F238E27FC236}">
                  <a16:creationId xmlns:a16="http://schemas.microsoft.com/office/drawing/2014/main" id="{00000000-0008-0000-0000-0000020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26 personnes</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0</xdr:col>
      <xdr:colOff>438150</xdr:colOff>
      <xdr:row>20</xdr:row>
      <xdr:rowOff>104775</xdr:rowOff>
    </xdr:from>
    <xdr:to>
      <xdr:col>0</xdr:col>
      <xdr:colOff>7439025</xdr:colOff>
      <xdr:row>21</xdr:row>
      <xdr:rowOff>1617151</xdr:rowOff>
    </xdr:to>
    <xdr:pic>
      <xdr:nvPicPr>
        <xdr:cNvPr id="2" name="Image 1" descr="image">
          <a:hlinkClick xmlns:r="http://schemas.openxmlformats.org/officeDocument/2006/relationships" r:id="rId1"/>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38150" y="8420100"/>
          <a:ext cx="7000875" cy="171240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6</xdr:col>
          <xdr:colOff>171450</xdr:colOff>
          <xdr:row>0</xdr:row>
          <xdr:rowOff>66675</xdr:rowOff>
        </xdr:from>
        <xdr:to>
          <xdr:col>7</xdr:col>
          <xdr:colOff>619125</xdr:colOff>
          <xdr:row>0</xdr:row>
          <xdr:rowOff>400050</xdr:rowOff>
        </xdr:to>
        <xdr:sp macro="" textlink="">
          <xdr:nvSpPr>
            <xdr:cNvPr id="1025" name="Button 1" hidden="1">
              <a:extLst>
                <a:ext uri="{63B3BB69-23CF-44E3-9099-C40C66FF867C}">
                  <a14:compatExt spid="_x0000_s1025"/>
                </a:ext>
                <a:ext uri="{FF2B5EF4-FFF2-40B4-BE49-F238E27FC236}">
                  <a16:creationId xmlns:a16="http://schemas.microsoft.com/office/drawing/2014/main" id="{00000000-0008-0000-0200-000001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Répartition</a:t>
              </a:r>
            </a:p>
          </xdr:txBody>
        </xdr:sp>
        <xdr:clientData fPrintsWithSheet="0"/>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2.bin"/><Relationship Id="rId4" Type="http://schemas.openxmlformats.org/officeDocument/2006/relationships/ctrlProp" Target="../ctrlProps/ctrlProp3.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A1:M65"/>
  <sheetViews>
    <sheetView tabSelected="1" zoomScale="70" zoomScaleNormal="70" workbookViewId="0">
      <selection activeCell="B30" sqref="B30"/>
    </sheetView>
  </sheetViews>
  <sheetFormatPr baseColWidth="10" defaultRowHeight="15" x14ac:dyDescent="0.25"/>
  <cols>
    <col min="1" max="1" width="11.42578125" style="6"/>
    <col min="2" max="2" width="20.7109375" style="1" customWidth="1"/>
    <col min="3" max="4" width="11.42578125" style="6"/>
    <col min="5" max="7" width="19" style="6" customWidth="1"/>
    <col min="8" max="8" width="11.42578125" style="1" customWidth="1"/>
    <col min="9" max="9" width="45.85546875" style="16" customWidth="1"/>
    <col min="10" max="10" width="4.5703125" style="6" customWidth="1"/>
    <col min="11" max="11" width="31" style="1" customWidth="1"/>
    <col min="12" max="12" width="11.42578125" style="1"/>
    <col min="13" max="13" width="11.42578125" style="37"/>
    <col min="14" max="16384" width="11.42578125" style="1"/>
  </cols>
  <sheetData>
    <row r="1" spans="1:11" x14ac:dyDescent="0.25">
      <c r="A1" s="8" t="s">
        <v>19</v>
      </c>
      <c r="B1" s="7" t="s">
        <v>20</v>
      </c>
      <c r="C1" s="21" t="s">
        <v>7</v>
      </c>
      <c r="D1" s="26" t="s">
        <v>14</v>
      </c>
      <c r="E1" s="9" t="s">
        <v>8</v>
      </c>
      <c r="F1" s="9" t="s">
        <v>9</v>
      </c>
      <c r="G1" s="9" t="s">
        <v>10</v>
      </c>
      <c r="I1" s="24" t="s">
        <v>7</v>
      </c>
      <c r="J1" s="25" t="s">
        <v>3</v>
      </c>
      <c r="K1" s="20" t="s">
        <v>5</v>
      </c>
    </row>
    <row r="2" spans="1:11" x14ac:dyDescent="0.25">
      <c r="A2" s="2">
        <v>1</v>
      </c>
      <c r="B2" s="4" t="s">
        <v>81</v>
      </c>
      <c r="C2" s="22" t="s">
        <v>4</v>
      </c>
      <c r="D2" s="27">
        <v>4</v>
      </c>
      <c r="E2" s="3" t="s">
        <v>83</v>
      </c>
      <c r="F2" s="3" t="s">
        <v>82</v>
      </c>
      <c r="G2" s="3" t="s">
        <v>84</v>
      </c>
      <c r="I2" s="23"/>
      <c r="J2" s="25" t="s">
        <v>4</v>
      </c>
      <c r="K2" s="20" t="s">
        <v>6</v>
      </c>
    </row>
    <row r="3" spans="1:11" x14ac:dyDescent="0.25">
      <c r="A3" s="2">
        <v>2</v>
      </c>
      <c r="B3" s="4" t="s">
        <v>87</v>
      </c>
      <c r="C3" s="22" t="s">
        <v>4</v>
      </c>
      <c r="D3" s="27">
        <v>2</v>
      </c>
      <c r="E3" s="3" t="s">
        <v>84</v>
      </c>
      <c r="F3" s="3" t="s">
        <v>82</v>
      </c>
      <c r="G3" s="3" t="s">
        <v>84</v>
      </c>
    </row>
    <row r="4" spans="1:11" x14ac:dyDescent="0.25">
      <c r="A4" s="2">
        <v>3</v>
      </c>
      <c r="B4" s="4" t="s">
        <v>60</v>
      </c>
      <c r="C4" s="22" t="s">
        <v>4</v>
      </c>
      <c r="D4" s="27">
        <v>4</v>
      </c>
      <c r="E4" s="3" t="s">
        <v>82</v>
      </c>
      <c r="F4" s="3" t="s">
        <v>84</v>
      </c>
      <c r="G4" s="3" t="s">
        <v>82</v>
      </c>
    </row>
    <row r="5" spans="1:11" x14ac:dyDescent="0.25">
      <c r="A5" s="2">
        <v>4</v>
      </c>
      <c r="B5" s="4" t="s">
        <v>61</v>
      </c>
      <c r="C5" s="22" t="s">
        <v>4</v>
      </c>
      <c r="D5" s="27">
        <v>4</v>
      </c>
      <c r="E5" s="3" t="s">
        <v>83</v>
      </c>
      <c r="F5" s="3" t="s">
        <v>82</v>
      </c>
      <c r="G5" s="3" t="s">
        <v>84</v>
      </c>
    </row>
    <row r="6" spans="1:11" x14ac:dyDescent="0.25">
      <c r="A6" s="2">
        <v>5</v>
      </c>
      <c r="B6" s="4" t="s">
        <v>62</v>
      </c>
      <c r="C6" s="22" t="s">
        <v>4</v>
      </c>
      <c r="D6" s="27">
        <v>4</v>
      </c>
      <c r="E6" s="3" t="s">
        <v>83</v>
      </c>
      <c r="F6" s="3" t="s">
        <v>82</v>
      </c>
      <c r="G6" s="3" t="s">
        <v>84</v>
      </c>
      <c r="I6" s="28" t="s">
        <v>30</v>
      </c>
      <c r="J6" s="29">
        <v>8</v>
      </c>
      <c r="K6" s="30" t="s">
        <v>16</v>
      </c>
    </row>
    <row r="7" spans="1:11" x14ac:dyDescent="0.25">
      <c r="A7" s="2">
        <v>6</v>
      </c>
      <c r="B7" s="4" t="s">
        <v>63</v>
      </c>
      <c r="C7" s="22" t="s">
        <v>4</v>
      </c>
      <c r="D7" s="27">
        <v>4</v>
      </c>
      <c r="E7" s="3" t="s">
        <v>83</v>
      </c>
      <c r="F7" s="3" t="s">
        <v>84</v>
      </c>
      <c r="G7" s="3" t="s">
        <v>84</v>
      </c>
      <c r="I7" s="28"/>
      <c r="J7" s="29">
        <v>6</v>
      </c>
      <c r="K7" s="30" t="s">
        <v>15</v>
      </c>
    </row>
    <row r="8" spans="1:11" x14ac:dyDescent="0.25">
      <c r="A8" s="2">
        <v>7</v>
      </c>
      <c r="B8" s="4" t="s">
        <v>64</v>
      </c>
      <c r="C8" s="22" t="s">
        <v>4</v>
      </c>
      <c r="D8" s="27">
        <v>4</v>
      </c>
      <c r="E8" s="3" t="s">
        <v>82</v>
      </c>
      <c r="F8" s="3" t="s">
        <v>82</v>
      </c>
      <c r="G8" s="3" t="s">
        <v>84</v>
      </c>
      <c r="I8" s="28"/>
      <c r="J8" s="29">
        <v>4</v>
      </c>
      <c r="K8" s="30" t="s">
        <v>17</v>
      </c>
    </row>
    <row r="9" spans="1:11" x14ac:dyDescent="0.25">
      <c r="A9" s="2">
        <v>8</v>
      </c>
      <c r="B9" s="4" t="s">
        <v>65</v>
      </c>
      <c r="C9" s="22" t="s">
        <v>4</v>
      </c>
      <c r="D9" s="27">
        <v>4</v>
      </c>
      <c r="E9" s="3" t="s">
        <v>84</v>
      </c>
      <c r="F9" s="3" t="s">
        <v>82</v>
      </c>
      <c r="G9" s="3" t="s">
        <v>84</v>
      </c>
      <c r="I9" s="28"/>
      <c r="J9" s="29">
        <v>2</v>
      </c>
      <c r="K9" s="30" t="s">
        <v>35</v>
      </c>
    </row>
    <row r="10" spans="1:11" x14ac:dyDescent="0.25">
      <c r="A10" s="2">
        <v>9</v>
      </c>
      <c r="B10" s="4" t="s">
        <v>59</v>
      </c>
      <c r="C10" s="22" t="s">
        <v>4</v>
      </c>
      <c r="D10" s="27">
        <v>4</v>
      </c>
      <c r="E10" s="3" t="s">
        <v>84</v>
      </c>
      <c r="F10" s="3" t="s">
        <v>82</v>
      </c>
      <c r="G10" s="3" t="s">
        <v>84</v>
      </c>
    </row>
    <row r="11" spans="1:11" x14ac:dyDescent="0.25">
      <c r="A11" s="2">
        <v>10</v>
      </c>
      <c r="B11" s="4" t="s">
        <v>66</v>
      </c>
      <c r="C11" s="22" t="s">
        <v>4</v>
      </c>
      <c r="D11" s="27">
        <v>4</v>
      </c>
      <c r="E11" s="3" t="s">
        <v>82</v>
      </c>
      <c r="F11" s="3" t="s">
        <v>83</v>
      </c>
      <c r="G11" s="3" t="s">
        <v>82</v>
      </c>
      <c r="I11" s="17" t="s">
        <v>29</v>
      </c>
      <c r="J11" s="18">
        <v>0</v>
      </c>
      <c r="K11" s="5" t="s">
        <v>11</v>
      </c>
    </row>
    <row r="12" spans="1:11" x14ac:dyDescent="0.25">
      <c r="A12" s="2">
        <v>11</v>
      </c>
      <c r="B12" s="4" t="s">
        <v>67</v>
      </c>
      <c r="C12" s="22" t="s">
        <v>4</v>
      </c>
      <c r="D12" s="27">
        <v>4</v>
      </c>
      <c r="E12" s="3" t="s">
        <v>84</v>
      </c>
      <c r="F12" s="3" t="s">
        <v>82</v>
      </c>
      <c r="G12" s="3" t="s">
        <v>84</v>
      </c>
      <c r="I12" s="17"/>
      <c r="J12" s="18">
        <v>1</v>
      </c>
      <c r="K12" s="5" t="s">
        <v>12</v>
      </c>
    </row>
    <row r="13" spans="1:11" x14ac:dyDescent="0.25">
      <c r="A13" s="2">
        <v>12</v>
      </c>
      <c r="B13" s="4" t="s">
        <v>0</v>
      </c>
      <c r="C13" s="22" t="s">
        <v>3</v>
      </c>
      <c r="D13" s="27">
        <v>4</v>
      </c>
      <c r="E13" s="3" t="s">
        <v>82</v>
      </c>
      <c r="F13" s="3" t="s">
        <v>82</v>
      </c>
      <c r="G13" s="3" t="s">
        <v>83</v>
      </c>
      <c r="I13" s="17"/>
      <c r="J13" s="18">
        <v>3</v>
      </c>
      <c r="K13" s="5" t="s">
        <v>13</v>
      </c>
    </row>
    <row r="14" spans="1:11" x14ac:dyDescent="0.25">
      <c r="A14" s="2">
        <v>13</v>
      </c>
      <c r="B14" s="4" t="s">
        <v>86</v>
      </c>
      <c r="C14" s="22" t="s">
        <v>3</v>
      </c>
      <c r="D14" s="27">
        <v>6</v>
      </c>
      <c r="E14" s="3" t="s">
        <v>82</v>
      </c>
      <c r="F14" s="3" t="s">
        <v>82</v>
      </c>
      <c r="G14" s="3" t="s">
        <v>83</v>
      </c>
    </row>
    <row r="15" spans="1:11" x14ac:dyDescent="0.25">
      <c r="A15" s="2">
        <v>14</v>
      </c>
      <c r="B15" s="4" t="s">
        <v>1</v>
      </c>
      <c r="C15" s="22" t="s">
        <v>3</v>
      </c>
      <c r="D15" s="27">
        <v>4</v>
      </c>
      <c r="E15" s="3" t="s">
        <v>83</v>
      </c>
      <c r="F15" s="3" t="s">
        <v>82</v>
      </c>
      <c r="G15" s="3" t="s">
        <v>82</v>
      </c>
    </row>
    <row r="16" spans="1:11" x14ac:dyDescent="0.25">
      <c r="A16" s="2">
        <v>15</v>
      </c>
      <c r="B16" s="4" t="s">
        <v>68</v>
      </c>
      <c r="C16" s="22" t="s">
        <v>3</v>
      </c>
      <c r="D16" s="27">
        <v>2</v>
      </c>
      <c r="E16" s="3" t="s">
        <v>82</v>
      </c>
      <c r="F16" s="3" t="s">
        <v>83</v>
      </c>
      <c r="G16" s="3" t="s">
        <v>82</v>
      </c>
    </row>
    <row r="17" spans="1:7" x14ac:dyDescent="0.25">
      <c r="A17" s="2">
        <v>16</v>
      </c>
      <c r="B17" s="4" t="s">
        <v>69</v>
      </c>
      <c r="C17" s="22" t="s">
        <v>3</v>
      </c>
      <c r="D17" s="27">
        <v>4</v>
      </c>
      <c r="E17" s="3" t="s">
        <v>84</v>
      </c>
      <c r="F17" s="3" t="s">
        <v>82</v>
      </c>
      <c r="G17" s="3" t="s">
        <v>82</v>
      </c>
    </row>
    <row r="18" spans="1:7" x14ac:dyDescent="0.25">
      <c r="A18" s="2">
        <v>17</v>
      </c>
      <c r="B18" s="4" t="s">
        <v>70</v>
      </c>
      <c r="C18" s="22" t="s">
        <v>3</v>
      </c>
      <c r="D18" s="27">
        <v>4</v>
      </c>
      <c r="E18" s="3" t="s">
        <v>84</v>
      </c>
      <c r="F18" s="3" t="s">
        <v>83</v>
      </c>
      <c r="G18" s="3" t="s">
        <v>82</v>
      </c>
    </row>
    <row r="19" spans="1:7" x14ac:dyDescent="0.25">
      <c r="A19" s="2">
        <v>18</v>
      </c>
      <c r="B19" s="4" t="s">
        <v>71</v>
      </c>
      <c r="C19" s="22" t="s">
        <v>3</v>
      </c>
      <c r="D19" s="27">
        <v>4</v>
      </c>
      <c r="E19" s="3" t="s">
        <v>84</v>
      </c>
      <c r="F19" s="3" t="s">
        <v>82</v>
      </c>
      <c r="G19" s="3" t="s">
        <v>83</v>
      </c>
    </row>
    <row r="20" spans="1:7" x14ac:dyDescent="0.25">
      <c r="A20" s="2">
        <v>19</v>
      </c>
      <c r="B20" s="4" t="s">
        <v>72</v>
      </c>
      <c r="C20" s="22" t="s">
        <v>3</v>
      </c>
      <c r="D20" s="27">
        <v>6</v>
      </c>
      <c r="E20" s="3" t="s">
        <v>84</v>
      </c>
      <c r="F20" s="3" t="s">
        <v>82</v>
      </c>
      <c r="G20" s="3" t="s">
        <v>84</v>
      </c>
    </row>
    <row r="21" spans="1:7" x14ac:dyDescent="0.25">
      <c r="A21" s="2">
        <v>20</v>
      </c>
      <c r="B21" s="4" t="s">
        <v>73</v>
      </c>
      <c r="C21" s="22" t="s">
        <v>3</v>
      </c>
      <c r="D21" s="27">
        <v>6</v>
      </c>
      <c r="E21" s="3" t="s">
        <v>84</v>
      </c>
      <c r="F21" s="3" t="s">
        <v>82</v>
      </c>
      <c r="G21" s="3" t="s">
        <v>84</v>
      </c>
    </row>
    <row r="22" spans="1:7" x14ac:dyDescent="0.25">
      <c r="A22" s="2">
        <v>21</v>
      </c>
      <c r="B22" s="4" t="s">
        <v>74</v>
      </c>
      <c r="C22" s="22" t="s">
        <v>3</v>
      </c>
      <c r="D22" s="27">
        <v>4</v>
      </c>
      <c r="E22" s="3" t="s">
        <v>84</v>
      </c>
      <c r="F22" s="3" t="s">
        <v>82</v>
      </c>
      <c r="G22" s="3" t="s">
        <v>84</v>
      </c>
    </row>
    <row r="23" spans="1:7" x14ac:dyDescent="0.25">
      <c r="A23" s="2">
        <v>22</v>
      </c>
      <c r="B23" s="4" t="s">
        <v>75</v>
      </c>
      <c r="C23" s="22" t="s">
        <v>3</v>
      </c>
      <c r="D23" s="27">
        <v>4</v>
      </c>
      <c r="E23" s="3" t="s">
        <v>84</v>
      </c>
      <c r="F23" s="3" t="s">
        <v>84</v>
      </c>
      <c r="G23" s="3" t="s">
        <v>84</v>
      </c>
    </row>
    <row r="24" spans="1:7" x14ac:dyDescent="0.25">
      <c r="A24" s="2">
        <v>23</v>
      </c>
      <c r="B24" s="4" t="s">
        <v>76</v>
      </c>
      <c r="C24" s="22" t="s">
        <v>3</v>
      </c>
      <c r="D24" s="27">
        <v>4</v>
      </c>
      <c r="E24" s="3" t="s">
        <v>82</v>
      </c>
      <c r="F24" s="3" t="s">
        <v>82</v>
      </c>
      <c r="G24" s="3" t="s">
        <v>82</v>
      </c>
    </row>
    <row r="25" spans="1:7" x14ac:dyDescent="0.25">
      <c r="A25" s="2">
        <v>24</v>
      </c>
      <c r="B25" s="4" t="s">
        <v>85</v>
      </c>
      <c r="C25" s="22" t="s">
        <v>3</v>
      </c>
      <c r="D25" s="27">
        <v>4</v>
      </c>
      <c r="E25" s="3" t="s">
        <v>83</v>
      </c>
      <c r="F25" s="3" t="s">
        <v>82</v>
      </c>
      <c r="G25" s="3" t="s">
        <v>84</v>
      </c>
    </row>
    <row r="26" spans="1:7" x14ac:dyDescent="0.25">
      <c r="A26" s="2">
        <v>25</v>
      </c>
      <c r="B26" s="4" t="s">
        <v>77</v>
      </c>
      <c r="C26" s="22" t="s">
        <v>3</v>
      </c>
      <c r="D26" s="27">
        <v>2</v>
      </c>
      <c r="E26" s="3" t="s">
        <v>84</v>
      </c>
      <c r="F26" s="3" t="s">
        <v>82</v>
      </c>
      <c r="G26" s="3" t="s">
        <v>84</v>
      </c>
    </row>
    <row r="27" spans="1:7" x14ac:dyDescent="0.25">
      <c r="A27" s="2">
        <v>26</v>
      </c>
      <c r="B27" s="4" t="s">
        <v>78</v>
      </c>
      <c r="C27" s="22" t="s">
        <v>3</v>
      </c>
      <c r="D27" s="27">
        <v>4</v>
      </c>
      <c r="E27" s="3" t="s">
        <v>83</v>
      </c>
      <c r="F27" s="3" t="s">
        <v>83</v>
      </c>
      <c r="G27" s="3" t="s">
        <v>83</v>
      </c>
    </row>
    <row r="28" spans="1:7" x14ac:dyDescent="0.25">
      <c r="A28" s="2">
        <v>27</v>
      </c>
      <c r="B28" s="4" t="s">
        <v>79</v>
      </c>
      <c r="C28" s="22" t="s">
        <v>3</v>
      </c>
      <c r="D28" s="27">
        <v>4</v>
      </c>
      <c r="E28" s="3" t="s">
        <v>82</v>
      </c>
      <c r="F28" s="3" t="s">
        <v>82</v>
      </c>
      <c r="G28" s="3" t="s">
        <v>82</v>
      </c>
    </row>
    <row r="29" spans="1:7" x14ac:dyDescent="0.25">
      <c r="A29" s="2">
        <v>28</v>
      </c>
      <c r="B29" s="48" t="s">
        <v>80</v>
      </c>
      <c r="C29" s="22" t="s">
        <v>3</v>
      </c>
      <c r="D29" s="27">
        <v>4</v>
      </c>
      <c r="E29" s="3" t="s">
        <v>83</v>
      </c>
      <c r="F29" s="3" t="s">
        <v>82</v>
      </c>
      <c r="G29" s="3" t="s">
        <v>83</v>
      </c>
    </row>
    <row r="30" spans="1:7" x14ac:dyDescent="0.25">
      <c r="A30" s="2">
        <v>29</v>
      </c>
      <c r="B30" s="48" t="s">
        <v>88</v>
      </c>
      <c r="C30" s="22" t="s">
        <v>3</v>
      </c>
      <c r="D30" s="27">
        <v>4</v>
      </c>
      <c r="E30" s="3" t="s">
        <v>83</v>
      </c>
      <c r="F30" s="3" t="s">
        <v>82</v>
      </c>
      <c r="G30" s="3" t="s">
        <v>84</v>
      </c>
    </row>
    <row r="31" spans="1:7" x14ac:dyDescent="0.25">
      <c r="A31" s="2">
        <v>30</v>
      </c>
      <c r="B31" s="4"/>
      <c r="C31" s="22"/>
      <c r="D31" s="27"/>
      <c r="E31" s="3"/>
      <c r="F31" s="3"/>
      <c r="G31" s="3"/>
    </row>
    <row r="32" spans="1:7" x14ac:dyDescent="0.25">
      <c r="A32" s="2">
        <v>31</v>
      </c>
      <c r="B32" s="4"/>
      <c r="C32" s="22"/>
      <c r="D32" s="27"/>
      <c r="E32" s="3"/>
      <c r="F32" s="3"/>
      <c r="G32" s="3"/>
    </row>
    <row r="33" spans="1:7" x14ac:dyDescent="0.25">
      <c r="A33" s="2">
        <v>32</v>
      </c>
      <c r="B33" s="4"/>
      <c r="C33" s="22"/>
      <c r="D33" s="27"/>
      <c r="E33" s="3"/>
      <c r="F33" s="3"/>
      <c r="G33" s="3"/>
    </row>
    <row r="34" spans="1:7" x14ac:dyDescent="0.25">
      <c r="A34" s="2">
        <v>33</v>
      </c>
      <c r="B34" s="4"/>
      <c r="C34" s="22"/>
      <c r="D34" s="27"/>
      <c r="E34" s="3"/>
      <c r="F34" s="3"/>
      <c r="G34" s="3"/>
    </row>
    <row r="35" spans="1:7" x14ac:dyDescent="0.25">
      <c r="A35" s="2">
        <v>34</v>
      </c>
      <c r="B35" s="4"/>
      <c r="C35" s="22"/>
      <c r="D35" s="27"/>
      <c r="E35" s="3"/>
      <c r="F35" s="3"/>
      <c r="G35" s="3"/>
    </row>
    <row r="36" spans="1:7" x14ac:dyDescent="0.25">
      <c r="A36" s="2">
        <v>35</v>
      </c>
      <c r="B36" s="4"/>
      <c r="C36" s="22"/>
      <c r="D36" s="27"/>
      <c r="E36" s="3"/>
      <c r="F36" s="3"/>
      <c r="G36" s="3"/>
    </row>
    <row r="37" spans="1:7" x14ac:dyDescent="0.25">
      <c r="A37" s="2">
        <v>36</v>
      </c>
      <c r="B37" s="4"/>
      <c r="C37" s="22"/>
      <c r="D37" s="27"/>
      <c r="E37" s="3"/>
      <c r="F37" s="3"/>
      <c r="G37" s="3"/>
    </row>
    <row r="38" spans="1:7" x14ac:dyDescent="0.25">
      <c r="A38" s="2">
        <v>37</v>
      </c>
      <c r="B38" s="4"/>
      <c r="C38" s="22"/>
      <c r="D38" s="27"/>
      <c r="E38" s="3"/>
      <c r="F38" s="3"/>
      <c r="G38" s="3"/>
    </row>
    <row r="39" spans="1:7" x14ac:dyDescent="0.25">
      <c r="A39" s="2">
        <v>38</v>
      </c>
      <c r="B39" s="4"/>
      <c r="C39" s="22"/>
      <c r="D39" s="27"/>
      <c r="E39" s="3"/>
      <c r="F39" s="3"/>
      <c r="G39" s="3"/>
    </row>
    <row r="40" spans="1:7" x14ac:dyDescent="0.25">
      <c r="A40" s="2">
        <v>39</v>
      </c>
      <c r="B40" s="4"/>
      <c r="C40" s="22"/>
      <c r="D40" s="27"/>
      <c r="E40" s="3"/>
      <c r="F40" s="3"/>
      <c r="G40" s="3"/>
    </row>
    <row r="41" spans="1:7" x14ac:dyDescent="0.25">
      <c r="A41" s="2">
        <v>40</v>
      </c>
      <c r="B41" s="4"/>
      <c r="C41" s="22"/>
      <c r="D41" s="27"/>
      <c r="E41" s="3"/>
      <c r="F41" s="3"/>
      <c r="G41" s="3"/>
    </row>
    <row r="42" spans="1:7" x14ac:dyDescent="0.25">
      <c r="A42" s="2">
        <v>41</v>
      </c>
      <c r="B42" s="4"/>
      <c r="C42" s="22"/>
      <c r="D42" s="27"/>
      <c r="E42" s="3"/>
      <c r="F42" s="3"/>
      <c r="G42" s="3"/>
    </row>
    <row r="43" spans="1:7" x14ac:dyDescent="0.25">
      <c r="A43" s="2">
        <v>42</v>
      </c>
      <c r="B43" s="4"/>
      <c r="C43" s="22"/>
      <c r="D43" s="27"/>
      <c r="E43" s="3"/>
      <c r="F43" s="3"/>
      <c r="G43" s="3"/>
    </row>
    <row r="44" spans="1:7" x14ac:dyDescent="0.25">
      <c r="A44" s="2">
        <v>43</v>
      </c>
      <c r="B44" s="4"/>
      <c r="C44" s="22"/>
      <c r="D44" s="27"/>
      <c r="E44" s="3"/>
      <c r="F44" s="3"/>
      <c r="G44" s="3"/>
    </row>
    <row r="45" spans="1:7" x14ac:dyDescent="0.25">
      <c r="A45" s="2">
        <v>44</v>
      </c>
      <c r="B45" s="4"/>
      <c r="C45" s="22"/>
      <c r="D45" s="27"/>
      <c r="E45" s="3"/>
      <c r="F45" s="3"/>
      <c r="G45" s="3"/>
    </row>
    <row r="46" spans="1:7" x14ac:dyDescent="0.25">
      <c r="A46" s="2">
        <v>45</v>
      </c>
      <c r="B46" s="4"/>
      <c r="C46" s="22"/>
      <c r="D46" s="27"/>
      <c r="E46" s="3"/>
      <c r="F46" s="3"/>
      <c r="G46" s="3"/>
    </row>
    <row r="47" spans="1:7" x14ac:dyDescent="0.25">
      <c r="A47" s="2">
        <v>46</v>
      </c>
      <c r="B47" s="4"/>
      <c r="C47" s="22"/>
      <c r="D47" s="27"/>
      <c r="E47" s="3"/>
      <c r="F47" s="3"/>
      <c r="G47" s="3"/>
    </row>
    <row r="48" spans="1:7" x14ac:dyDescent="0.25">
      <c r="A48" s="2">
        <v>47</v>
      </c>
      <c r="B48" s="4"/>
      <c r="C48" s="22"/>
      <c r="D48" s="27"/>
      <c r="E48" s="3"/>
      <c r="F48" s="3"/>
      <c r="G48" s="3"/>
    </row>
    <row r="49" spans="1:7" x14ac:dyDescent="0.25">
      <c r="A49" s="2">
        <v>48</v>
      </c>
      <c r="B49" s="4"/>
      <c r="C49" s="22"/>
      <c r="D49" s="27"/>
      <c r="E49" s="3"/>
      <c r="F49" s="3"/>
      <c r="G49" s="3"/>
    </row>
    <row r="50" spans="1:7" x14ac:dyDescent="0.25">
      <c r="A50" s="2">
        <v>49</v>
      </c>
      <c r="B50" s="4"/>
      <c r="C50" s="22"/>
      <c r="D50" s="27"/>
      <c r="E50" s="3"/>
      <c r="F50" s="3"/>
      <c r="G50" s="3"/>
    </row>
    <row r="51" spans="1:7" x14ac:dyDescent="0.25">
      <c r="A51" s="2">
        <v>50</v>
      </c>
      <c r="B51" s="4"/>
      <c r="C51" s="22"/>
      <c r="D51" s="27"/>
      <c r="E51" s="3"/>
      <c r="F51" s="3"/>
      <c r="G51" s="3"/>
    </row>
    <row r="52" spans="1:7" x14ac:dyDescent="0.25">
      <c r="A52" s="2">
        <v>51</v>
      </c>
      <c r="B52" s="4"/>
      <c r="C52" s="22"/>
      <c r="D52" s="27"/>
      <c r="E52" s="3"/>
      <c r="F52" s="3"/>
      <c r="G52" s="3"/>
    </row>
    <row r="53" spans="1:7" x14ac:dyDescent="0.25">
      <c r="A53" s="2">
        <v>52</v>
      </c>
      <c r="B53" s="4"/>
      <c r="C53" s="22"/>
      <c r="D53" s="27"/>
      <c r="E53" s="3"/>
      <c r="F53" s="3"/>
      <c r="G53" s="3"/>
    </row>
    <row r="54" spans="1:7" x14ac:dyDescent="0.25">
      <c r="A54" s="2">
        <v>53</v>
      </c>
      <c r="B54" s="4"/>
      <c r="C54" s="22"/>
      <c r="D54" s="27"/>
      <c r="E54" s="3"/>
      <c r="F54" s="3"/>
      <c r="G54" s="3"/>
    </row>
    <row r="55" spans="1:7" x14ac:dyDescent="0.25">
      <c r="A55" s="2">
        <v>54</v>
      </c>
      <c r="B55" s="4"/>
      <c r="C55" s="22"/>
      <c r="D55" s="27"/>
      <c r="E55" s="3"/>
      <c r="F55" s="3"/>
      <c r="G55" s="3"/>
    </row>
    <row r="56" spans="1:7" x14ac:dyDescent="0.25">
      <c r="A56" s="2">
        <v>55</v>
      </c>
      <c r="B56" s="4"/>
      <c r="C56" s="22"/>
      <c r="D56" s="27"/>
      <c r="E56" s="3"/>
      <c r="F56" s="3"/>
      <c r="G56" s="3"/>
    </row>
    <row r="57" spans="1:7" x14ac:dyDescent="0.25">
      <c r="A57" s="2">
        <v>56</v>
      </c>
      <c r="B57" s="4"/>
      <c r="C57" s="22"/>
      <c r="D57" s="27"/>
      <c r="E57" s="3"/>
      <c r="F57" s="3"/>
      <c r="G57" s="3"/>
    </row>
    <row r="58" spans="1:7" x14ac:dyDescent="0.25">
      <c r="A58" s="2">
        <v>57</v>
      </c>
      <c r="B58" s="4"/>
      <c r="C58" s="22"/>
      <c r="D58" s="27"/>
      <c r="E58" s="3"/>
      <c r="F58" s="3"/>
      <c r="G58" s="3"/>
    </row>
    <row r="59" spans="1:7" x14ac:dyDescent="0.25">
      <c r="A59" s="2">
        <v>58</v>
      </c>
      <c r="B59" s="4"/>
      <c r="C59" s="22"/>
      <c r="D59" s="27"/>
      <c r="E59" s="3"/>
      <c r="F59" s="3"/>
      <c r="G59" s="3"/>
    </row>
    <row r="60" spans="1:7" x14ac:dyDescent="0.25">
      <c r="A60" s="2">
        <v>59</v>
      </c>
      <c r="B60" s="4"/>
      <c r="C60" s="22" t="s">
        <v>4</v>
      </c>
      <c r="D60" s="27">
        <v>2</v>
      </c>
      <c r="E60" s="3">
        <v>0</v>
      </c>
      <c r="F60" s="3">
        <v>1</v>
      </c>
      <c r="G60" s="3">
        <v>0</v>
      </c>
    </row>
    <row r="61" spans="1:7" x14ac:dyDescent="0.25">
      <c r="A61" s="2">
        <v>60</v>
      </c>
      <c r="B61" s="4"/>
      <c r="C61" s="22" t="s">
        <v>3</v>
      </c>
      <c r="D61" s="27">
        <v>8</v>
      </c>
      <c r="E61" s="3">
        <v>0</v>
      </c>
      <c r="F61" s="3">
        <v>3</v>
      </c>
      <c r="G61" s="3">
        <v>0</v>
      </c>
    </row>
    <row r="62" spans="1:7" x14ac:dyDescent="0.25">
      <c r="A62" s="2">
        <v>61</v>
      </c>
      <c r="B62" s="4"/>
      <c r="C62" s="22" t="s">
        <v>4</v>
      </c>
      <c r="D62" s="27">
        <v>4</v>
      </c>
      <c r="E62" s="3">
        <v>3</v>
      </c>
      <c r="F62" s="3">
        <v>3</v>
      </c>
      <c r="G62" s="3">
        <v>1</v>
      </c>
    </row>
    <row r="63" spans="1:7" x14ac:dyDescent="0.25">
      <c r="A63" s="2">
        <v>62</v>
      </c>
      <c r="B63" s="4"/>
      <c r="C63" s="22" t="s">
        <v>3</v>
      </c>
      <c r="D63" s="27">
        <v>8</v>
      </c>
      <c r="E63" s="3">
        <v>1</v>
      </c>
      <c r="F63" s="3">
        <v>0</v>
      </c>
      <c r="G63" s="3">
        <v>3</v>
      </c>
    </row>
    <row r="64" spans="1:7" x14ac:dyDescent="0.25">
      <c r="A64" s="2">
        <v>63</v>
      </c>
      <c r="B64" s="4"/>
      <c r="C64" s="22" t="s">
        <v>3</v>
      </c>
      <c r="D64" s="27">
        <v>4</v>
      </c>
      <c r="E64" s="3">
        <v>3</v>
      </c>
      <c r="F64" s="3">
        <v>0</v>
      </c>
      <c r="G64" s="3">
        <v>3</v>
      </c>
    </row>
    <row r="65" spans="1:7" x14ac:dyDescent="0.25">
      <c r="A65" s="2">
        <v>64</v>
      </c>
      <c r="B65" s="4"/>
      <c r="C65" s="22" t="s">
        <v>3</v>
      </c>
      <c r="D65" s="27">
        <v>2</v>
      </c>
      <c r="E65" s="3">
        <v>1</v>
      </c>
      <c r="F65" s="3">
        <v>3</v>
      </c>
      <c r="G65" s="3">
        <v>0</v>
      </c>
    </row>
  </sheetData>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049" r:id="rId4" name="Button 1">
              <controlPr defaultSize="0" print="0" autoFill="0" autoPict="0" macro="[0]!Macro2">
                <anchor moveWithCells="1" sizeWithCells="1">
                  <from>
                    <xdr:col>7</xdr:col>
                    <xdr:colOff>752475</xdr:colOff>
                    <xdr:row>16</xdr:row>
                    <xdr:rowOff>19050</xdr:rowOff>
                  </from>
                  <to>
                    <xdr:col>8</xdr:col>
                    <xdr:colOff>1371600</xdr:colOff>
                    <xdr:row>18</xdr:row>
                    <xdr:rowOff>66675</xdr:rowOff>
                  </to>
                </anchor>
              </controlPr>
            </control>
          </mc:Choice>
        </mc:AlternateContent>
        <mc:AlternateContent xmlns:mc="http://schemas.openxmlformats.org/markup-compatibility/2006">
          <mc:Choice Requires="x14">
            <control shapeId="2050" r:id="rId5" name="Button 2">
              <controlPr defaultSize="0" print="0" autoFill="0" autoPict="0" macro="[0]!Macro1">
                <anchor moveWithCells="1" sizeWithCells="1">
                  <from>
                    <xdr:col>8</xdr:col>
                    <xdr:colOff>1581150</xdr:colOff>
                    <xdr:row>16</xdr:row>
                    <xdr:rowOff>133350</xdr:rowOff>
                  </from>
                  <to>
                    <xdr:col>10</xdr:col>
                    <xdr:colOff>447675</xdr:colOff>
                    <xdr:row>18</xdr:row>
                    <xdr:rowOff>180975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982698-3A90-461E-8F84-1260A9C3A5B4}">
  <dimension ref="A1:A35"/>
  <sheetViews>
    <sheetView topLeftCell="A9" workbookViewId="0">
      <selection activeCell="C27" sqref="C27"/>
    </sheetView>
  </sheetViews>
  <sheetFormatPr baseColWidth="10" defaultRowHeight="15" x14ac:dyDescent="0.25"/>
  <cols>
    <col min="1" max="1" width="153.85546875" customWidth="1"/>
  </cols>
  <sheetData>
    <row r="1" spans="1:1" ht="15.75" x14ac:dyDescent="0.25">
      <c r="A1" s="45" t="s">
        <v>42</v>
      </c>
    </row>
    <row r="3" spans="1:1" ht="15.75" x14ac:dyDescent="0.25">
      <c r="A3" s="45" t="s">
        <v>43</v>
      </c>
    </row>
    <row r="5" spans="1:1" ht="47.25" x14ac:dyDescent="0.25">
      <c r="A5" s="45" t="s">
        <v>44</v>
      </c>
    </row>
    <row r="7" spans="1:1" ht="47.25" x14ac:dyDescent="0.25">
      <c r="A7" s="45" t="s">
        <v>45</v>
      </c>
    </row>
    <row r="9" spans="1:1" ht="78.75" x14ac:dyDescent="0.25">
      <c r="A9" s="45" t="s">
        <v>46</v>
      </c>
    </row>
    <row r="11" spans="1:1" ht="63" x14ac:dyDescent="0.25">
      <c r="A11" s="45" t="s">
        <v>47</v>
      </c>
    </row>
    <row r="13" spans="1:1" ht="47.25" x14ac:dyDescent="0.25">
      <c r="A13" s="45" t="s">
        <v>48</v>
      </c>
    </row>
    <row r="15" spans="1:1" ht="78.75" x14ac:dyDescent="0.25">
      <c r="A15" s="45" t="s">
        <v>49</v>
      </c>
    </row>
    <row r="17" spans="1:1" ht="78.75" x14ac:dyDescent="0.25">
      <c r="A17" s="45" t="s">
        <v>50</v>
      </c>
    </row>
    <row r="19" spans="1:1" ht="31.5" x14ac:dyDescent="0.25">
      <c r="A19" s="45" t="s">
        <v>51</v>
      </c>
    </row>
    <row r="20" spans="1:1" ht="15.75" x14ac:dyDescent="0.25">
      <c r="A20" s="46"/>
    </row>
    <row r="21" spans="1:1" ht="15.75" x14ac:dyDescent="0.25">
      <c r="A21" s="47"/>
    </row>
    <row r="22" spans="1:1" ht="141.75" customHeight="1" x14ac:dyDescent="0.25"/>
    <row r="23" spans="1:1" ht="15.75" x14ac:dyDescent="0.25">
      <c r="A23" s="45" t="s">
        <v>52</v>
      </c>
    </row>
    <row r="25" spans="1:1" ht="47.25" x14ac:dyDescent="0.25">
      <c r="A25" s="45" t="s">
        <v>53</v>
      </c>
    </row>
    <row r="27" spans="1:1" ht="31.5" x14ac:dyDescent="0.25">
      <c r="A27" s="45" t="s">
        <v>54</v>
      </c>
    </row>
    <row r="29" spans="1:1" ht="63" x14ac:dyDescent="0.25">
      <c r="A29" s="45" t="s">
        <v>55</v>
      </c>
    </row>
    <row r="31" spans="1:1" ht="31.5" x14ac:dyDescent="0.25">
      <c r="A31" s="45" t="s">
        <v>56</v>
      </c>
    </row>
    <row r="33" spans="1:1" ht="15.75" x14ac:dyDescent="0.25">
      <c r="A33" s="45" t="s">
        <v>57</v>
      </c>
    </row>
    <row r="35" spans="1:1" ht="15.75" x14ac:dyDescent="0.25">
      <c r="A35" s="45" t="s">
        <v>58</v>
      </c>
    </row>
  </sheetData>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2"/>
  <dimension ref="A1:N162"/>
  <sheetViews>
    <sheetView zoomScale="70" zoomScaleNormal="70" workbookViewId="0">
      <pane ySplit="1" topLeftCell="A8" activePane="bottomLeft" state="frozen"/>
      <selection pane="bottomLeft" activeCell="J35" sqref="J35:L36"/>
    </sheetView>
  </sheetViews>
  <sheetFormatPr baseColWidth="10" defaultRowHeight="15" x14ac:dyDescent="0.25"/>
  <cols>
    <col min="1" max="2" width="11.42578125" style="6"/>
    <col min="3" max="3" width="29.7109375" style="1" customWidth="1"/>
    <col min="4" max="4" width="11.42578125" style="1"/>
    <col min="5" max="5" width="30" style="6" bestFit="1" customWidth="1"/>
    <col min="6" max="6" width="21.7109375" style="6" bestFit="1" customWidth="1"/>
    <col min="7" max="9" width="11.42578125" style="1"/>
    <col min="10" max="10" width="30" style="1" bestFit="1" customWidth="1"/>
    <col min="11" max="12" width="13" style="6" customWidth="1"/>
    <col min="13" max="13" width="13" style="44" customWidth="1"/>
    <col min="14" max="14" width="11.42578125" style="43"/>
    <col min="15" max="16384" width="11.42578125" style="1"/>
  </cols>
  <sheetData>
    <row r="1" spans="1:13" ht="36" customHeight="1" x14ac:dyDescent="0.25">
      <c r="A1" s="8" t="s">
        <v>23</v>
      </c>
      <c r="B1" s="8" t="s">
        <v>22</v>
      </c>
      <c r="C1" s="7" t="s">
        <v>32</v>
      </c>
      <c r="D1" s="7" t="s">
        <v>33</v>
      </c>
      <c r="E1" s="8" t="s">
        <v>3</v>
      </c>
      <c r="F1" s="8" t="s">
        <v>4</v>
      </c>
      <c r="K1" s="8" t="s">
        <v>3</v>
      </c>
      <c r="L1" s="8" t="s">
        <v>4</v>
      </c>
    </row>
    <row r="2" spans="1:13" x14ac:dyDescent="0.25">
      <c r="A2" s="31">
        <f>WEEKNUM((C2))</f>
        <v>1</v>
      </c>
      <c r="B2" s="31">
        <f>MONTH(C2)</f>
        <v>1</v>
      </c>
      <c r="C2" s="32">
        <v>44562</v>
      </c>
      <c r="D2" s="33" t="s">
        <v>2</v>
      </c>
      <c r="E2" s="31" t="s">
        <v>76</v>
      </c>
      <c r="F2" s="31" t="s">
        <v>65</v>
      </c>
      <c r="J2" s="38" t="s">
        <v>2</v>
      </c>
      <c r="K2" s="39">
        <v>0.83018867924528306</v>
      </c>
      <c r="L2" s="39">
        <v>0.96226415094339623</v>
      </c>
    </row>
    <row r="3" spans="1:13" x14ac:dyDescent="0.25">
      <c r="A3" s="31">
        <f>WEEKNUM((C3))</f>
        <v>2</v>
      </c>
      <c r="B3" s="31">
        <f>MONTH(C3)</f>
        <v>1</v>
      </c>
      <c r="C3" s="32">
        <v>44563</v>
      </c>
      <c r="D3" s="33" t="s">
        <v>36</v>
      </c>
      <c r="E3" s="31" t="s">
        <v>85</v>
      </c>
      <c r="F3" s="31" t="s">
        <v>60</v>
      </c>
      <c r="J3" s="38" t="s">
        <v>36</v>
      </c>
      <c r="K3" s="39">
        <v>0.90384615384615385</v>
      </c>
      <c r="L3" s="39">
        <v>0.69230769230769229</v>
      </c>
    </row>
    <row r="4" spans="1:13" x14ac:dyDescent="0.25">
      <c r="A4" s="31">
        <f>WEEKNUM((C4))</f>
        <v>2</v>
      </c>
      <c r="B4" s="31">
        <f>MONTH(C4)</f>
        <v>1</v>
      </c>
      <c r="C4" s="32">
        <v>44563</v>
      </c>
      <c r="D4" s="33" t="s">
        <v>37</v>
      </c>
      <c r="E4" s="31"/>
      <c r="F4" s="31" t="s">
        <v>59</v>
      </c>
      <c r="J4" s="38" t="s">
        <v>37</v>
      </c>
      <c r="K4" s="39">
        <v>0.90384615384615385</v>
      </c>
      <c r="L4" s="39">
        <v>0.90384615384615385</v>
      </c>
    </row>
    <row r="5" spans="1:13" x14ac:dyDescent="0.25">
      <c r="A5" s="34">
        <f>WEEKNUM((C5))</f>
        <v>2</v>
      </c>
      <c r="B5" s="34">
        <f>MONTH(C5)</f>
        <v>1</v>
      </c>
      <c r="C5" s="35">
        <f>C2+7</f>
        <v>44569</v>
      </c>
      <c r="D5" s="36" t="str">
        <f>D2</f>
        <v>18h30</v>
      </c>
      <c r="E5" s="34" t="s">
        <v>78</v>
      </c>
      <c r="F5" s="34" t="s">
        <v>87</v>
      </c>
      <c r="J5" s="7" t="s">
        <v>38</v>
      </c>
      <c r="K5" s="40">
        <v>0.87898089171974525</v>
      </c>
      <c r="L5" s="40">
        <v>0.85350318471337583</v>
      </c>
    </row>
    <row r="6" spans="1:13" x14ac:dyDescent="0.25">
      <c r="A6" s="34">
        <f t="shared" ref="A6:A69" si="0">WEEKNUM((C6))</f>
        <v>3</v>
      </c>
      <c r="B6" s="34">
        <f t="shared" ref="B6:B69" si="1">MONTH(C6)</f>
        <v>1</v>
      </c>
      <c r="C6" s="35">
        <f t="shared" ref="C6:C69" si="2">C3+7</f>
        <v>44570</v>
      </c>
      <c r="D6" s="36" t="str">
        <f t="shared" ref="D6:D69" si="3">D3</f>
        <v>10h45</v>
      </c>
      <c r="E6" s="34" t="s">
        <v>73</v>
      </c>
      <c r="F6" s="34" t="s">
        <v>81</v>
      </c>
    </row>
    <row r="7" spans="1:13" x14ac:dyDescent="0.25">
      <c r="A7" s="34">
        <f t="shared" si="0"/>
        <v>3</v>
      </c>
      <c r="B7" s="34">
        <f t="shared" si="1"/>
        <v>1</v>
      </c>
      <c r="C7" s="35">
        <f t="shared" si="2"/>
        <v>44570</v>
      </c>
      <c r="D7" s="36" t="str">
        <f t="shared" si="3"/>
        <v>19h</v>
      </c>
      <c r="E7" s="34" t="s">
        <v>86</v>
      </c>
      <c r="F7" s="34" t="s">
        <v>62</v>
      </c>
      <c r="K7" s="6" t="s">
        <v>39</v>
      </c>
      <c r="L7" s="6" t="s">
        <v>41</v>
      </c>
      <c r="M7" s="44" t="s">
        <v>40</v>
      </c>
    </row>
    <row r="8" spans="1:13" x14ac:dyDescent="0.25">
      <c r="A8" s="31">
        <f t="shared" si="0"/>
        <v>3</v>
      </c>
      <c r="B8" s="31">
        <f t="shared" si="1"/>
        <v>1</v>
      </c>
      <c r="C8" s="32">
        <f t="shared" si="2"/>
        <v>44576</v>
      </c>
      <c r="D8" s="33" t="str">
        <f t="shared" si="3"/>
        <v>18h30</v>
      </c>
      <c r="E8" s="31" t="s">
        <v>69</v>
      </c>
      <c r="F8" s="31" t="s">
        <v>64</v>
      </c>
      <c r="J8" s="4" t="s">
        <v>81</v>
      </c>
      <c r="K8" s="6">
        <v>11</v>
      </c>
      <c r="L8" s="41">
        <v>13</v>
      </c>
      <c r="M8" s="44">
        <v>0.84619999999999995</v>
      </c>
    </row>
    <row r="9" spans="1:13" x14ac:dyDescent="0.25">
      <c r="A9" s="31">
        <f t="shared" si="0"/>
        <v>4</v>
      </c>
      <c r="B9" s="31">
        <f t="shared" si="1"/>
        <v>1</v>
      </c>
      <c r="C9" s="32">
        <f t="shared" si="2"/>
        <v>44577</v>
      </c>
      <c r="D9" s="33" t="str">
        <f t="shared" si="3"/>
        <v>10h45</v>
      </c>
      <c r="E9" s="31" t="s">
        <v>74</v>
      </c>
      <c r="F9" s="31" t="s">
        <v>63</v>
      </c>
      <c r="J9" s="4" t="s">
        <v>87</v>
      </c>
      <c r="K9" s="6">
        <v>18</v>
      </c>
      <c r="L9" s="41">
        <v>26</v>
      </c>
      <c r="M9" s="44">
        <v>0.69230000000000003</v>
      </c>
    </row>
    <row r="10" spans="1:13" x14ac:dyDescent="0.25">
      <c r="A10" s="31">
        <f t="shared" si="0"/>
        <v>4</v>
      </c>
      <c r="B10" s="31">
        <f t="shared" si="1"/>
        <v>1</v>
      </c>
      <c r="C10" s="32">
        <f t="shared" si="2"/>
        <v>44577</v>
      </c>
      <c r="D10" s="33" t="str">
        <f t="shared" si="3"/>
        <v>19h</v>
      </c>
      <c r="E10" s="31" t="s">
        <v>68</v>
      </c>
      <c r="F10" s="31" t="s">
        <v>67</v>
      </c>
      <c r="J10" s="4" t="s">
        <v>60</v>
      </c>
      <c r="K10" s="6">
        <v>13</v>
      </c>
      <c r="L10" s="41">
        <v>13</v>
      </c>
      <c r="M10" s="44">
        <v>1</v>
      </c>
    </row>
    <row r="11" spans="1:13" x14ac:dyDescent="0.25">
      <c r="A11" s="34">
        <f t="shared" si="0"/>
        <v>4</v>
      </c>
      <c r="B11" s="34">
        <f t="shared" si="1"/>
        <v>1</v>
      </c>
      <c r="C11" s="35">
        <f t="shared" si="2"/>
        <v>44583</v>
      </c>
      <c r="D11" s="36" t="str">
        <f t="shared" si="3"/>
        <v>18h30</v>
      </c>
      <c r="E11" s="34" t="s">
        <v>75</v>
      </c>
      <c r="F11" s="34" t="s">
        <v>61</v>
      </c>
      <c r="J11" s="4" t="s">
        <v>61</v>
      </c>
      <c r="K11" s="6">
        <v>10</v>
      </c>
      <c r="L11" s="41">
        <v>13</v>
      </c>
      <c r="M11" s="44">
        <v>0.76919999999999999</v>
      </c>
    </row>
    <row r="12" spans="1:13" x14ac:dyDescent="0.25">
      <c r="A12" s="34">
        <f t="shared" si="0"/>
        <v>5</v>
      </c>
      <c r="B12" s="34">
        <f t="shared" si="1"/>
        <v>1</v>
      </c>
      <c r="C12" s="35">
        <f t="shared" si="2"/>
        <v>44584</v>
      </c>
      <c r="D12" s="36" t="str">
        <f t="shared" si="3"/>
        <v>10h45</v>
      </c>
      <c r="E12" s="34" t="s">
        <v>88</v>
      </c>
      <c r="F12" s="34" t="s">
        <v>87</v>
      </c>
      <c r="J12" s="4" t="s">
        <v>62</v>
      </c>
      <c r="K12" s="6">
        <v>12</v>
      </c>
      <c r="L12" s="41">
        <v>13</v>
      </c>
      <c r="M12" s="44">
        <v>0.92310000000000003</v>
      </c>
    </row>
    <row r="13" spans="1:13" x14ac:dyDescent="0.25">
      <c r="A13" s="34">
        <f t="shared" si="0"/>
        <v>5</v>
      </c>
      <c r="B13" s="34">
        <f t="shared" si="1"/>
        <v>1</v>
      </c>
      <c r="C13" s="35">
        <f t="shared" si="2"/>
        <v>44584</v>
      </c>
      <c r="D13" s="36" t="str">
        <f t="shared" si="3"/>
        <v>19h</v>
      </c>
      <c r="E13" s="34" t="s">
        <v>72</v>
      </c>
      <c r="F13" s="34"/>
      <c r="J13" s="4" t="s">
        <v>63</v>
      </c>
      <c r="K13" s="6">
        <v>12</v>
      </c>
      <c r="L13" s="41">
        <v>13</v>
      </c>
      <c r="M13" s="44">
        <v>0.92310000000000003</v>
      </c>
    </row>
    <row r="14" spans="1:13" x14ac:dyDescent="0.25">
      <c r="A14" s="31">
        <f t="shared" si="0"/>
        <v>5</v>
      </c>
      <c r="B14" s="31">
        <f t="shared" si="1"/>
        <v>1</v>
      </c>
      <c r="C14" s="32">
        <f t="shared" si="2"/>
        <v>44590</v>
      </c>
      <c r="D14" s="33" t="str">
        <f t="shared" si="3"/>
        <v>18h30</v>
      </c>
      <c r="E14" s="31"/>
      <c r="F14" s="31" t="s">
        <v>59</v>
      </c>
      <c r="J14" s="4" t="s">
        <v>64</v>
      </c>
      <c r="K14" s="6">
        <v>12</v>
      </c>
      <c r="L14" s="41">
        <v>13</v>
      </c>
      <c r="M14" s="44">
        <v>0.92310000000000003</v>
      </c>
    </row>
    <row r="15" spans="1:13" x14ac:dyDescent="0.25">
      <c r="A15" s="31">
        <f t="shared" si="0"/>
        <v>6</v>
      </c>
      <c r="B15" s="31">
        <f t="shared" si="1"/>
        <v>1</v>
      </c>
      <c r="C15" s="32">
        <f t="shared" si="2"/>
        <v>44591</v>
      </c>
      <c r="D15" s="33" t="str">
        <f t="shared" si="3"/>
        <v>10h45</v>
      </c>
      <c r="E15" s="31" t="s">
        <v>70</v>
      </c>
      <c r="F15" s="31"/>
      <c r="J15" s="4" t="s">
        <v>65</v>
      </c>
      <c r="K15" s="6">
        <v>12</v>
      </c>
      <c r="L15" s="41">
        <v>13</v>
      </c>
      <c r="M15" s="44">
        <v>0.92310000000000003</v>
      </c>
    </row>
    <row r="16" spans="1:13" x14ac:dyDescent="0.25">
      <c r="A16" s="31">
        <f t="shared" si="0"/>
        <v>6</v>
      </c>
      <c r="B16" s="31">
        <f t="shared" si="1"/>
        <v>1</v>
      </c>
      <c r="C16" s="32">
        <f t="shared" si="2"/>
        <v>44591</v>
      </c>
      <c r="D16" s="33" t="str">
        <f t="shared" si="3"/>
        <v>19h</v>
      </c>
      <c r="E16" s="31" t="s">
        <v>79</v>
      </c>
      <c r="F16" s="31" t="s">
        <v>65</v>
      </c>
      <c r="J16" s="4" t="s">
        <v>59</v>
      </c>
      <c r="K16" s="6">
        <v>12</v>
      </c>
      <c r="L16" s="41">
        <v>13</v>
      </c>
      <c r="M16" s="44">
        <v>0.92310000000000003</v>
      </c>
    </row>
    <row r="17" spans="1:13" x14ac:dyDescent="0.25">
      <c r="A17" s="34">
        <f t="shared" si="0"/>
        <v>6</v>
      </c>
      <c r="B17" s="34">
        <f t="shared" si="1"/>
        <v>2</v>
      </c>
      <c r="C17" s="35">
        <f t="shared" si="2"/>
        <v>44597</v>
      </c>
      <c r="D17" s="36" t="str">
        <f t="shared" si="3"/>
        <v>18h30</v>
      </c>
      <c r="E17" s="34" t="s">
        <v>76</v>
      </c>
      <c r="F17" s="34" t="s">
        <v>66</v>
      </c>
      <c r="J17" s="4" t="s">
        <v>66</v>
      </c>
      <c r="K17" s="6">
        <v>11</v>
      </c>
      <c r="L17" s="41">
        <v>13</v>
      </c>
      <c r="M17" s="44">
        <v>0.84619999999999995</v>
      </c>
    </row>
    <row r="18" spans="1:13" x14ac:dyDescent="0.25">
      <c r="A18" s="34">
        <f t="shared" si="0"/>
        <v>7</v>
      </c>
      <c r="B18" s="34">
        <f t="shared" si="1"/>
        <v>2</v>
      </c>
      <c r="C18" s="35">
        <f t="shared" si="2"/>
        <v>44598</v>
      </c>
      <c r="D18" s="36" t="str">
        <f t="shared" si="3"/>
        <v>10h45</v>
      </c>
      <c r="E18" s="34"/>
      <c r="F18" s="34" t="s">
        <v>62</v>
      </c>
      <c r="J18" s="4" t="s">
        <v>67</v>
      </c>
      <c r="K18" s="6">
        <v>11</v>
      </c>
      <c r="L18" s="41">
        <v>13</v>
      </c>
      <c r="M18" s="44">
        <v>0.84619999999999995</v>
      </c>
    </row>
    <row r="19" spans="1:13" x14ac:dyDescent="0.25">
      <c r="A19" s="34">
        <f t="shared" si="0"/>
        <v>7</v>
      </c>
      <c r="B19" s="34">
        <f t="shared" si="1"/>
        <v>2</v>
      </c>
      <c r="C19" s="35">
        <f t="shared" si="2"/>
        <v>44598</v>
      </c>
      <c r="D19" s="36" t="str">
        <f t="shared" si="3"/>
        <v>19h</v>
      </c>
      <c r="E19" s="34" t="s">
        <v>68</v>
      </c>
      <c r="F19" s="34" t="s">
        <v>60</v>
      </c>
      <c r="J19" s="4" t="s">
        <v>0</v>
      </c>
      <c r="K19" s="6">
        <v>7</v>
      </c>
      <c r="L19" s="41">
        <v>13</v>
      </c>
      <c r="M19" s="44">
        <v>0.53849999999999998</v>
      </c>
    </row>
    <row r="20" spans="1:13" x14ac:dyDescent="0.25">
      <c r="A20" s="31">
        <f t="shared" si="0"/>
        <v>7</v>
      </c>
      <c r="B20" s="31">
        <f t="shared" si="1"/>
        <v>2</v>
      </c>
      <c r="C20" s="32">
        <f t="shared" si="2"/>
        <v>44604</v>
      </c>
      <c r="D20" s="33" t="str">
        <f t="shared" si="3"/>
        <v>18h30</v>
      </c>
      <c r="E20" s="31" t="s">
        <v>1</v>
      </c>
      <c r="F20" s="31" t="s">
        <v>81</v>
      </c>
      <c r="J20" s="4" t="s">
        <v>86</v>
      </c>
      <c r="K20" s="6">
        <v>6</v>
      </c>
      <c r="L20" s="42">
        <v>8.6999999999999993</v>
      </c>
      <c r="M20" s="44">
        <v>0.68969999999999998</v>
      </c>
    </row>
    <row r="21" spans="1:13" x14ac:dyDescent="0.25">
      <c r="A21" s="31">
        <f t="shared" si="0"/>
        <v>8</v>
      </c>
      <c r="B21" s="31">
        <f t="shared" si="1"/>
        <v>2</v>
      </c>
      <c r="C21" s="32">
        <f t="shared" si="2"/>
        <v>44605</v>
      </c>
      <c r="D21" s="33" t="str">
        <f t="shared" si="3"/>
        <v>10h45</v>
      </c>
      <c r="E21" s="31" t="s">
        <v>80</v>
      </c>
      <c r="F21" s="31" t="s">
        <v>87</v>
      </c>
      <c r="J21" s="4" t="s">
        <v>1</v>
      </c>
      <c r="K21" s="6">
        <v>8</v>
      </c>
      <c r="L21" s="41">
        <v>13</v>
      </c>
      <c r="M21" s="44">
        <v>0.61539999999999995</v>
      </c>
    </row>
    <row r="22" spans="1:13" x14ac:dyDescent="0.25">
      <c r="A22" s="31">
        <f t="shared" si="0"/>
        <v>8</v>
      </c>
      <c r="B22" s="31">
        <f t="shared" si="1"/>
        <v>2</v>
      </c>
      <c r="C22" s="32">
        <f t="shared" si="2"/>
        <v>44605</v>
      </c>
      <c r="D22" s="33" t="str">
        <f t="shared" si="3"/>
        <v>19h</v>
      </c>
      <c r="E22" s="31" t="s">
        <v>77</v>
      </c>
      <c r="F22" s="31" t="s">
        <v>67</v>
      </c>
      <c r="J22" s="4" t="s">
        <v>68</v>
      </c>
      <c r="K22" s="6">
        <v>10</v>
      </c>
      <c r="L22" s="41">
        <v>26</v>
      </c>
      <c r="M22" s="44">
        <v>0.3846</v>
      </c>
    </row>
    <row r="23" spans="1:13" x14ac:dyDescent="0.25">
      <c r="A23" s="34">
        <f t="shared" si="0"/>
        <v>8</v>
      </c>
      <c r="B23" s="34">
        <f t="shared" si="1"/>
        <v>2</v>
      </c>
      <c r="C23" s="35">
        <f t="shared" si="2"/>
        <v>44611</v>
      </c>
      <c r="D23" s="36" t="str">
        <f t="shared" si="3"/>
        <v>18h30</v>
      </c>
      <c r="E23" s="34" t="s">
        <v>78</v>
      </c>
      <c r="F23" s="34" t="s">
        <v>64</v>
      </c>
      <c r="J23" s="4" t="s">
        <v>69</v>
      </c>
      <c r="K23" s="6">
        <v>7</v>
      </c>
      <c r="L23" s="41">
        <v>13</v>
      </c>
      <c r="M23" s="44">
        <v>0.53849999999999998</v>
      </c>
    </row>
    <row r="24" spans="1:13" x14ac:dyDescent="0.25">
      <c r="A24" s="34">
        <f t="shared" si="0"/>
        <v>9</v>
      </c>
      <c r="B24" s="34">
        <f t="shared" si="1"/>
        <v>2</v>
      </c>
      <c r="C24" s="35">
        <f t="shared" si="2"/>
        <v>44612</v>
      </c>
      <c r="D24" s="36" t="str">
        <f t="shared" si="3"/>
        <v>10h45</v>
      </c>
      <c r="E24" s="34" t="s">
        <v>73</v>
      </c>
      <c r="F24" s="34"/>
      <c r="J24" s="4" t="s">
        <v>70</v>
      </c>
      <c r="K24" s="6">
        <v>9</v>
      </c>
      <c r="L24" s="41">
        <v>13</v>
      </c>
      <c r="M24" s="44">
        <v>0.69230000000000003</v>
      </c>
    </row>
    <row r="25" spans="1:13" x14ac:dyDescent="0.25">
      <c r="A25" s="34">
        <f t="shared" si="0"/>
        <v>9</v>
      </c>
      <c r="B25" s="34">
        <f t="shared" si="1"/>
        <v>2</v>
      </c>
      <c r="C25" s="35">
        <f t="shared" si="2"/>
        <v>44612</v>
      </c>
      <c r="D25" s="36" t="str">
        <f t="shared" si="3"/>
        <v>19h</v>
      </c>
      <c r="E25" s="34" t="s">
        <v>86</v>
      </c>
      <c r="F25" s="34" t="s">
        <v>63</v>
      </c>
      <c r="J25" s="4" t="s">
        <v>71</v>
      </c>
      <c r="K25" s="6">
        <v>5</v>
      </c>
      <c r="L25" s="41">
        <v>13</v>
      </c>
      <c r="M25" s="44">
        <v>0.3846</v>
      </c>
    </row>
    <row r="26" spans="1:13" x14ac:dyDescent="0.25">
      <c r="A26" s="31">
        <f t="shared" si="0"/>
        <v>9</v>
      </c>
      <c r="B26" s="31">
        <f t="shared" si="1"/>
        <v>2</v>
      </c>
      <c r="C26" s="32">
        <f t="shared" si="2"/>
        <v>44618</v>
      </c>
      <c r="D26" s="33" t="str">
        <f t="shared" si="3"/>
        <v>18h30</v>
      </c>
      <c r="E26" s="31" t="s">
        <v>68</v>
      </c>
      <c r="F26" s="31" t="s">
        <v>61</v>
      </c>
      <c r="J26" s="4" t="s">
        <v>72</v>
      </c>
      <c r="K26" s="6">
        <v>6</v>
      </c>
      <c r="L26" s="42">
        <v>8.6999999999999993</v>
      </c>
      <c r="M26" s="44">
        <v>0.68969999999999998</v>
      </c>
    </row>
    <row r="27" spans="1:13" x14ac:dyDescent="0.25">
      <c r="A27" s="31">
        <f t="shared" si="0"/>
        <v>10</v>
      </c>
      <c r="B27" s="31">
        <f t="shared" si="1"/>
        <v>2</v>
      </c>
      <c r="C27" s="32">
        <f t="shared" si="2"/>
        <v>44619</v>
      </c>
      <c r="D27" s="33" t="str">
        <f t="shared" si="3"/>
        <v>10h45</v>
      </c>
      <c r="E27" s="31" t="s">
        <v>0</v>
      </c>
      <c r="F27" s="31"/>
      <c r="J27" s="4" t="s">
        <v>73</v>
      </c>
      <c r="K27" s="6">
        <v>5</v>
      </c>
      <c r="L27" s="42">
        <v>8.6999999999999993</v>
      </c>
      <c r="M27" s="44">
        <v>0.57469999999999999</v>
      </c>
    </row>
    <row r="28" spans="1:13" x14ac:dyDescent="0.25">
      <c r="A28" s="31">
        <f t="shared" si="0"/>
        <v>10</v>
      </c>
      <c r="B28" s="31">
        <f t="shared" si="1"/>
        <v>2</v>
      </c>
      <c r="C28" s="32">
        <f t="shared" si="2"/>
        <v>44619</v>
      </c>
      <c r="D28" s="33" t="str">
        <f t="shared" si="3"/>
        <v>19h</v>
      </c>
      <c r="E28" s="31" t="s">
        <v>71</v>
      </c>
      <c r="F28" s="31" t="s">
        <v>59</v>
      </c>
      <c r="J28" s="4" t="s">
        <v>74</v>
      </c>
      <c r="K28" s="6">
        <v>9</v>
      </c>
      <c r="L28" s="41">
        <v>13</v>
      </c>
      <c r="M28" s="44">
        <v>0.69230000000000003</v>
      </c>
    </row>
    <row r="29" spans="1:13" x14ac:dyDescent="0.25">
      <c r="A29" s="34">
        <f t="shared" si="0"/>
        <v>10</v>
      </c>
      <c r="B29" s="34">
        <f t="shared" si="1"/>
        <v>3</v>
      </c>
      <c r="C29" s="35">
        <f t="shared" si="2"/>
        <v>44625</v>
      </c>
      <c r="D29" s="36" t="str">
        <f t="shared" si="3"/>
        <v>18h30</v>
      </c>
      <c r="E29" s="34" t="s">
        <v>85</v>
      </c>
      <c r="F29" s="34" t="s">
        <v>66</v>
      </c>
      <c r="J29" s="4" t="s">
        <v>75</v>
      </c>
      <c r="K29" s="6">
        <v>6</v>
      </c>
      <c r="L29" s="41">
        <v>13</v>
      </c>
      <c r="M29" s="44">
        <v>0.46150000000000002</v>
      </c>
    </row>
    <row r="30" spans="1:13" x14ac:dyDescent="0.25">
      <c r="A30" s="34">
        <f t="shared" si="0"/>
        <v>11</v>
      </c>
      <c r="B30" s="34">
        <f t="shared" si="1"/>
        <v>3</v>
      </c>
      <c r="C30" s="35">
        <f t="shared" si="2"/>
        <v>44626</v>
      </c>
      <c r="D30" s="36" t="str">
        <f t="shared" si="3"/>
        <v>10h45</v>
      </c>
      <c r="E30" s="34" t="s">
        <v>77</v>
      </c>
      <c r="F30" s="34" t="s">
        <v>87</v>
      </c>
      <c r="J30" s="4" t="s">
        <v>76</v>
      </c>
      <c r="K30" s="6">
        <v>10</v>
      </c>
      <c r="L30" s="41">
        <v>13</v>
      </c>
      <c r="M30" s="44">
        <v>0.76919999999999999</v>
      </c>
    </row>
    <row r="31" spans="1:13" x14ac:dyDescent="0.25">
      <c r="A31" s="34">
        <f t="shared" si="0"/>
        <v>11</v>
      </c>
      <c r="B31" s="34">
        <f t="shared" si="1"/>
        <v>3</v>
      </c>
      <c r="C31" s="35">
        <f t="shared" si="2"/>
        <v>44626</v>
      </c>
      <c r="D31" s="36" t="str">
        <f t="shared" si="3"/>
        <v>19h</v>
      </c>
      <c r="E31" s="34" t="s">
        <v>74</v>
      </c>
      <c r="F31" s="34" t="s">
        <v>65</v>
      </c>
      <c r="J31" s="4" t="s">
        <v>85</v>
      </c>
      <c r="K31" s="6">
        <v>9</v>
      </c>
      <c r="L31" s="41">
        <v>13</v>
      </c>
      <c r="M31" s="44">
        <v>0.69230000000000003</v>
      </c>
    </row>
    <row r="32" spans="1:13" x14ac:dyDescent="0.25">
      <c r="A32" s="31">
        <f t="shared" si="0"/>
        <v>11</v>
      </c>
      <c r="B32" s="31">
        <f t="shared" si="1"/>
        <v>3</v>
      </c>
      <c r="C32" s="32">
        <f t="shared" si="2"/>
        <v>44632</v>
      </c>
      <c r="D32" s="33" t="str">
        <f t="shared" si="3"/>
        <v>18h30</v>
      </c>
      <c r="E32" s="31"/>
      <c r="F32" s="31" t="s">
        <v>81</v>
      </c>
      <c r="J32" s="4" t="s">
        <v>77</v>
      </c>
      <c r="K32" s="6">
        <v>11</v>
      </c>
      <c r="L32" s="41">
        <v>26</v>
      </c>
      <c r="M32" s="44">
        <v>0.42309999999999998</v>
      </c>
    </row>
    <row r="33" spans="1:13" x14ac:dyDescent="0.25">
      <c r="A33" s="31">
        <f t="shared" si="0"/>
        <v>12</v>
      </c>
      <c r="B33" s="31">
        <f t="shared" si="1"/>
        <v>3</v>
      </c>
      <c r="C33" s="32">
        <f t="shared" si="2"/>
        <v>44633</v>
      </c>
      <c r="D33" s="33" t="str">
        <f t="shared" si="3"/>
        <v>10h45</v>
      </c>
      <c r="E33" s="31" t="s">
        <v>75</v>
      </c>
      <c r="F33" s="31" t="s">
        <v>67</v>
      </c>
      <c r="J33" s="4" t="s">
        <v>78</v>
      </c>
      <c r="K33" s="6">
        <v>8</v>
      </c>
      <c r="L33" s="41">
        <v>13</v>
      </c>
      <c r="M33" s="44">
        <v>0.61539999999999995</v>
      </c>
    </row>
    <row r="34" spans="1:13" x14ac:dyDescent="0.25">
      <c r="A34" s="31">
        <f t="shared" si="0"/>
        <v>12</v>
      </c>
      <c r="B34" s="31">
        <f t="shared" si="1"/>
        <v>3</v>
      </c>
      <c r="C34" s="32">
        <f t="shared" si="2"/>
        <v>44633</v>
      </c>
      <c r="D34" s="33" t="str">
        <f t="shared" si="3"/>
        <v>19h</v>
      </c>
      <c r="E34" s="31" t="s">
        <v>79</v>
      </c>
      <c r="F34" s="31" t="s">
        <v>60</v>
      </c>
      <c r="J34" s="4" t="s">
        <v>79</v>
      </c>
      <c r="K34" s="6">
        <v>9</v>
      </c>
      <c r="L34" s="41">
        <v>13</v>
      </c>
      <c r="M34" s="44">
        <v>0.69230000000000003</v>
      </c>
    </row>
    <row r="35" spans="1:13" x14ac:dyDescent="0.25">
      <c r="A35" s="34">
        <f t="shared" si="0"/>
        <v>12</v>
      </c>
      <c r="B35" s="34">
        <f t="shared" si="1"/>
        <v>3</v>
      </c>
      <c r="C35" s="35">
        <f t="shared" si="2"/>
        <v>44639</v>
      </c>
      <c r="D35" s="36" t="str">
        <f t="shared" si="3"/>
        <v>18h30</v>
      </c>
      <c r="E35" s="34" t="s">
        <v>88</v>
      </c>
      <c r="F35" s="34" t="s">
        <v>63</v>
      </c>
      <c r="J35" s="48" t="s">
        <v>80</v>
      </c>
      <c r="K35" s="49">
        <v>4</v>
      </c>
      <c r="L35" s="50">
        <v>13</v>
      </c>
      <c r="M35" s="44">
        <v>0.30769999999999997</v>
      </c>
    </row>
    <row r="36" spans="1:13" x14ac:dyDescent="0.25">
      <c r="A36" s="34">
        <f t="shared" si="0"/>
        <v>13</v>
      </c>
      <c r="B36" s="34">
        <f t="shared" si="1"/>
        <v>3</v>
      </c>
      <c r="C36" s="35">
        <f t="shared" si="2"/>
        <v>44640</v>
      </c>
      <c r="D36" s="36" t="str">
        <f t="shared" si="3"/>
        <v>10h45</v>
      </c>
      <c r="E36" s="34" t="s">
        <v>72</v>
      </c>
      <c r="F36" s="34" t="s">
        <v>62</v>
      </c>
      <c r="J36" s="48" t="s">
        <v>88</v>
      </c>
      <c r="K36" s="49">
        <v>9</v>
      </c>
      <c r="L36" s="50">
        <v>13</v>
      </c>
      <c r="M36" s="44">
        <v>0.69230000000000003</v>
      </c>
    </row>
    <row r="37" spans="1:13" x14ac:dyDescent="0.25">
      <c r="A37" s="34">
        <f t="shared" si="0"/>
        <v>13</v>
      </c>
      <c r="B37" s="34">
        <f t="shared" si="1"/>
        <v>3</v>
      </c>
      <c r="C37" s="35">
        <f t="shared" si="2"/>
        <v>44640</v>
      </c>
      <c r="D37" s="36" t="str">
        <f t="shared" si="3"/>
        <v>19h</v>
      </c>
      <c r="E37" s="34" t="s">
        <v>1</v>
      </c>
      <c r="F37" s="34" t="s">
        <v>64</v>
      </c>
      <c r="J37" s="4"/>
    </row>
    <row r="38" spans="1:13" x14ac:dyDescent="0.25">
      <c r="A38" s="31">
        <f t="shared" si="0"/>
        <v>13</v>
      </c>
      <c r="B38" s="31">
        <f t="shared" si="1"/>
        <v>3</v>
      </c>
      <c r="C38" s="32">
        <f t="shared" si="2"/>
        <v>44646</v>
      </c>
      <c r="D38" s="33" t="str">
        <f t="shared" si="3"/>
        <v>18h30</v>
      </c>
      <c r="E38" s="31" t="s">
        <v>76</v>
      </c>
      <c r="F38" s="31" t="s">
        <v>61</v>
      </c>
      <c r="J38" s="4"/>
    </row>
    <row r="39" spans="1:13" x14ac:dyDescent="0.25">
      <c r="A39" s="31">
        <f t="shared" si="0"/>
        <v>14</v>
      </c>
      <c r="B39" s="31">
        <f t="shared" si="1"/>
        <v>3</v>
      </c>
      <c r="C39" s="32">
        <f t="shared" si="2"/>
        <v>44647</v>
      </c>
      <c r="D39" s="33" t="str">
        <f t="shared" si="3"/>
        <v>10h45</v>
      </c>
      <c r="E39" s="31"/>
      <c r="F39" s="31"/>
      <c r="J39" s="4"/>
    </row>
    <row r="40" spans="1:13" x14ac:dyDescent="0.25">
      <c r="A40" s="31">
        <f t="shared" si="0"/>
        <v>14</v>
      </c>
      <c r="B40" s="31">
        <f t="shared" si="1"/>
        <v>3</v>
      </c>
      <c r="C40" s="32">
        <f t="shared" si="2"/>
        <v>44647</v>
      </c>
      <c r="D40" s="33" t="str">
        <f t="shared" si="3"/>
        <v>19h</v>
      </c>
      <c r="E40" s="31" t="s">
        <v>68</v>
      </c>
      <c r="F40" s="31" t="s">
        <v>59</v>
      </c>
      <c r="J40" s="4"/>
    </row>
    <row r="41" spans="1:13" x14ac:dyDescent="0.25">
      <c r="A41" s="34">
        <f t="shared" si="0"/>
        <v>14</v>
      </c>
      <c r="B41" s="34">
        <f t="shared" si="1"/>
        <v>4</v>
      </c>
      <c r="C41" s="35">
        <f t="shared" si="2"/>
        <v>44653</v>
      </c>
      <c r="D41" s="36" t="str">
        <f t="shared" si="3"/>
        <v>18h30</v>
      </c>
      <c r="E41" s="34"/>
      <c r="F41" s="34"/>
      <c r="J41" s="4"/>
    </row>
    <row r="42" spans="1:13" x14ac:dyDescent="0.25">
      <c r="A42" s="34">
        <f t="shared" si="0"/>
        <v>15</v>
      </c>
      <c r="B42" s="34">
        <f t="shared" si="1"/>
        <v>4</v>
      </c>
      <c r="C42" s="35">
        <f t="shared" si="2"/>
        <v>44654</v>
      </c>
      <c r="D42" s="36" t="str">
        <f t="shared" si="3"/>
        <v>10h45</v>
      </c>
      <c r="E42" s="34" t="s">
        <v>70</v>
      </c>
      <c r="F42" s="34" t="s">
        <v>65</v>
      </c>
      <c r="J42" s="4"/>
    </row>
    <row r="43" spans="1:13" x14ac:dyDescent="0.25">
      <c r="A43" s="34">
        <f t="shared" si="0"/>
        <v>15</v>
      </c>
      <c r="B43" s="34">
        <f t="shared" si="1"/>
        <v>4</v>
      </c>
      <c r="C43" s="35">
        <f t="shared" si="2"/>
        <v>44654</v>
      </c>
      <c r="D43" s="36" t="str">
        <f t="shared" si="3"/>
        <v>19h</v>
      </c>
      <c r="E43" s="34" t="s">
        <v>69</v>
      </c>
      <c r="F43" s="34" t="s">
        <v>66</v>
      </c>
      <c r="J43" s="4"/>
    </row>
    <row r="44" spans="1:13" x14ac:dyDescent="0.25">
      <c r="A44" s="31">
        <f t="shared" si="0"/>
        <v>15</v>
      </c>
      <c r="B44" s="31">
        <f t="shared" si="1"/>
        <v>4</v>
      </c>
      <c r="C44" s="32">
        <f t="shared" si="2"/>
        <v>44660</v>
      </c>
      <c r="D44" s="33" t="str">
        <f t="shared" si="3"/>
        <v>18h30</v>
      </c>
      <c r="E44" s="31" t="s">
        <v>78</v>
      </c>
      <c r="F44" s="31" t="s">
        <v>81</v>
      </c>
      <c r="J44" s="4"/>
    </row>
    <row r="45" spans="1:13" x14ac:dyDescent="0.25">
      <c r="A45" s="31">
        <f t="shared" si="0"/>
        <v>16</v>
      </c>
      <c r="B45" s="31">
        <f t="shared" si="1"/>
        <v>4</v>
      </c>
      <c r="C45" s="32">
        <f t="shared" si="2"/>
        <v>44661</v>
      </c>
      <c r="D45" s="33" t="str">
        <f t="shared" si="3"/>
        <v>10h45</v>
      </c>
      <c r="E45" s="31" t="s">
        <v>77</v>
      </c>
      <c r="F45" s="31" t="s">
        <v>60</v>
      </c>
      <c r="J45" s="4"/>
    </row>
    <row r="46" spans="1:13" x14ac:dyDescent="0.25">
      <c r="A46" s="31">
        <f t="shared" si="0"/>
        <v>16</v>
      </c>
      <c r="B46" s="31">
        <f t="shared" si="1"/>
        <v>4</v>
      </c>
      <c r="C46" s="32">
        <f t="shared" si="2"/>
        <v>44661</v>
      </c>
      <c r="D46" s="33" t="str">
        <f t="shared" si="3"/>
        <v>19h</v>
      </c>
      <c r="E46" s="31" t="s">
        <v>73</v>
      </c>
      <c r="F46" s="31" t="s">
        <v>87</v>
      </c>
      <c r="J46" s="4"/>
    </row>
    <row r="47" spans="1:13" x14ac:dyDescent="0.25">
      <c r="A47" s="34">
        <f t="shared" si="0"/>
        <v>16</v>
      </c>
      <c r="B47" s="34">
        <f t="shared" si="1"/>
        <v>4</v>
      </c>
      <c r="C47" s="35">
        <f t="shared" si="2"/>
        <v>44667</v>
      </c>
      <c r="D47" s="36" t="str">
        <f t="shared" si="3"/>
        <v>18h30</v>
      </c>
      <c r="E47" s="34"/>
      <c r="F47" s="34" t="s">
        <v>63</v>
      </c>
      <c r="J47" s="4"/>
    </row>
    <row r="48" spans="1:13" x14ac:dyDescent="0.25">
      <c r="A48" s="34">
        <f t="shared" si="0"/>
        <v>17</v>
      </c>
      <c r="B48" s="34">
        <f t="shared" si="1"/>
        <v>4</v>
      </c>
      <c r="C48" s="35">
        <f t="shared" si="2"/>
        <v>44668</v>
      </c>
      <c r="D48" s="36" t="str">
        <f t="shared" si="3"/>
        <v>10h45</v>
      </c>
      <c r="E48" s="34" t="s">
        <v>1</v>
      </c>
      <c r="F48" s="34" t="s">
        <v>62</v>
      </c>
      <c r="J48" s="4"/>
    </row>
    <row r="49" spans="1:10" x14ac:dyDescent="0.25">
      <c r="A49" s="34">
        <f t="shared" si="0"/>
        <v>17</v>
      </c>
      <c r="B49" s="34">
        <f t="shared" si="1"/>
        <v>4</v>
      </c>
      <c r="C49" s="35">
        <f t="shared" si="2"/>
        <v>44668</v>
      </c>
      <c r="D49" s="36" t="str">
        <f t="shared" si="3"/>
        <v>19h</v>
      </c>
      <c r="E49" s="34" t="s">
        <v>88</v>
      </c>
      <c r="F49" s="34" t="s">
        <v>67</v>
      </c>
      <c r="J49" s="4"/>
    </row>
    <row r="50" spans="1:10" x14ac:dyDescent="0.25">
      <c r="A50" s="31">
        <f t="shared" si="0"/>
        <v>17</v>
      </c>
      <c r="B50" s="31">
        <f t="shared" si="1"/>
        <v>4</v>
      </c>
      <c r="C50" s="32">
        <f t="shared" si="2"/>
        <v>44674</v>
      </c>
      <c r="D50" s="33" t="str">
        <f t="shared" si="3"/>
        <v>18h30</v>
      </c>
      <c r="E50" s="31" t="s">
        <v>75</v>
      </c>
      <c r="F50" s="31" t="s">
        <v>87</v>
      </c>
      <c r="J50" s="4"/>
    </row>
    <row r="51" spans="1:10" x14ac:dyDescent="0.25">
      <c r="A51" s="31">
        <f t="shared" si="0"/>
        <v>18</v>
      </c>
      <c r="B51" s="31">
        <f t="shared" si="1"/>
        <v>4</v>
      </c>
      <c r="C51" s="32">
        <f t="shared" si="2"/>
        <v>44675</v>
      </c>
      <c r="D51" s="33" t="str">
        <f t="shared" si="3"/>
        <v>10h45</v>
      </c>
      <c r="E51" s="31" t="s">
        <v>71</v>
      </c>
      <c r="F51" s="31" t="s">
        <v>64</v>
      </c>
      <c r="J51" s="4"/>
    </row>
    <row r="52" spans="1:10" x14ac:dyDescent="0.25">
      <c r="A52" s="31">
        <f t="shared" si="0"/>
        <v>18</v>
      </c>
      <c r="B52" s="31">
        <f t="shared" si="1"/>
        <v>4</v>
      </c>
      <c r="C52" s="32">
        <f t="shared" si="2"/>
        <v>44675</v>
      </c>
      <c r="D52" s="33" t="str">
        <f t="shared" si="3"/>
        <v>19h</v>
      </c>
      <c r="E52" s="31" t="s">
        <v>86</v>
      </c>
      <c r="F52" s="31" t="s">
        <v>59</v>
      </c>
      <c r="J52" s="4"/>
    </row>
    <row r="53" spans="1:10" x14ac:dyDescent="0.25">
      <c r="A53" s="34">
        <f t="shared" si="0"/>
        <v>18</v>
      </c>
      <c r="B53" s="34">
        <f t="shared" si="1"/>
        <v>4</v>
      </c>
      <c r="C53" s="35">
        <f t="shared" si="2"/>
        <v>44681</v>
      </c>
      <c r="D53" s="36" t="str">
        <f t="shared" si="3"/>
        <v>18h30</v>
      </c>
      <c r="E53" s="34" t="s">
        <v>0</v>
      </c>
      <c r="F53" s="34"/>
      <c r="J53" s="4"/>
    </row>
    <row r="54" spans="1:10" x14ac:dyDescent="0.25">
      <c r="A54" s="34">
        <f t="shared" si="0"/>
        <v>19</v>
      </c>
      <c r="B54" s="34">
        <f t="shared" si="1"/>
        <v>5</v>
      </c>
      <c r="C54" s="35">
        <f t="shared" si="2"/>
        <v>44682</v>
      </c>
      <c r="D54" s="36" t="str">
        <f t="shared" si="3"/>
        <v>10h45</v>
      </c>
      <c r="E54" s="34" t="s">
        <v>79</v>
      </c>
      <c r="F54" s="34" t="s">
        <v>61</v>
      </c>
      <c r="J54" s="4"/>
    </row>
    <row r="55" spans="1:10" x14ac:dyDescent="0.25">
      <c r="A55" s="34">
        <f t="shared" si="0"/>
        <v>19</v>
      </c>
      <c r="B55" s="34">
        <f t="shared" si="1"/>
        <v>5</v>
      </c>
      <c r="C55" s="35">
        <f t="shared" si="2"/>
        <v>44682</v>
      </c>
      <c r="D55" s="36" t="str">
        <f t="shared" si="3"/>
        <v>19h</v>
      </c>
      <c r="E55" s="34" t="s">
        <v>72</v>
      </c>
      <c r="F55" s="34" t="s">
        <v>66</v>
      </c>
      <c r="J55" s="4"/>
    </row>
    <row r="56" spans="1:10" x14ac:dyDescent="0.25">
      <c r="A56" s="31">
        <f t="shared" si="0"/>
        <v>19</v>
      </c>
      <c r="B56" s="31">
        <f t="shared" si="1"/>
        <v>5</v>
      </c>
      <c r="C56" s="32">
        <f t="shared" si="2"/>
        <v>44688</v>
      </c>
      <c r="D56" s="33" t="str">
        <f t="shared" si="3"/>
        <v>18h30</v>
      </c>
      <c r="E56" s="31"/>
      <c r="F56" s="31" t="s">
        <v>87</v>
      </c>
      <c r="J56" s="4"/>
    </row>
    <row r="57" spans="1:10" x14ac:dyDescent="0.25">
      <c r="A57" s="31">
        <f t="shared" si="0"/>
        <v>20</v>
      </c>
      <c r="B57" s="31">
        <f t="shared" si="1"/>
        <v>5</v>
      </c>
      <c r="C57" s="32">
        <f t="shared" si="2"/>
        <v>44689</v>
      </c>
      <c r="D57" s="33" t="str">
        <f t="shared" si="3"/>
        <v>10h45</v>
      </c>
      <c r="E57" s="31" t="s">
        <v>70</v>
      </c>
      <c r="F57" s="31" t="s">
        <v>81</v>
      </c>
      <c r="J57" s="4"/>
    </row>
    <row r="58" spans="1:10" x14ac:dyDescent="0.25">
      <c r="A58" s="31">
        <f t="shared" si="0"/>
        <v>20</v>
      </c>
      <c r="B58" s="31">
        <f t="shared" si="1"/>
        <v>5</v>
      </c>
      <c r="C58" s="32">
        <f t="shared" si="2"/>
        <v>44689</v>
      </c>
      <c r="D58" s="33" t="str">
        <f t="shared" si="3"/>
        <v>19h</v>
      </c>
      <c r="E58" s="31" t="s">
        <v>74</v>
      </c>
      <c r="F58" s="31" t="s">
        <v>60</v>
      </c>
      <c r="J58" s="4"/>
    </row>
    <row r="59" spans="1:10" x14ac:dyDescent="0.25">
      <c r="A59" s="34">
        <f t="shared" si="0"/>
        <v>20</v>
      </c>
      <c r="B59" s="34">
        <f t="shared" si="1"/>
        <v>5</v>
      </c>
      <c r="C59" s="35">
        <f t="shared" si="2"/>
        <v>44695</v>
      </c>
      <c r="D59" s="36" t="str">
        <f t="shared" si="3"/>
        <v>18h30</v>
      </c>
      <c r="E59" s="34"/>
      <c r="F59" s="34" t="s">
        <v>67</v>
      </c>
      <c r="J59" s="4"/>
    </row>
    <row r="60" spans="1:10" x14ac:dyDescent="0.25">
      <c r="A60" s="34">
        <f t="shared" si="0"/>
        <v>21</v>
      </c>
      <c r="B60" s="34">
        <f t="shared" si="1"/>
        <v>5</v>
      </c>
      <c r="C60" s="35">
        <f t="shared" si="2"/>
        <v>44696</v>
      </c>
      <c r="D60" s="36" t="str">
        <f t="shared" si="3"/>
        <v>10h45</v>
      </c>
      <c r="E60" s="34" t="s">
        <v>80</v>
      </c>
      <c r="F60" s="34"/>
      <c r="J60" s="4"/>
    </row>
    <row r="61" spans="1:10" x14ac:dyDescent="0.25">
      <c r="A61" s="34">
        <f t="shared" si="0"/>
        <v>21</v>
      </c>
      <c r="B61" s="34">
        <f t="shared" si="1"/>
        <v>5</v>
      </c>
      <c r="C61" s="35">
        <f t="shared" si="2"/>
        <v>44696</v>
      </c>
      <c r="D61" s="36" t="str">
        <f t="shared" si="3"/>
        <v>19h</v>
      </c>
      <c r="E61" s="34" t="s">
        <v>76</v>
      </c>
      <c r="F61" s="34" t="s">
        <v>63</v>
      </c>
      <c r="J61" s="4"/>
    </row>
    <row r="62" spans="1:10" x14ac:dyDescent="0.25">
      <c r="A62" s="31">
        <f t="shared" si="0"/>
        <v>21</v>
      </c>
      <c r="B62" s="31">
        <f t="shared" si="1"/>
        <v>5</v>
      </c>
      <c r="C62" s="32">
        <f t="shared" si="2"/>
        <v>44702</v>
      </c>
      <c r="D62" s="33" t="str">
        <f t="shared" si="3"/>
        <v>18h30</v>
      </c>
      <c r="E62" s="31" t="s">
        <v>75</v>
      </c>
      <c r="F62" s="31" t="s">
        <v>62</v>
      </c>
      <c r="J62" s="4"/>
    </row>
    <row r="63" spans="1:10" x14ac:dyDescent="0.25">
      <c r="A63" s="31">
        <f t="shared" si="0"/>
        <v>22</v>
      </c>
      <c r="B63" s="31">
        <f t="shared" si="1"/>
        <v>5</v>
      </c>
      <c r="C63" s="32">
        <f t="shared" si="2"/>
        <v>44703</v>
      </c>
      <c r="D63" s="33" t="str">
        <f t="shared" si="3"/>
        <v>10h45</v>
      </c>
      <c r="E63" s="31"/>
      <c r="F63" s="31" t="s">
        <v>65</v>
      </c>
      <c r="J63" s="4"/>
    </row>
    <row r="64" spans="1:10" x14ac:dyDescent="0.25">
      <c r="A64" s="31">
        <f t="shared" si="0"/>
        <v>22</v>
      </c>
      <c r="B64" s="31">
        <f t="shared" si="1"/>
        <v>5</v>
      </c>
      <c r="C64" s="32">
        <f t="shared" si="2"/>
        <v>44703</v>
      </c>
      <c r="D64" s="33" t="str">
        <f t="shared" si="3"/>
        <v>19h</v>
      </c>
      <c r="E64" s="31" t="s">
        <v>85</v>
      </c>
      <c r="F64" s="31" t="s">
        <v>87</v>
      </c>
      <c r="J64" s="4"/>
    </row>
    <row r="65" spans="1:10" x14ac:dyDescent="0.25">
      <c r="A65" s="34">
        <f t="shared" si="0"/>
        <v>22</v>
      </c>
      <c r="B65" s="34">
        <f t="shared" si="1"/>
        <v>5</v>
      </c>
      <c r="C65" s="35">
        <f t="shared" si="2"/>
        <v>44709</v>
      </c>
      <c r="D65" s="36" t="str">
        <f t="shared" si="3"/>
        <v>18h30</v>
      </c>
      <c r="E65" s="34" t="s">
        <v>78</v>
      </c>
      <c r="F65" s="34" t="s">
        <v>66</v>
      </c>
      <c r="J65" s="4"/>
    </row>
    <row r="66" spans="1:10" x14ac:dyDescent="0.25">
      <c r="A66" s="34">
        <f t="shared" si="0"/>
        <v>23</v>
      </c>
      <c r="B66" s="34">
        <f t="shared" si="1"/>
        <v>5</v>
      </c>
      <c r="C66" s="35">
        <f t="shared" si="2"/>
        <v>44710</v>
      </c>
      <c r="D66" s="36" t="str">
        <f t="shared" si="3"/>
        <v>10h45</v>
      </c>
      <c r="E66" s="34" t="s">
        <v>1</v>
      </c>
      <c r="F66" s="34"/>
      <c r="J66" s="4"/>
    </row>
    <row r="67" spans="1:10" x14ac:dyDescent="0.25">
      <c r="A67" s="34">
        <f t="shared" si="0"/>
        <v>23</v>
      </c>
      <c r="B67" s="34">
        <f t="shared" si="1"/>
        <v>5</v>
      </c>
      <c r="C67" s="35">
        <f t="shared" si="2"/>
        <v>44710</v>
      </c>
      <c r="D67" s="36" t="str">
        <f t="shared" si="3"/>
        <v>19h</v>
      </c>
      <c r="E67" s="34" t="s">
        <v>68</v>
      </c>
      <c r="F67" s="34" t="s">
        <v>64</v>
      </c>
      <c r="J67" s="4"/>
    </row>
    <row r="68" spans="1:10" x14ac:dyDescent="0.25">
      <c r="A68" s="31">
        <f t="shared" si="0"/>
        <v>23</v>
      </c>
      <c r="B68" s="31">
        <f t="shared" si="1"/>
        <v>6</v>
      </c>
      <c r="C68" s="32">
        <f t="shared" si="2"/>
        <v>44716</v>
      </c>
      <c r="D68" s="33" t="str">
        <f t="shared" si="3"/>
        <v>18h30</v>
      </c>
      <c r="E68" s="31" t="s">
        <v>88</v>
      </c>
      <c r="F68" s="31" t="s">
        <v>59</v>
      </c>
      <c r="J68" s="4"/>
    </row>
    <row r="69" spans="1:10" x14ac:dyDescent="0.25">
      <c r="A69" s="31">
        <f t="shared" si="0"/>
        <v>24</v>
      </c>
      <c r="B69" s="31">
        <f t="shared" si="1"/>
        <v>6</v>
      </c>
      <c r="C69" s="32">
        <f t="shared" si="2"/>
        <v>44717</v>
      </c>
      <c r="D69" s="33" t="str">
        <f t="shared" si="3"/>
        <v>10h45</v>
      </c>
      <c r="E69" s="31" t="s">
        <v>74</v>
      </c>
      <c r="F69" s="31"/>
      <c r="J69" s="4"/>
    </row>
    <row r="70" spans="1:10" x14ac:dyDescent="0.25">
      <c r="A70" s="31">
        <f t="shared" ref="A70:A133" si="4">WEEKNUM((C70))</f>
        <v>24</v>
      </c>
      <c r="B70" s="31">
        <f t="shared" ref="B70:B133" si="5">MONTH(C70)</f>
        <v>6</v>
      </c>
      <c r="C70" s="32">
        <f t="shared" ref="C70:C133" si="6">C67+7</f>
        <v>44717</v>
      </c>
      <c r="D70" s="33" t="str">
        <f t="shared" ref="D70:D133" si="7">D67</f>
        <v>19h</v>
      </c>
      <c r="E70" s="31" t="s">
        <v>79</v>
      </c>
      <c r="F70" s="31" t="s">
        <v>60</v>
      </c>
      <c r="J70" s="4"/>
    </row>
    <row r="71" spans="1:10" x14ac:dyDescent="0.25">
      <c r="A71" s="34">
        <f t="shared" si="4"/>
        <v>24</v>
      </c>
      <c r="B71" s="34">
        <f t="shared" si="5"/>
        <v>6</v>
      </c>
      <c r="C71" s="35">
        <f t="shared" si="6"/>
        <v>44723</v>
      </c>
      <c r="D71" s="36" t="str">
        <f t="shared" si="7"/>
        <v>18h30</v>
      </c>
      <c r="E71" s="34" t="s">
        <v>69</v>
      </c>
      <c r="F71" s="34" t="s">
        <v>81</v>
      </c>
      <c r="J71" s="4"/>
    </row>
    <row r="72" spans="1:10" x14ac:dyDescent="0.25">
      <c r="A72" s="34">
        <f t="shared" si="4"/>
        <v>25</v>
      </c>
      <c r="B72" s="34">
        <f t="shared" si="5"/>
        <v>6</v>
      </c>
      <c r="C72" s="35">
        <f t="shared" si="6"/>
        <v>44724</v>
      </c>
      <c r="D72" s="36" t="str">
        <f t="shared" si="7"/>
        <v>10h45</v>
      </c>
      <c r="E72" s="34" t="s">
        <v>0</v>
      </c>
      <c r="F72" s="34" t="s">
        <v>67</v>
      </c>
    </row>
    <row r="73" spans="1:10" x14ac:dyDescent="0.25">
      <c r="A73" s="34">
        <f t="shared" si="4"/>
        <v>25</v>
      </c>
      <c r="B73" s="34">
        <f t="shared" si="5"/>
        <v>6</v>
      </c>
      <c r="C73" s="35">
        <f t="shared" si="6"/>
        <v>44724</v>
      </c>
      <c r="D73" s="36" t="str">
        <f t="shared" si="7"/>
        <v>19h</v>
      </c>
      <c r="E73" s="34"/>
      <c r="F73" s="34" t="s">
        <v>87</v>
      </c>
    </row>
    <row r="74" spans="1:10" x14ac:dyDescent="0.25">
      <c r="A74" s="31">
        <f t="shared" si="4"/>
        <v>25</v>
      </c>
      <c r="B74" s="31">
        <f t="shared" si="5"/>
        <v>6</v>
      </c>
      <c r="C74" s="32">
        <f t="shared" si="6"/>
        <v>44730</v>
      </c>
      <c r="D74" s="33" t="str">
        <f t="shared" si="7"/>
        <v>18h30</v>
      </c>
      <c r="E74" s="31" t="s">
        <v>86</v>
      </c>
      <c r="F74" s="31" t="s">
        <v>61</v>
      </c>
    </row>
    <row r="75" spans="1:10" x14ac:dyDescent="0.25">
      <c r="A75" s="31">
        <f t="shared" si="4"/>
        <v>26</v>
      </c>
      <c r="B75" s="31">
        <f t="shared" si="5"/>
        <v>6</v>
      </c>
      <c r="C75" s="32">
        <f t="shared" si="6"/>
        <v>44731</v>
      </c>
      <c r="D75" s="33" t="str">
        <f t="shared" si="7"/>
        <v>10h45</v>
      </c>
      <c r="E75" s="31" t="s">
        <v>71</v>
      </c>
      <c r="F75" s="31" t="s">
        <v>63</v>
      </c>
    </row>
    <row r="76" spans="1:10" x14ac:dyDescent="0.25">
      <c r="A76" s="31">
        <f t="shared" si="4"/>
        <v>26</v>
      </c>
      <c r="B76" s="31">
        <f t="shared" si="5"/>
        <v>6</v>
      </c>
      <c r="C76" s="32">
        <f t="shared" si="6"/>
        <v>44731</v>
      </c>
      <c r="D76" s="33" t="str">
        <f t="shared" si="7"/>
        <v>19h</v>
      </c>
      <c r="E76" s="31" t="s">
        <v>68</v>
      </c>
      <c r="F76" s="31" t="s">
        <v>62</v>
      </c>
    </row>
    <row r="77" spans="1:10" x14ac:dyDescent="0.25">
      <c r="A77" s="34">
        <f t="shared" si="4"/>
        <v>26</v>
      </c>
      <c r="B77" s="34">
        <f t="shared" si="5"/>
        <v>6</v>
      </c>
      <c r="C77" s="35">
        <f t="shared" si="6"/>
        <v>44737</v>
      </c>
      <c r="D77" s="36" t="str">
        <f t="shared" si="7"/>
        <v>18h30</v>
      </c>
      <c r="E77" s="34" t="s">
        <v>75</v>
      </c>
      <c r="F77" s="34" t="s">
        <v>65</v>
      </c>
    </row>
    <row r="78" spans="1:10" x14ac:dyDescent="0.25">
      <c r="A78" s="34">
        <f t="shared" si="4"/>
        <v>27</v>
      </c>
      <c r="B78" s="34">
        <f t="shared" si="5"/>
        <v>6</v>
      </c>
      <c r="C78" s="35">
        <f t="shared" si="6"/>
        <v>44738</v>
      </c>
      <c r="D78" s="36" t="str">
        <f t="shared" si="7"/>
        <v>10h45</v>
      </c>
      <c r="E78" s="34" t="s">
        <v>85</v>
      </c>
      <c r="F78" s="34" t="s">
        <v>66</v>
      </c>
    </row>
    <row r="79" spans="1:10" x14ac:dyDescent="0.25">
      <c r="A79" s="34">
        <f t="shared" si="4"/>
        <v>27</v>
      </c>
      <c r="B79" s="34">
        <f t="shared" si="5"/>
        <v>6</v>
      </c>
      <c r="C79" s="35">
        <f t="shared" si="6"/>
        <v>44738</v>
      </c>
      <c r="D79" s="36" t="str">
        <f t="shared" si="7"/>
        <v>19h</v>
      </c>
      <c r="E79" s="34" t="s">
        <v>76</v>
      </c>
      <c r="F79" s="34" t="s">
        <v>64</v>
      </c>
    </row>
    <row r="80" spans="1:10" x14ac:dyDescent="0.25">
      <c r="A80" s="31">
        <f t="shared" si="4"/>
        <v>27</v>
      </c>
      <c r="B80" s="31">
        <f t="shared" si="5"/>
        <v>7</v>
      </c>
      <c r="C80" s="32">
        <f t="shared" si="6"/>
        <v>44744</v>
      </c>
      <c r="D80" s="33" t="str">
        <f t="shared" si="7"/>
        <v>18h30</v>
      </c>
      <c r="E80" s="31" t="s">
        <v>70</v>
      </c>
      <c r="F80" s="31" t="s">
        <v>59</v>
      </c>
    </row>
    <row r="81" spans="1:6" x14ac:dyDescent="0.25">
      <c r="A81" s="31">
        <f t="shared" si="4"/>
        <v>28</v>
      </c>
      <c r="B81" s="31">
        <f t="shared" si="5"/>
        <v>7</v>
      </c>
      <c r="C81" s="32">
        <f t="shared" si="6"/>
        <v>44745</v>
      </c>
      <c r="D81" s="33" t="str">
        <f t="shared" si="7"/>
        <v>10h45</v>
      </c>
      <c r="E81" s="31" t="s">
        <v>79</v>
      </c>
      <c r="F81" s="31" t="s">
        <v>60</v>
      </c>
    </row>
    <row r="82" spans="1:6" x14ac:dyDescent="0.25">
      <c r="A82" s="31">
        <f t="shared" si="4"/>
        <v>28</v>
      </c>
      <c r="B82" s="31">
        <f t="shared" si="5"/>
        <v>7</v>
      </c>
      <c r="C82" s="32">
        <f t="shared" si="6"/>
        <v>44745</v>
      </c>
      <c r="D82" s="33" t="str">
        <f t="shared" si="7"/>
        <v>19h</v>
      </c>
      <c r="E82" s="31"/>
      <c r="F82" s="31"/>
    </row>
    <row r="83" spans="1:6" x14ac:dyDescent="0.25">
      <c r="A83" s="34">
        <f t="shared" si="4"/>
        <v>28</v>
      </c>
      <c r="B83" s="34">
        <f t="shared" si="5"/>
        <v>7</v>
      </c>
      <c r="C83" s="35">
        <f t="shared" si="6"/>
        <v>44751</v>
      </c>
      <c r="D83" s="36" t="str">
        <f t="shared" si="7"/>
        <v>18h30</v>
      </c>
      <c r="E83" s="34" t="s">
        <v>72</v>
      </c>
      <c r="F83" s="34" t="s">
        <v>87</v>
      </c>
    </row>
    <row r="84" spans="1:6" x14ac:dyDescent="0.25">
      <c r="A84" s="34">
        <f t="shared" si="4"/>
        <v>29</v>
      </c>
      <c r="B84" s="34">
        <f t="shared" si="5"/>
        <v>7</v>
      </c>
      <c r="C84" s="35">
        <f t="shared" si="6"/>
        <v>44752</v>
      </c>
      <c r="D84" s="36" t="str">
        <f t="shared" si="7"/>
        <v>10h45</v>
      </c>
      <c r="E84" s="34" t="s">
        <v>0</v>
      </c>
      <c r="F84" s="34" t="s">
        <v>67</v>
      </c>
    </row>
    <row r="85" spans="1:6" x14ac:dyDescent="0.25">
      <c r="A85" s="34">
        <f t="shared" si="4"/>
        <v>29</v>
      </c>
      <c r="B85" s="34">
        <f t="shared" si="5"/>
        <v>7</v>
      </c>
      <c r="C85" s="35">
        <f t="shared" si="6"/>
        <v>44752</v>
      </c>
      <c r="D85" s="36" t="str">
        <f t="shared" si="7"/>
        <v>19h</v>
      </c>
      <c r="E85" s="34" t="s">
        <v>88</v>
      </c>
      <c r="F85" s="34" t="s">
        <v>81</v>
      </c>
    </row>
    <row r="86" spans="1:6" x14ac:dyDescent="0.25">
      <c r="A86" s="31">
        <f t="shared" si="4"/>
        <v>29</v>
      </c>
      <c r="B86" s="31">
        <f t="shared" si="5"/>
        <v>7</v>
      </c>
      <c r="C86" s="32">
        <f t="shared" si="6"/>
        <v>44758</v>
      </c>
      <c r="D86" s="33" t="str">
        <f t="shared" si="7"/>
        <v>18h30</v>
      </c>
      <c r="E86" s="31" t="s">
        <v>74</v>
      </c>
      <c r="F86" s="31" t="s">
        <v>61</v>
      </c>
    </row>
    <row r="87" spans="1:6" x14ac:dyDescent="0.25">
      <c r="A87" s="31">
        <f t="shared" si="4"/>
        <v>30</v>
      </c>
      <c r="B87" s="31">
        <f t="shared" si="5"/>
        <v>7</v>
      </c>
      <c r="C87" s="32">
        <f t="shared" si="6"/>
        <v>44759</v>
      </c>
      <c r="D87" s="33" t="str">
        <f t="shared" si="7"/>
        <v>10h45</v>
      </c>
      <c r="E87" s="31" t="s">
        <v>77</v>
      </c>
      <c r="F87" s="31" t="s">
        <v>63</v>
      </c>
    </row>
    <row r="88" spans="1:6" x14ac:dyDescent="0.25">
      <c r="A88" s="31">
        <f t="shared" si="4"/>
        <v>30</v>
      </c>
      <c r="B88" s="31">
        <f t="shared" si="5"/>
        <v>7</v>
      </c>
      <c r="C88" s="32">
        <f t="shared" si="6"/>
        <v>44759</v>
      </c>
      <c r="D88" s="33" t="str">
        <f t="shared" si="7"/>
        <v>19h</v>
      </c>
      <c r="E88" s="31" t="s">
        <v>1</v>
      </c>
      <c r="F88" s="31" t="s">
        <v>62</v>
      </c>
    </row>
    <row r="89" spans="1:6" x14ac:dyDescent="0.25">
      <c r="A89" s="34">
        <f t="shared" si="4"/>
        <v>30</v>
      </c>
      <c r="B89" s="34">
        <f t="shared" si="5"/>
        <v>7</v>
      </c>
      <c r="C89" s="35">
        <f t="shared" si="6"/>
        <v>44765</v>
      </c>
      <c r="D89" s="36" t="str">
        <f t="shared" si="7"/>
        <v>18h30</v>
      </c>
      <c r="E89" s="34" t="s">
        <v>76</v>
      </c>
      <c r="F89" s="34" t="s">
        <v>87</v>
      </c>
    </row>
    <row r="90" spans="1:6" x14ac:dyDescent="0.25">
      <c r="A90" s="34">
        <f t="shared" si="4"/>
        <v>31</v>
      </c>
      <c r="B90" s="34">
        <f t="shared" si="5"/>
        <v>7</v>
      </c>
      <c r="C90" s="35">
        <f t="shared" si="6"/>
        <v>44766</v>
      </c>
      <c r="D90" s="36" t="str">
        <f t="shared" si="7"/>
        <v>10h45</v>
      </c>
      <c r="E90" s="34" t="s">
        <v>85</v>
      </c>
      <c r="F90" s="34" t="s">
        <v>65</v>
      </c>
    </row>
    <row r="91" spans="1:6" x14ac:dyDescent="0.25">
      <c r="A91" s="34">
        <f t="shared" si="4"/>
        <v>31</v>
      </c>
      <c r="B91" s="34">
        <f t="shared" si="5"/>
        <v>7</v>
      </c>
      <c r="C91" s="35">
        <f t="shared" si="6"/>
        <v>44766</v>
      </c>
      <c r="D91" s="36" t="str">
        <f t="shared" si="7"/>
        <v>19h</v>
      </c>
      <c r="E91" s="34" t="s">
        <v>71</v>
      </c>
      <c r="F91" s="34" t="s">
        <v>66</v>
      </c>
    </row>
    <row r="92" spans="1:6" x14ac:dyDescent="0.25">
      <c r="A92" s="31">
        <f t="shared" si="4"/>
        <v>31</v>
      </c>
      <c r="B92" s="31">
        <f t="shared" si="5"/>
        <v>7</v>
      </c>
      <c r="C92" s="32">
        <f t="shared" si="6"/>
        <v>44772</v>
      </c>
      <c r="D92" s="33" t="str">
        <f t="shared" si="7"/>
        <v>18h30</v>
      </c>
      <c r="E92" s="31" t="s">
        <v>69</v>
      </c>
      <c r="F92" s="31" t="s">
        <v>64</v>
      </c>
    </row>
    <row r="93" spans="1:6" x14ac:dyDescent="0.25">
      <c r="A93" s="31">
        <f t="shared" si="4"/>
        <v>32</v>
      </c>
      <c r="B93" s="31">
        <f t="shared" si="5"/>
        <v>7</v>
      </c>
      <c r="C93" s="32">
        <f t="shared" si="6"/>
        <v>44773</v>
      </c>
      <c r="D93" s="33" t="str">
        <f t="shared" si="7"/>
        <v>10h45</v>
      </c>
      <c r="E93" s="31"/>
      <c r="F93" s="31"/>
    </row>
    <row r="94" spans="1:6" x14ac:dyDescent="0.25">
      <c r="A94" s="31">
        <f t="shared" si="4"/>
        <v>32</v>
      </c>
      <c r="B94" s="31">
        <f t="shared" si="5"/>
        <v>7</v>
      </c>
      <c r="C94" s="32">
        <f t="shared" si="6"/>
        <v>44773</v>
      </c>
      <c r="D94" s="33" t="str">
        <f t="shared" si="7"/>
        <v>19h</v>
      </c>
      <c r="E94" s="31" t="s">
        <v>77</v>
      </c>
      <c r="F94" s="31" t="s">
        <v>60</v>
      </c>
    </row>
    <row r="95" spans="1:6" x14ac:dyDescent="0.25">
      <c r="A95" s="34">
        <f t="shared" si="4"/>
        <v>32</v>
      </c>
      <c r="B95" s="34">
        <f t="shared" si="5"/>
        <v>8</v>
      </c>
      <c r="C95" s="35">
        <f t="shared" si="6"/>
        <v>44779</v>
      </c>
      <c r="D95" s="36" t="str">
        <f t="shared" si="7"/>
        <v>18h30</v>
      </c>
      <c r="E95" s="34" t="s">
        <v>78</v>
      </c>
      <c r="F95" s="34" t="s">
        <v>81</v>
      </c>
    </row>
    <row r="96" spans="1:6" x14ac:dyDescent="0.25">
      <c r="A96" s="34">
        <f t="shared" si="4"/>
        <v>33</v>
      </c>
      <c r="B96" s="34">
        <f t="shared" si="5"/>
        <v>8</v>
      </c>
      <c r="C96" s="35">
        <f t="shared" si="6"/>
        <v>44780</v>
      </c>
      <c r="D96" s="36" t="str">
        <f t="shared" si="7"/>
        <v>10h45</v>
      </c>
      <c r="E96" s="34" t="s">
        <v>70</v>
      </c>
      <c r="F96" s="34" t="s">
        <v>67</v>
      </c>
    </row>
    <row r="97" spans="1:6" x14ac:dyDescent="0.25">
      <c r="A97" s="34">
        <f t="shared" si="4"/>
        <v>33</v>
      </c>
      <c r="B97" s="34">
        <f t="shared" si="5"/>
        <v>8</v>
      </c>
      <c r="C97" s="35">
        <f t="shared" si="6"/>
        <v>44780</v>
      </c>
      <c r="D97" s="36" t="str">
        <f t="shared" si="7"/>
        <v>19h</v>
      </c>
      <c r="E97" s="34"/>
      <c r="F97" s="34" t="s">
        <v>59</v>
      </c>
    </row>
    <row r="98" spans="1:6" x14ac:dyDescent="0.25">
      <c r="A98" s="31">
        <f t="shared" si="4"/>
        <v>33</v>
      </c>
      <c r="B98" s="31">
        <f t="shared" si="5"/>
        <v>8</v>
      </c>
      <c r="C98" s="32">
        <f t="shared" si="6"/>
        <v>44786</v>
      </c>
      <c r="D98" s="33" t="str">
        <f t="shared" si="7"/>
        <v>18h30</v>
      </c>
      <c r="E98" s="31" t="s">
        <v>74</v>
      </c>
      <c r="F98" s="31" t="s">
        <v>62</v>
      </c>
    </row>
    <row r="99" spans="1:6" x14ac:dyDescent="0.25">
      <c r="A99" s="31">
        <f t="shared" si="4"/>
        <v>34</v>
      </c>
      <c r="B99" s="31">
        <f t="shared" si="5"/>
        <v>8</v>
      </c>
      <c r="C99" s="32">
        <f t="shared" si="6"/>
        <v>44787</v>
      </c>
      <c r="D99" s="33" t="str">
        <f t="shared" si="7"/>
        <v>10h45</v>
      </c>
      <c r="E99" s="31" t="s">
        <v>1</v>
      </c>
      <c r="F99" s="31" t="s">
        <v>87</v>
      </c>
    </row>
    <row r="100" spans="1:6" x14ac:dyDescent="0.25">
      <c r="A100" s="31">
        <f t="shared" si="4"/>
        <v>34</v>
      </c>
      <c r="B100" s="31">
        <f t="shared" si="5"/>
        <v>8</v>
      </c>
      <c r="C100" s="32">
        <f t="shared" si="6"/>
        <v>44787</v>
      </c>
      <c r="D100" s="33" t="str">
        <f t="shared" si="7"/>
        <v>19h</v>
      </c>
      <c r="E100" s="31" t="s">
        <v>77</v>
      </c>
      <c r="F100" s="31" t="s">
        <v>63</v>
      </c>
    </row>
    <row r="101" spans="1:6" x14ac:dyDescent="0.25">
      <c r="A101" s="34">
        <f t="shared" si="4"/>
        <v>34</v>
      </c>
      <c r="B101" s="34">
        <f t="shared" si="5"/>
        <v>8</v>
      </c>
      <c r="C101" s="35">
        <f t="shared" si="6"/>
        <v>44793</v>
      </c>
      <c r="D101" s="36" t="str">
        <f t="shared" si="7"/>
        <v>18h30</v>
      </c>
      <c r="E101" s="34"/>
      <c r="F101" s="34" t="s">
        <v>66</v>
      </c>
    </row>
    <row r="102" spans="1:6" x14ac:dyDescent="0.25">
      <c r="A102" s="34">
        <f t="shared" si="4"/>
        <v>35</v>
      </c>
      <c r="B102" s="34">
        <f t="shared" si="5"/>
        <v>8</v>
      </c>
      <c r="C102" s="35">
        <f t="shared" si="6"/>
        <v>44794</v>
      </c>
      <c r="D102" s="36" t="str">
        <f t="shared" si="7"/>
        <v>10h45</v>
      </c>
      <c r="E102" s="34" t="s">
        <v>68</v>
      </c>
      <c r="F102" s="34" t="s">
        <v>61</v>
      </c>
    </row>
    <row r="103" spans="1:6" x14ac:dyDescent="0.25">
      <c r="A103" s="34">
        <f t="shared" si="4"/>
        <v>35</v>
      </c>
      <c r="B103" s="34">
        <f t="shared" si="5"/>
        <v>8</v>
      </c>
      <c r="C103" s="35">
        <f t="shared" si="6"/>
        <v>44794</v>
      </c>
      <c r="D103" s="36" t="str">
        <f t="shared" si="7"/>
        <v>19h</v>
      </c>
      <c r="E103" s="34" t="s">
        <v>76</v>
      </c>
      <c r="F103" s="34" t="s">
        <v>65</v>
      </c>
    </row>
    <row r="104" spans="1:6" x14ac:dyDescent="0.25">
      <c r="A104" s="31">
        <f t="shared" si="4"/>
        <v>35</v>
      </c>
      <c r="B104" s="31">
        <f t="shared" si="5"/>
        <v>8</v>
      </c>
      <c r="C104" s="32">
        <f t="shared" si="6"/>
        <v>44800</v>
      </c>
      <c r="D104" s="33" t="str">
        <f t="shared" si="7"/>
        <v>18h30</v>
      </c>
      <c r="E104" s="31" t="s">
        <v>69</v>
      </c>
      <c r="F104" s="31" t="s">
        <v>64</v>
      </c>
    </row>
    <row r="105" spans="1:6" x14ac:dyDescent="0.25">
      <c r="A105" s="31">
        <f t="shared" si="4"/>
        <v>36</v>
      </c>
      <c r="B105" s="31">
        <f t="shared" si="5"/>
        <v>8</v>
      </c>
      <c r="C105" s="32">
        <f t="shared" si="6"/>
        <v>44801</v>
      </c>
      <c r="D105" s="33" t="str">
        <f t="shared" si="7"/>
        <v>10h45</v>
      </c>
      <c r="E105" s="31" t="s">
        <v>88</v>
      </c>
      <c r="F105" s="31"/>
    </row>
    <row r="106" spans="1:6" x14ac:dyDescent="0.25">
      <c r="A106" s="31">
        <f t="shared" si="4"/>
        <v>36</v>
      </c>
      <c r="B106" s="31">
        <f t="shared" si="5"/>
        <v>8</v>
      </c>
      <c r="C106" s="32">
        <f t="shared" si="6"/>
        <v>44801</v>
      </c>
      <c r="D106" s="33" t="str">
        <f t="shared" si="7"/>
        <v>19h</v>
      </c>
      <c r="E106" s="31" t="s">
        <v>85</v>
      </c>
      <c r="F106" s="31"/>
    </row>
    <row r="107" spans="1:6" x14ac:dyDescent="0.25">
      <c r="A107" s="34">
        <f t="shared" si="4"/>
        <v>36</v>
      </c>
      <c r="B107" s="34">
        <f t="shared" si="5"/>
        <v>9</v>
      </c>
      <c r="C107" s="35">
        <f t="shared" si="6"/>
        <v>44807</v>
      </c>
      <c r="D107" s="36" t="str">
        <f t="shared" si="7"/>
        <v>18h30</v>
      </c>
      <c r="E107" s="34" t="s">
        <v>0</v>
      </c>
      <c r="F107" s="34" t="s">
        <v>87</v>
      </c>
    </row>
    <row r="108" spans="1:6" x14ac:dyDescent="0.25">
      <c r="A108" s="34">
        <f t="shared" si="4"/>
        <v>37</v>
      </c>
      <c r="B108" s="34">
        <f t="shared" si="5"/>
        <v>9</v>
      </c>
      <c r="C108" s="35">
        <f t="shared" si="6"/>
        <v>44808</v>
      </c>
      <c r="D108" s="36" t="str">
        <f t="shared" si="7"/>
        <v>10h45</v>
      </c>
      <c r="E108" s="34" t="s">
        <v>75</v>
      </c>
      <c r="F108" s="34" t="s">
        <v>59</v>
      </c>
    </row>
    <row r="109" spans="1:6" x14ac:dyDescent="0.25">
      <c r="A109" s="34">
        <f t="shared" si="4"/>
        <v>37</v>
      </c>
      <c r="B109" s="34">
        <f t="shared" si="5"/>
        <v>9</v>
      </c>
      <c r="C109" s="35">
        <f t="shared" si="6"/>
        <v>44808</v>
      </c>
      <c r="D109" s="36" t="str">
        <f t="shared" si="7"/>
        <v>19h</v>
      </c>
      <c r="E109" s="34" t="s">
        <v>70</v>
      </c>
      <c r="F109" s="34" t="s">
        <v>60</v>
      </c>
    </row>
    <row r="110" spans="1:6" x14ac:dyDescent="0.25">
      <c r="A110" s="31">
        <f t="shared" si="4"/>
        <v>37</v>
      </c>
      <c r="B110" s="31">
        <f t="shared" si="5"/>
        <v>9</v>
      </c>
      <c r="C110" s="32">
        <f t="shared" si="6"/>
        <v>44814</v>
      </c>
      <c r="D110" s="33" t="str">
        <f t="shared" si="7"/>
        <v>18h30</v>
      </c>
      <c r="E110" s="31" t="s">
        <v>68</v>
      </c>
      <c r="F110" s="31" t="s">
        <v>67</v>
      </c>
    </row>
    <row r="111" spans="1:6" x14ac:dyDescent="0.25">
      <c r="A111" s="31">
        <f t="shared" si="4"/>
        <v>38</v>
      </c>
      <c r="B111" s="31">
        <f t="shared" si="5"/>
        <v>9</v>
      </c>
      <c r="C111" s="32">
        <f t="shared" si="6"/>
        <v>44815</v>
      </c>
      <c r="D111" s="33" t="str">
        <f t="shared" si="7"/>
        <v>10h45</v>
      </c>
      <c r="E111" s="31" t="s">
        <v>74</v>
      </c>
      <c r="F111" s="31" t="s">
        <v>63</v>
      </c>
    </row>
    <row r="112" spans="1:6" x14ac:dyDescent="0.25">
      <c r="A112" s="31">
        <f t="shared" si="4"/>
        <v>38</v>
      </c>
      <c r="B112" s="31">
        <f t="shared" si="5"/>
        <v>9</v>
      </c>
      <c r="C112" s="32">
        <f t="shared" si="6"/>
        <v>44815</v>
      </c>
      <c r="D112" s="33" t="str">
        <f t="shared" si="7"/>
        <v>19h</v>
      </c>
      <c r="E112" s="31" t="s">
        <v>73</v>
      </c>
      <c r="F112" s="31" t="s">
        <v>81</v>
      </c>
    </row>
    <row r="113" spans="1:6" x14ac:dyDescent="0.25">
      <c r="A113" s="34">
        <f t="shared" si="4"/>
        <v>38</v>
      </c>
      <c r="B113" s="34">
        <f t="shared" si="5"/>
        <v>9</v>
      </c>
      <c r="C113" s="35">
        <f t="shared" si="6"/>
        <v>44821</v>
      </c>
      <c r="D113" s="36" t="str">
        <f t="shared" si="7"/>
        <v>18h30</v>
      </c>
      <c r="E113" s="34" t="s">
        <v>80</v>
      </c>
      <c r="F113" s="34" t="s">
        <v>65</v>
      </c>
    </row>
    <row r="114" spans="1:6" x14ac:dyDescent="0.25">
      <c r="A114" s="34">
        <f t="shared" si="4"/>
        <v>39</v>
      </c>
      <c r="B114" s="34">
        <f t="shared" si="5"/>
        <v>9</v>
      </c>
      <c r="C114" s="35">
        <f t="shared" si="6"/>
        <v>44822</v>
      </c>
      <c r="D114" s="36" t="str">
        <f t="shared" si="7"/>
        <v>10h45</v>
      </c>
      <c r="E114" s="34" t="s">
        <v>79</v>
      </c>
      <c r="F114" s="34" t="s">
        <v>61</v>
      </c>
    </row>
    <row r="115" spans="1:6" x14ac:dyDescent="0.25">
      <c r="A115" s="34">
        <f t="shared" si="4"/>
        <v>39</v>
      </c>
      <c r="B115" s="34">
        <f t="shared" si="5"/>
        <v>9</v>
      </c>
      <c r="C115" s="35">
        <f t="shared" si="6"/>
        <v>44822</v>
      </c>
      <c r="D115" s="36" t="str">
        <f t="shared" si="7"/>
        <v>19h</v>
      </c>
      <c r="E115" s="34" t="s">
        <v>76</v>
      </c>
      <c r="F115" s="34" t="s">
        <v>62</v>
      </c>
    </row>
    <row r="116" spans="1:6" x14ac:dyDescent="0.25">
      <c r="A116" s="31">
        <f t="shared" si="4"/>
        <v>39</v>
      </c>
      <c r="B116" s="31">
        <f t="shared" si="5"/>
        <v>9</v>
      </c>
      <c r="C116" s="32">
        <f t="shared" si="6"/>
        <v>44828</v>
      </c>
      <c r="D116" s="33" t="str">
        <f t="shared" si="7"/>
        <v>18h30</v>
      </c>
      <c r="E116" s="31" t="s">
        <v>77</v>
      </c>
      <c r="F116" s="31" t="s">
        <v>87</v>
      </c>
    </row>
    <row r="117" spans="1:6" x14ac:dyDescent="0.25">
      <c r="A117" s="31">
        <f t="shared" si="4"/>
        <v>40</v>
      </c>
      <c r="B117" s="31">
        <f t="shared" si="5"/>
        <v>9</v>
      </c>
      <c r="C117" s="32">
        <f t="shared" si="6"/>
        <v>44829</v>
      </c>
      <c r="D117" s="33" t="str">
        <f t="shared" si="7"/>
        <v>10h45</v>
      </c>
      <c r="E117" s="31" t="s">
        <v>88</v>
      </c>
      <c r="F117" s="31"/>
    </row>
    <row r="118" spans="1:6" x14ac:dyDescent="0.25">
      <c r="A118" s="31">
        <f t="shared" si="4"/>
        <v>40</v>
      </c>
      <c r="B118" s="31">
        <f t="shared" si="5"/>
        <v>9</v>
      </c>
      <c r="C118" s="32">
        <f t="shared" si="6"/>
        <v>44829</v>
      </c>
      <c r="D118" s="33" t="str">
        <f t="shared" si="7"/>
        <v>19h</v>
      </c>
      <c r="E118" s="31" t="s">
        <v>78</v>
      </c>
      <c r="F118" s="31" t="s">
        <v>66</v>
      </c>
    </row>
    <row r="119" spans="1:6" x14ac:dyDescent="0.25">
      <c r="A119" s="34">
        <f t="shared" si="4"/>
        <v>40</v>
      </c>
      <c r="B119" s="34">
        <f t="shared" si="5"/>
        <v>10</v>
      </c>
      <c r="C119" s="35">
        <f t="shared" si="6"/>
        <v>44835</v>
      </c>
      <c r="D119" s="36" t="str">
        <f t="shared" si="7"/>
        <v>18h30</v>
      </c>
      <c r="E119" s="34"/>
      <c r="F119" s="34" t="s">
        <v>60</v>
      </c>
    </row>
    <row r="120" spans="1:6" x14ac:dyDescent="0.25">
      <c r="A120" s="34">
        <f t="shared" si="4"/>
        <v>41</v>
      </c>
      <c r="B120" s="34">
        <f t="shared" si="5"/>
        <v>10</v>
      </c>
      <c r="C120" s="35">
        <f t="shared" si="6"/>
        <v>44836</v>
      </c>
      <c r="D120" s="36" t="str">
        <f t="shared" si="7"/>
        <v>10h45</v>
      </c>
      <c r="E120" s="34" t="s">
        <v>1</v>
      </c>
      <c r="F120" s="34" t="s">
        <v>64</v>
      </c>
    </row>
    <row r="121" spans="1:6" x14ac:dyDescent="0.25">
      <c r="A121" s="34">
        <f t="shared" si="4"/>
        <v>41</v>
      </c>
      <c r="B121" s="34">
        <f t="shared" si="5"/>
        <v>10</v>
      </c>
      <c r="C121" s="35">
        <f t="shared" si="6"/>
        <v>44836</v>
      </c>
      <c r="D121" s="36" t="str">
        <f t="shared" si="7"/>
        <v>19h</v>
      </c>
      <c r="E121" s="34" t="s">
        <v>0</v>
      </c>
      <c r="F121" s="34"/>
    </row>
    <row r="122" spans="1:6" x14ac:dyDescent="0.25">
      <c r="A122" s="31">
        <f t="shared" si="4"/>
        <v>41</v>
      </c>
      <c r="B122" s="31">
        <f t="shared" si="5"/>
        <v>10</v>
      </c>
      <c r="C122" s="32">
        <f t="shared" si="6"/>
        <v>44842</v>
      </c>
      <c r="D122" s="33" t="str">
        <f t="shared" si="7"/>
        <v>18h30</v>
      </c>
      <c r="E122" s="31" t="s">
        <v>70</v>
      </c>
      <c r="F122" s="31" t="s">
        <v>59</v>
      </c>
    </row>
    <row r="123" spans="1:6" x14ac:dyDescent="0.25">
      <c r="A123" s="31">
        <f t="shared" si="4"/>
        <v>42</v>
      </c>
      <c r="B123" s="31">
        <f t="shared" si="5"/>
        <v>10</v>
      </c>
      <c r="C123" s="32">
        <f t="shared" si="6"/>
        <v>44843</v>
      </c>
      <c r="D123" s="33" t="str">
        <f t="shared" si="7"/>
        <v>10h45</v>
      </c>
      <c r="E123" s="31" t="s">
        <v>72</v>
      </c>
      <c r="F123" s="31" t="s">
        <v>67</v>
      </c>
    </row>
    <row r="124" spans="1:6" x14ac:dyDescent="0.25">
      <c r="A124" s="31">
        <f t="shared" si="4"/>
        <v>42</v>
      </c>
      <c r="B124" s="31">
        <f t="shared" si="5"/>
        <v>10</v>
      </c>
      <c r="C124" s="32">
        <f t="shared" si="6"/>
        <v>44843</v>
      </c>
      <c r="D124" s="33" t="str">
        <f t="shared" si="7"/>
        <v>19h</v>
      </c>
      <c r="E124" s="31" t="s">
        <v>68</v>
      </c>
      <c r="F124" s="31" t="s">
        <v>81</v>
      </c>
    </row>
    <row r="125" spans="1:6" x14ac:dyDescent="0.25">
      <c r="A125" s="34">
        <f t="shared" si="4"/>
        <v>42</v>
      </c>
      <c r="B125" s="34">
        <f t="shared" si="5"/>
        <v>10</v>
      </c>
      <c r="C125" s="35">
        <f t="shared" si="6"/>
        <v>44849</v>
      </c>
      <c r="D125" s="36" t="str">
        <f t="shared" si="7"/>
        <v>18h30</v>
      </c>
      <c r="E125" s="34" t="s">
        <v>76</v>
      </c>
      <c r="F125" s="34" t="s">
        <v>62</v>
      </c>
    </row>
    <row r="126" spans="1:6" x14ac:dyDescent="0.25">
      <c r="A126" s="34">
        <f t="shared" si="4"/>
        <v>43</v>
      </c>
      <c r="B126" s="34">
        <f t="shared" si="5"/>
        <v>10</v>
      </c>
      <c r="C126" s="35">
        <f t="shared" si="6"/>
        <v>44850</v>
      </c>
      <c r="D126" s="36" t="str">
        <f t="shared" si="7"/>
        <v>10h45</v>
      </c>
      <c r="E126" s="34" t="s">
        <v>77</v>
      </c>
      <c r="F126" s="34" t="s">
        <v>63</v>
      </c>
    </row>
    <row r="127" spans="1:6" x14ac:dyDescent="0.25">
      <c r="A127" s="34">
        <f t="shared" si="4"/>
        <v>43</v>
      </c>
      <c r="B127" s="34">
        <f t="shared" si="5"/>
        <v>10</v>
      </c>
      <c r="C127" s="35">
        <f t="shared" si="6"/>
        <v>44850</v>
      </c>
      <c r="D127" s="36" t="str">
        <f t="shared" si="7"/>
        <v>19h</v>
      </c>
      <c r="E127" s="34" t="s">
        <v>79</v>
      </c>
      <c r="F127" s="34" t="s">
        <v>65</v>
      </c>
    </row>
    <row r="128" spans="1:6" x14ac:dyDescent="0.25">
      <c r="A128" s="31">
        <f t="shared" si="4"/>
        <v>43</v>
      </c>
      <c r="B128" s="31">
        <f t="shared" si="5"/>
        <v>10</v>
      </c>
      <c r="C128" s="32">
        <f t="shared" si="6"/>
        <v>44856</v>
      </c>
      <c r="D128" s="33" t="str">
        <f t="shared" si="7"/>
        <v>18h30</v>
      </c>
      <c r="E128" s="31" t="s">
        <v>74</v>
      </c>
      <c r="F128" s="31" t="s">
        <v>87</v>
      </c>
    </row>
    <row r="129" spans="1:6" x14ac:dyDescent="0.25">
      <c r="A129" s="31">
        <f t="shared" si="4"/>
        <v>44</v>
      </c>
      <c r="B129" s="31">
        <f t="shared" si="5"/>
        <v>10</v>
      </c>
      <c r="C129" s="32">
        <f t="shared" si="6"/>
        <v>44857</v>
      </c>
      <c r="D129" s="33" t="str">
        <f t="shared" si="7"/>
        <v>10h45</v>
      </c>
      <c r="E129" s="31" t="s">
        <v>69</v>
      </c>
      <c r="F129" s="31"/>
    </row>
    <row r="130" spans="1:6" x14ac:dyDescent="0.25">
      <c r="A130" s="31">
        <f t="shared" si="4"/>
        <v>44</v>
      </c>
      <c r="B130" s="31">
        <f t="shared" si="5"/>
        <v>10</v>
      </c>
      <c r="C130" s="32">
        <f t="shared" si="6"/>
        <v>44857</v>
      </c>
      <c r="D130" s="33" t="str">
        <f t="shared" si="7"/>
        <v>19h</v>
      </c>
      <c r="E130" s="31" t="s">
        <v>88</v>
      </c>
      <c r="F130" s="31" t="s">
        <v>61</v>
      </c>
    </row>
    <row r="131" spans="1:6" x14ac:dyDescent="0.25">
      <c r="A131" s="34">
        <f t="shared" si="4"/>
        <v>44</v>
      </c>
      <c r="B131" s="34">
        <f t="shared" si="5"/>
        <v>10</v>
      </c>
      <c r="C131" s="35">
        <f t="shared" si="6"/>
        <v>44863</v>
      </c>
      <c r="D131" s="36" t="str">
        <f t="shared" si="7"/>
        <v>18h30</v>
      </c>
      <c r="E131" s="34" t="s">
        <v>85</v>
      </c>
      <c r="F131" s="34" t="s">
        <v>60</v>
      </c>
    </row>
    <row r="132" spans="1:6" x14ac:dyDescent="0.25">
      <c r="A132" s="34">
        <f t="shared" si="4"/>
        <v>45</v>
      </c>
      <c r="B132" s="34">
        <f t="shared" si="5"/>
        <v>10</v>
      </c>
      <c r="C132" s="35">
        <f t="shared" si="6"/>
        <v>44864</v>
      </c>
      <c r="D132" s="36" t="str">
        <f t="shared" si="7"/>
        <v>10h45</v>
      </c>
      <c r="E132" s="34" t="s">
        <v>86</v>
      </c>
      <c r="F132" s="34" t="s">
        <v>64</v>
      </c>
    </row>
    <row r="133" spans="1:6" x14ac:dyDescent="0.25">
      <c r="A133" s="34">
        <f t="shared" si="4"/>
        <v>45</v>
      </c>
      <c r="B133" s="34">
        <f t="shared" si="5"/>
        <v>10</v>
      </c>
      <c r="C133" s="35">
        <f t="shared" si="6"/>
        <v>44864</v>
      </c>
      <c r="D133" s="36" t="str">
        <f t="shared" si="7"/>
        <v>19h</v>
      </c>
      <c r="E133" s="34"/>
      <c r="F133" s="34"/>
    </row>
    <row r="134" spans="1:6" x14ac:dyDescent="0.25">
      <c r="A134" s="31">
        <f t="shared" ref="A134:A158" si="8">WEEKNUM((C134))</f>
        <v>45</v>
      </c>
      <c r="B134" s="31">
        <f t="shared" ref="B134:B158" si="9">MONTH(C134)</f>
        <v>11</v>
      </c>
      <c r="C134" s="32">
        <f t="shared" ref="C134:C158" si="10">C131+7</f>
        <v>44870</v>
      </c>
      <c r="D134" s="33" t="str">
        <f t="shared" ref="D134:D158" si="11">D131</f>
        <v>18h30</v>
      </c>
      <c r="E134" s="31" t="s">
        <v>0</v>
      </c>
      <c r="F134" s="31" t="s">
        <v>66</v>
      </c>
    </row>
    <row r="135" spans="1:6" x14ac:dyDescent="0.25">
      <c r="A135" s="31">
        <f t="shared" si="8"/>
        <v>46</v>
      </c>
      <c r="B135" s="31">
        <f t="shared" si="9"/>
        <v>11</v>
      </c>
      <c r="C135" s="32">
        <f t="shared" si="10"/>
        <v>44871</v>
      </c>
      <c r="D135" s="33" t="str">
        <f t="shared" si="11"/>
        <v>10h45</v>
      </c>
      <c r="E135" s="31" t="s">
        <v>1</v>
      </c>
      <c r="F135" s="31"/>
    </row>
    <row r="136" spans="1:6" x14ac:dyDescent="0.25">
      <c r="A136" s="31">
        <f t="shared" si="8"/>
        <v>46</v>
      </c>
      <c r="B136" s="31">
        <f t="shared" si="9"/>
        <v>11</v>
      </c>
      <c r="C136" s="32">
        <f t="shared" si="10"/>
        <v>44871</v>
      </c>
      <c r="D136" s="33" t="str">
        <f t="shared" si="11"/>
        <v>19h</v>
      </c>
      <c r="E136" s="31" t="s">
        <v>70</v>
      </c>
      <c r="F136" s="31" t="s">
        <v>81</v>
      </c>
    </row>
    <row r="137" spans="1:6" x14ac:dyDescent="0.25">
      <c r="A137" s="34">
        <f t="shared" si="8"/>
        <v>46</v>
      </c>
      <c r="B137" s="34">
        <f t="shared" si="9"/>
        <v>11</v>
      </c>
      <c r="C137" s="35">
        <f t="shared" si="10"/>
        <v>44877</v>
      </c>
      <c r="D137" s="36" t="str">
        <f t="shared" si="11"/>
        <v>18h30</v>
      </c>
      <c r="E137" s="34" t="s">
        <v>77</v>
      </c>
      <c r="F137" s="34" t="s">
        <v>65</v>
      </c>
    </row>
    <row r="138" spans="1:6" x14ac:dyDescent="0.25">
      <c r="A138" s="34">
        <f t="shared" si="8"/>
        <v>47</v>
      </c>
      <c r="B138" s="34">
        <f t="shared" si="9"/>
        <v>11</v>
      </c>
      <c r="C138" s="35">
        <f t="shared" si="10"/>
        <v>44878</v>
      </c>
      <c r="D138" s="36" t="str">
        <f t="shared" si="11"/>
        <v>10h45</v>
      </c>
      <c r="E138" s="34" t="s">
        <v>78</v>
      </c>
      <c r="F138" s="34" t="s">
        <v>62</v>
      </c>
    </row>
    <row r="139" spans="1:6" x14ac:dyDescent="0.25">
      <c r="A139" s="34">
        <f t="shared" si="8"/>
        <v>47</v>
      </c>
      <c r="B139" s="34">
        <f t="shared" si="9"/>
        <v>11</v>
      </c>
      <c r="C139" s="35">
        <f t="shared" si="10"/>
        <v>44878</v>
      </c>
      <c r="D139" s="36" t="str">
        <f t="shared" si="11"/>
        <v>19h</v>
      </c>
      <c r="E139" s="34" t="s">
        <v>73</v>
      </c>
      <c r="F139" s="34" t="s">
        <v>59</v>
      </c>
    </row>
    <row r="140" spans="1:6" x14ac:dyDescent="0.25">
      <c r="A140" s="31">
        <f t="shared" si="8"/>
        <v>47</v>
      </c>
      <c r="B140" s="31">
        <f t="shared" si="9"/>
        <v>11</v>
      </c>
      <c r="C140" s="32">
        <f t="shared" si="10"/>
        <v>44884</v>
      </c>
      <c r="D140" s="33" t="str">
        <f t="shared" si="11"/>
        <v>18h30</v>
      </c>
      <c r="E140" s="31"/>
      <c r="F140" s="31" t="s">
        <v>87</v>
      </c>
    </row>
    <row r="141" spans="1:6" x14ac:dyDescent="0.25">
      <c r="A141" s="31">
        <f t="shared" si="8"/>
        <v>48</v>
      </c>
      <c r="B141" s="31">
        <f t="shared" si="9"/>
        <v>11</v>
      </c>
      <c r="C141" s="32">
        <f t="shared" si="10"/>
        <v>44885</v>
      </c>
      <c r="D141" s="33" t="str">
        <f t="shared" si="11"/>
        <v>10h45</v>
      </c>
      <c r="E141" s="31" t="s">
        <v>79</v>
      </c>
      <c r="F141" s="31"/>
    </row>
    <row r="142" spans="1:6" x14ac:dyDescent="0.25">
      <c r="A142" s="31">
        <f t="shared" si="8"/>
        <v>48</v>
      </c>
      <c r="B142" s="31">
        <f t="shared" si="9"/>
        <v>11</v>
      </c>
      <c r="C142" s="32">
        <f t="shared" si="10"/>
        <v>44885</v>
      </c>
      <c r="D142" s="33" t="str">
        <f t="shared" si="11"/>
        <v>19h</v>
      </c>
      <c r="E142" s="31" t="s">
        <v>80</v>
      </c>
      <c r="F142" s="31" t="s">
        <v>63</v>
      </c>
    </row>
    <row r="143" spans="1:6" x14ac:dyDescent="0.25">
      <c r="A143" s="34">
        <f t="shared" si="8"/>
        <v>48</v>
      </c>
      <c r="B143" s="34">
        <f t="shared" si="9"/>
        <v>11</v>
      </c>
      <c r="C143" s="35">
        <f t="shared" si="10"/>
        <v>44891</v>
      </c>
      <c r="D143" s="36" t="str">
        <f t="shared" si="11"/>
        <v>18h30</v>
      </c>
      <c r="E143" s="34" t="s">
        <v>68</v>
      </c>
      <c r="F143" s="34" t="s">
        <v>60</v>
      </c>
    </row>
    <row r="144" spans="1:6" x14ac:dyDescent="0.25">
      <c r="A144" s="34">
        <f t="shared" si="8"/>
        <v>49</v>
      </c>
      <c r="B144" s="34">
        <f t="shared" si="9"/>
        <v>11</v>
      </c>
      <c r="C144" s="35">
        <f t="shared" si="10"/>
        <v>44892</v>
      </c>
      <c r="D144" s="36" t="str">
        <f t="shared" si="11"/>
        <v>10h45</v>
      </c>
      <c r="E144" s="34" t="s">
        <v>88</v>
      </c>
      <c r="F144" s="34"/>
    </row>
    <row r="145" spans="1:6" x14ac:dyDescent="0.25">
      <c r="A145" s="34">
        <f t="shared" si="8"/>
        <v>49</v>
      </c>
      <c r="B145" s="34">
        <f t="shared" si="9"/>
        <v>11</v>
      </c>
      <c r="C145" s="35">
        <f t="shared" si="10"/>
        <v>44892</v>
      </c>
      <c r="D145" s="36" t="str">
        <f t="shared" si="11"/>
        <v>19h</v>
      </c>
      <c r="E145" s="34" t="s">
        <v>71</v>
      </c>
      <c r="F145" s="34" t="s">
        <v>64</v>
      </c>
    </row>
    <row r="146" spans="1:6" x14ac:dyDescent="0.25">
      <c r="A146" s="31">
        <f t="shared" si="8"/>
        <v>49</v>
      </c>
      <c r="B146" s="31">
        <f t="shared" si="9"/>
        <v>12</v>
      </c>
      <c r="C146" s="32">
        <f t="shared" si="10"/>
        <v>44898</v>
      </c>
      <c r="D146" s="33" t="str">
        <f t="shared" si="11"/>
        <v>18h30</v>
      </c>
      <c r="E146" s="31" t="s">
        <v>77</v>
      </c>
      <c r="F146" s="31" t="s">
        <v>67</v>
      </c>
    </row>
    <row r="147" spans="1:6" x14ac:dyDescent="0.25">
      <c r="A147" s="31">
        <f t="shared" si="8"/>
        <v>50</v>
      </c>
      <c r="B147" s="31">
        <f t="shared" si="9"/>
        <v>12</v>
      </c>
      <c r="C147" s="32">
        <f t="shared" si="10"/>
        <v>44899</v>
      </c>
      <c r="D147" s="33" t="str">
        <f t="shared" si="11"/>
        <v>10h45</v>
      </c>
      <c r="E147" s="31" t="s">
        <v>74</v>
      </c>
      <c r="F147" s="31"/>
    </row>
    <row r="148" spans="1:6" x14ac:dyDescent="0.25">
      <c r="A148" s="31">
        <f t="shared" si="8"/>
        <v>50</v>
      </c>
      <c r="B148" s="31">
        <f t="shared" si="9"/>
        <v>12</v>
      </c>
      <c r="C148" s="32">
        <f t="shared" si="10"/>
        <v>44899</v>
      </c>
      <c r="D148" s="33" t="str">
        <f t="shared" si="11"/>
        <v>19h</v>
      </c>
      <c r="E148" s="31" t="s">
        <v>85</v>
      </c>
      <c r="F148" s="31" t="s">
        <v>87</v>
      </c>
    </row>
    <row r="149" spans="1:6" x14ac:dyDescent="0.25">
      <c r="A149" s="34">
        <f t="shared" si="8"/>
        <v>50</v>
      </c>
      <c r="B149" s="34">
        <f t="shared" si="9"/>
        <v>12</v>
      </c>
      <c r="C149" s="35">
        <f t="shared" si="10"/>
        <v>44905</v>
      </c>
      <c r="D149" s="36" t="str">
        <f t="shared" si="11"/>
        <v>18h30</v>
      </c>
      <c r="E149" s="34" t="s">
        <v>72</v>
      </c>
      <c r="F149" s="34" t="s">
        <v>66</v>
      </c>
    </row>
    <row r="150" spans="1:6" x14ac:dyDescent="0.25">
      <c r="A150" s="34">
        <f t="shared" si="8"/>
        <v>51</v>
      </c>
      <c r="B150" s="34">
        <f t="shared" si="9"/>
        <v>12</v>
      </c>
      <c r="C150" s="35">
        <f t="shared" si="10"/>
        <v>44906</v>
      </c>
      <c r="D150" s="36" t="str">
        <f t="shared" si="11"/>
        <v>10h45</v>
      </c>
      <c r="E150" s="34" t="s">
        <v>70</v>
      </c>
      <c r="F150" s="34" t="s">
        <v>65</v>
      </c>
    </row>
    <row r="151" spans="1:6" x14ac:dyDescent="0.25">
      <c r="A151" s="34">
        <f t="shared" si="8"/>
        <v>51</v>
      </c>
      <c r="B151" s="34">
        <f t="shared" si="9"/>
        <v>12</v>
      </c>
      <c r="C151" s="35">
        <f t="shared" si="10"/>
        <v>44906</v>
      </c>
      <c r="D151" s="36" t="str">
        <f t="shared" si="11"/>
        <v>19h</v>
      </c>
      <c r="E151" s="34" t="s">
        <v>76</v>
      </c>
      <c r="F151" s="34" t="s">
        <v>62</v>
      </c>
    </row>
    <row r="152" spans="1:6" x14ac:dyDescent="0.25">
      <c r="A152" s="31">
        <f t="shared" si="8"/>
        <v>51</v>
      </c>
      <c r="B152" s="31">
        <f t="shared" si="9"/>
        <v>12</v>
      </c>
      <c r="C152" s="32">
        <f t="shared" si="10"/>
        <v>44912</v>
      </c>
      <c r="D152" s="33" t="str">
        <f t="shared" si="11"/>
        <v>18h30</v>
      </c>
      <c r="E152" s="31" t="s">
        <v>69</v>
      </c>
      <c r="F152" s="31" t="s">
        <v>59</v>
      </c>
    </row>
    <row r="153" spans="1:6" x14ac:dyDescent="0.25">
      <c r="A153" s="31">
        <f t="shared" si="8"/>
        <v>52</v>
      </c>
      <c r="B153" s="31">
        <f t="shared" si="9"/>
        <v>12</v>
      </c>
      <c r="C153" s="32">
        <f t="shared" si="10"/>
        <v>44913</v>
      </c>
      <c r="D153" s="33" t="str">
        <f t="shared" si="11"/>
        <v>10h45</v>
      </c>
      <c r="E153" s="31" t="s">
        <v>86</v>
      </c>
      <c r="F153" s="31" t="s">
        <v>61</v>
      </c>
    </row>
    <row r="154" spans="1:6" x14ac:dyDescent="0.25">
      <c r="A154" s="31">
        <f t="shared" si="8"/>
        <v>52</v>
      </c>
      <c r="B154" s="31">
        <f t="shared" si="9"/>
        <v>12</v>
      </c>
      <c r="C154" s="32">
        <f t="shared" si="10"/>
        <v>44913</v>
      </c>
      <c r="D154" s="33" t="str">
        <f t="shared" si="11"/>
        <v>19h</v>
      </c>
      <c r="E154" s="31" t="s">
        <v>78</v>
      </c>
      <c r="F154" s="31" t="s">
        <v>87</v>
      </c>
    </row>
    <row r="155" spans="1:6" x14ac:dyDescent="0.25">
      <c r="A155" s="34">
        <f t="shared" si="8"/>
        <v>52</v>
      </c>
      <c r="B155" s="34">
        <f t="shared" si="9"/>
        <v>12</v>
      </c>
      <c r="C155" s="35">
        <f t="shared" si="10"/>
        <v>44919</v>
      </c>
      <c r="D155" s="36" t="str">
        <f t="shared" si="11"/>
        <v>18h30</v>
      </c>
      <c r="E155" s="34" t="s">
        <v>79</v>
      </c>
      <c r="F155" s="34" t="s">
        <v>63</v>
      </c>
    </row>
    <row r="156" spans="1:6" x14ac:dyDescent="0.25">
      <c r="A156" s="34">
        <f t="shared" si="8"/>
        <v>53</v>
      </c>
      <c r="B156" s="34">
        <f t="shared" si="9"/>
        <v>12</v>
      </c>
      <c r="C156" s="35">
        <f t="shared" si="10"/>
        <v>44920</v>
      </c>
      <c r="D156" s="36" t="str">
        <f t="shared" si="11"/>
        <v>10h45</v>
      </c>
      <c r="E156" s="34"/>
      <c r="F156" s="34"/>
    </row>
    <row r="157" spans="1:6" x14ac:dyDescent="0.25">
      <c r="A157" s="34">
        <f t="shared" si="8"/>
        <v>53</v>
      </c>
      <c r="B157" s="34">
        <f t="shared" si="9"/>
        <v>12</v>
      </c>
      <c r="C157" s="35">
        <f t="shared" si="10"/>
        <v>44920</v>
      </c>
      <c r="D157" s="36" t="str">
        <f t="shared" si="11"/>
        <v>19h</v>
      </c>
      <c r="E157" s="34" t="s">
        <v>77</v>
      </c>
      <c r="F157" s="34" t="s">
        <v>64</v>
      </c>
    </row>
    <row r="158" spans="1:6" x14ac:dyDescent="0.25">
      <c r="A158" s="31">
        <f t="shared" si="8"/>
        <v>53</v>
      </c>
      <c r="B158" s="31">
        <f t="shared" si="9"/>
        <v>12</v>
      </c>
      <c r="C158" s="32">
        <f t="shared" si="10"/>
        <v>44926</v>
      </c>
      <c r="D158" s="33" t="str">
        <f t="shared" si="11"/>
        <v>18h30</v>
      </c>
      <c r="E158" s="31" t="s">
        <v>85</v>
      </c>
      <c r="F158" s="31" t="s">
        <v>60</v>
      </c>
    </row>
    <row r="159" spans="1:6" x14ac:dyDescent="0.25">
      <c r="C159" s="12"/>
    </row>
    <row r="160" spans="1:6" x14ac:dyDescent="0.25">
      <c r="C160" s="12"/>
    </row>
    <row r="161" spans="3:3" x14ac:dyDescent="0.25">
      <c r="C161" s="12"/>
    </row>
    <row r="162" spans="3:3" x14ac:dyDescent="0.25">
      <c r="C162" s="12"/>
    </row>
  </sheetData>
  <phoneticPr fontId="3" type="noConversion"/>
  <pageMargins left="0.7" right="0.7" top="0.75" bottom="0.75" header="0.3" footer="0.3"/>
  <pageSetup paperSize="9" orientation="portrait" horizontalDpi="360" verticalDpi="360"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print="0" autoFill="0" autoPict="0" macro="[0]!Répartition">
                <anchor moveWithCells="1" sizeWithCells="1">
                  <from>
                    <xdr:col>6</xdr:col>
                    <xdr:colOff>171450</xdr:colOff>
                    <xdr:row>0</xdr:row>
                    <xdr:rowOff>66675</xdr:rowOff>
                  </from>
                  <to>
                    <xdr:col>7</xdr:col>
                    <xdr:colOff>619125</xdr:colOff>
                    <xdr:row>0</xdr:row>
                    <xdr:rowOff>400050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3D68E6-396D-4F2C-8499-AC354D25C071}">
  <sheetPr codeName="Feuil3"/>
  <dimension ref="A1:H250"/>
  <sheetViews>
    <sheetView workbookViewId="0"/>
  </sheetViews>
  <sheetFormatPr baseColWidth="10" defaultRowHeight="15" x14ac:dyDescent="0.25"/>
  <cols>
    <col min="1" max="2" width="11.42578125" style="6"/>
    <col min="3" max="3" width="35.140625" style="1" customWidth="1"/>
    <col min="4" max="4" width="11.42578125" style="1"/>
    <col min="5" max="6" width="11.42578125" style="6"/>
    <col min="7" max="7" width="11.42578125" style="1"/>
    <col min="8" max="8" width="78.42578125" style="10" customWidth="1"/>
    <col min="9" max="16384" width="11.42578125" style="1"/>
  </cols>
  <sheetData>
    <row r="1" spans="1:8" x14ac:dyDescent="0.25">
      <c r="A1" s="8" t="s">
        <v>23</v>
      </c>
      <c r="B1" s="8" t="s">
        <v>22</v>
      </c>
      <c r="C1" s="7" t="s">
        <v>32</v>
      </c>
      <c r="D1" s="7" t="s">
        <v>33</v>
      </c>
      <c r="E1" s="8" t="s">
        <v>3</v>
      </c>
      <c r="F1" s="8" t="s">
        <v>4</v>
      </c>
      <c r="H1" s="13" t="s">
        <v>25</v>
      </c>
    </row>
    <row r="2" spans="1:8" x14ac:dyDescent="0.25">
      <c r="A2" s="2">
        <f>WEEKNUM((C2))</f>
        <v>6</v>
      </c>
      <c r="B2" s="2">
        <f>MONTH(C2)</f>
        <v>2</v>
      </c>
      <c r="C2" s="11">
        <v>44597</v>
      </c>
      <c r="D2" s="4" t="s">
        <v>2</v>
      </c>
      <c r="E2" s="14"/>
      <c r="F2" s="14"/>
    </row>
    <row r="3" spans="1:8" x14ac:dyDescent="0.25">
      <c r="A3" s="2">
        <f>A2</f>
        <v>6</v>
      </c>
      <c r="B3" s="2">
        <f t="shared" ref="B3:B66" si="0">MONTH(C3)</f>
        <v>2</v>
      </c>
      <c r="C3" s="11">
        <v>44598</v>
      </c>
      <c r="D3" s="4" t="s">
        <v>36</v>
      </c>
      <c r="E3" s="14"/>
      <c r="F3" s="14"/>
      <c r="H3" s="15" t="s">
        <v>18</v>
      </c>
    </row>
    <row r="4" spans="1:8" x14ac:dyDescent="0.25">
      <c r="A4" s="2">
        <f>A3</f>
        <v>6</v>
      </c>
      <c r="B4" s="2">
        <f t="shared" si="0"/>
        <v>2</v>
      </c>
      <c r="C4" s="11">
        <v>44598</v>
      </c>
      <c r="D4" s="4" t="s">
        <v>37</v>
      </c>
      <c r="E4" s="14"/>
      <c r="F4" s="14"/>
      <c r="H4" s="15" t="s">
        <v>21</v>
      </c>
    </row>
    <row r="5" spans="1:8" x14ac:dyDescent="0.25">
      <c r="A5" s="2">
        <f>WEEKNUM((C5))</f>
        <v>7</v>
      </c>
      <c r="B5" s="2">
        <f t="shared" si="0"/>
        <v>2</v>
      </c>
      <c r="C5" s="11">
        <f>C2+7</f>
        <v>44604</v>
      </c>
      <c r="D5" s="4" t="str">
        <f>D2</f>
        <v>18h30</v>
      </c>
      <c r="E5" s="14"/>
      <c r="F5" s="14"/>
      <c r="H5" s="19" t="s">
        <v>31</v>
      </c>
    </row>
    <row r="6" spans="1:8" x14ac:dyDescent="0.25">
      <c r="A6" s="2">
        <f>A5</f>
        <v>7</v>
      </c>
      <c r="B6" s="2">
        <f t="shared" si="0"/>
        <v>2</v>
      </c>
      <c r="C6" s="11">
        <f t="shared" ref="C6:C69" si="1">C3+7</f>
        <v>44605</v>
      </c>
      <c r="D6" s="4" t="str">
        <f t="shared" ref="D6:D69" si="2">D3</f>
        <v>10h45</v>
      </c>
      <c r="E6" s="14"/>
      <c r="F6" s="14"/>
      <c r="H6" s="1"/>
    </row>
    <row r="7" spans="1:8" ht="60" x14ac:dyDescent="0.25">
      <c r="A7" s="2">
        <f>A6</f>
        <v>7</v>
      </c>
      <c r="B7" s="2">
        <f t="shared" si="0"/>
        <v>2</v>
      </c>
      <c r="C7" s="11">
        <f t="shared" si="1"/>
        <v>44605</v>
      </c>
      <c r="D7" s="4" t="str">
        <f t="shared" si="2"/>
        <v>19h</v>
      </c>
      <c r="E7" s="14"/>
      <c r="F7" s="14"/>
      <c r="H7" s="10" t="s">
        <v>34</v>
      </c>
    </row>
    <row r="8" spans="1:8" x14ac:dyDescent="0.25">
      <c r="A8" s="2">
        <f>WEEKNUM((C8))</f>
        <v>8</v>
      </c>
      <c r="B8" s="2">
        <f t="shared" si="0"/>
        <v>2</v>
      </c>
      <c r="C8" s="11">
        <f t="shared" si="1"/>
        <v>44611</v>
      </c>
      <c r="D8" s="4" t="str">
        <f t="shared" si="2"/>
        <v>18h30</v>
      </c>
      <c r="E8" s="14"/>
      <c r="F8" s="14"/>
      <c r="H8" s="1"/>
    </row>
    <row r="9" spans="1:8" x14ac:dyDescent="0.25">
      <c r="A9" s="2">
        <f>A8</f>
        <v>8</v>
      </c>
      <c r="B9" s="2">
        <f t="shared" si="0"/>
        <v>2</v>
      </c>
      <c r="C9" s="11">
        <f t="shared" si="1"/>
        <v>44612</v>
      </c>
      <c r="D9" s="4" t="str">
        <f t="shared" si="2"/>
        <v>10h45</v>
      </c>
      <c r="E9" s="14"/>
      <c r="F9" s="14"/>
      <c r="H9" s="1"/>
    </row>
    <row r="10" spans="1:8" x14ac:dyDescent="0.25">
      <c r="A10" s="2">
        <f>A9</f>
        <v>8</v>
      </c>
      <c r="B10" s="2">
        <f t="shared" si="0"/>
        <v>2</v>
      </c>
      <c r="C10" s="11">
        <f t="shared" si="1"/>
        <v>44612</v>
      </c>
      <c r="D10" s="4" t="str">
        <f t="shared" si="2"/>
        <v>19h</v>
      </c>
      <c r="E10" s="14"/>
      <c r="F10" s="14"/>
      <c r="H10" s="13" t="s">
        <v>24</v>
      </c>
    </row>
    <row r="11" spans="1:8" x14ac:dyDescent="0.25">
      <c r="A11" s="2">
        <f>WEEKNUM((C11))</f>
        <v>9</v>
      </c>
      <c r="B11" s="2">
        <f t="shared" si="0"/>
        <v>2</v>
      </c>
      <c r="C11" s="11">
        <f t="shared" si="1"/>
        <v>44618</v>
      </c>
      <c r="D11" s="4" t="str">
        <f t="shared" si="2"/>
        <v>18h30</v>
      </c>
      <c r="E11" s="14"/>
      <c r="F11" s="14"/>
      <c r="H11" s="1"/>
    </row>
    <row r="12" spans="1:8" ht="30" x14ac:dyDescent="0.25">
      <c r="A12" s="2">
        <f>A11</f>
        <v>9</v>
      </c>
      <c r="B12" s="2">
        <f t="shared" si="0"/>
        <v>2</v>
      </c>
      <c r="C12" s="11">
        <f t="shared" si="1"/>
        <v>44619</v>
      </c>
      <c r="D12" s="4" t="str">
        <f t="shared" si="2"/>
        <v>10h45</v>
      </c>
      <c r="E12" s="14"/>
      <c r="F12" s="14"/>
      <c r="H12" s="10" t="s">
        <v>27</v>
      </c>
    </row>
    <row r="13" spans="1:8" x14ac:dyDescent="0.25">
      <c r="A13" s="2">
        <f>A12</f>
        <v>9</v>
      </c>
      <c r="B13" s="2">
        <f t="shared" si="0"/>
        <v>2</v>
      </c>
      <c r="C13" s="11">
        <f t="shared" si="1"/>
        <v>44619</v>
      </c>
      <c r="D13" s="4" t="str">
        <f t="shared" si="2"/>
        <v>19h</v>
      </c>
      <c r="E13" s="14"/>
      <c r="F13" s="14"/>
      <c r="H13" s="1"/>
    </row>
    <row r="14" spans="1:8" ht="30" x14ac:dyDescent="0.25">
      <c r="A14" s="2">
        <f>WEEKNUM((C14))</f>
        <v>10</v>
      </c>
      <c r="B14" s="2">
        <f t="shared" si="0"/>
        <v>3</v>
      </c>
      <c r="C14" s="11">
        <f t="shared" si="1"/>
        <v>44625</v>
      </c>
      <c r="D14" s="4" t="str">
        <f t="shared" si="2"/>
        <v>18h30</v>
      </c>
      <c r="E14" s="14"/>
      <c r="F14" s="14"/>
      <c r="H14" s="10" t="s">
        <v>26</v>
      </c>
    </row>
    <row r="15" spans="1:8" x14ac:dyDescent="0.25">
      <c r="A15" s="2">
        <f>A14</f>
        <v>10</v>
      </c>
      <c r="B15" s="2">
        <f t="shared" si="0"/>
        <v>3</v>
      </c>
      <c r="C15" s="11">
        <f t="shared" si="1"/>
        <v>44626</v>
      </c>
      <c r="D15" s="4" t="str">
        <f t="shared" si="2"/>
        <v>10h45</v>
      </c>
      <c r="E15" s="14"/>
      <c r="F15" s="14"/>
    </row>
    <row r="16" spans="1:8" ht="30" x14ac:dyDescent="0.25">
      <c r="A16" s="2">
        <f>A15</f>
        <v>10</v>
      </c>
      <c r="B16" s="2">
        <f t="shared" si="0"/>
        <v>3</v>
      </c>
      <c r="C16" s="11">
        <f t="shared" si="1"/>
        <v>44626</v>
      </c>
      <c r="D16" s="4" t="str">
        <f t="shared" si="2"/>
        <v>19h</v>
      </c>
      <c r="E16" s="14"/>
      <c r="F16" s="14"/>
      <c r="H16" s="10" t="s">
        <v>28</v>
      </c>
    </row>
    <row r="17" spans="1:6" x14ac:dyDescent="0.25">
      <c r="A17" s="2">
        <f>WEEKNUM((C17))</f>
        <v>11</v>
      </c>
      <c r="B17" s="2">
        <f t="shared" si="0"/>
        <v>3</v>
      </c>
      <c r="C17" s="11">
        <f t="shared" si="1"/>
        <v>44632</v>
      </c>
      <c r="D17" s="4" t="str">
        <f t="shared" si="2"/>
        <v>18h30</v>
      </c>
      <c r="E17" s="14"/>
      <c r="F17" s="14"/>
    </row>
    <row r="18" spans="1:6" x14ac:dyDescent="0.25">
      <c r="A18" s="2">
        <f>A17</f>
        <v>11</v>
      </c>
      <c r="B18" s="2">
        <f t="shared" si="0"/>
        <v>3</v>
      </c>
      <c r="C18" s="11">
        <f t="shared" si="1"/>
        <v>44633</v>
      </c>
      <c r="D18" s="4" t="str">
        <f t="shared" si="2"/>
        <v>10h45</v>
      </c>
      <c r="E18" s="14"/>
      <c r="F18" s="14"/>
    </row>
    <row r="19" spans="1:6" x14ac:dyDescent="0.25">
      <c r="A19" s="2">
        <f>A18</f>
        <v>11</v>
      </c>
      <c r="B19" s="2">
        <f t="shared" si="0"/>
        <v>3</v>
      </c>
      <c r="C19" s="11">
        <f t="shared" si="1"/>
        <v>44633</v>
      </c>
      <c r="D19" s="4" t="str">
        <f t="shared" si="2"/>
        <v>19h</v>
      </c>
      <c r="E19" s="14"/>
      <c r="F19" s="14"/>
    </row>
    <row r="20" spans="1:6" x14ac:dyDescent="0.25">
      <c r="A20" s="2">
        <f>WEEKNUM((C20))</f>
        <v>12</v>
      </c>
      <c r="B20" s="2">
        <f t="shared" si="0"/>
        <v>3</v>
      </c>
      <c r="C20" s="11">
        <f t="shared" si="1"/>
        <v>44639</v>
      </c>
      <c r="D20" s="4" t="str">
        <f t="shared" si="2"/>
        <v>18h30</v>
      </c>
      <c r="E20" s="14"/>
      <c r="F20" s="14"/>
    </row>
    <row r="21" spans="1:6" x14ac:dyDescent="0.25">
      <c r="A21" s="2">
        <f t="shared" ref="A21:A84" si="3">A20</f>
        <v>12</v>
      </c>
      <c r="B21" s="2">
        <f t="shared" si="0"/>
        <v>3</v>
      </c>
      <c r="C21" s="11">
        <f t="shared" si="1"/>
        <v>44640</v>
      </c>
      <c r="D21" s="4" t="str">
        <f t="shared" si="2"/>
        <v>10h45</v>
      </c>
      <c r="E21" s="14"/>
      <c r="F21" s="14"/>
    </row>
    <row r="22" spans="1:6" x14ac:dyDescent="0.25">
      <c r="A22" s="2">
        <f t="shared" si="3"/>
        <v>12</v>
      </c>
      <c r="B22" s="2">
        <f t="shared" si="0"/>
        <v>3</v>
      </c>
      <c r="C22" s="11">
        <f t="shared" si="1"/>
        <v>44640</v>
      </c>
      <c r="D22" s="4" t="str">
        <f t="shared" si="2"/>
        <v>19h</v>
      </c>
      <c r="E22" s="14"/>
      <c r="F22" s="14"/>
    </row>
    <row r="23" spans="1:6" x14ac:dyDescent="0.25">
      <c r="A23" s="2">
        <f>WEEKNUM((C23))</f>
        <v>13</v>
      </c>
      <c r="B23" s="2">
        <f t="shared" si="0"/>
        <v>3</v>
      </c>
      <c r="C23" s="11">
        <f t="shared" si="1"/>
        <v>44646</v>
      </c>
      <c r="D23" s="4" t="str">
        <f t="shared" si="2"/>
        <v>18h30</v>
      </c>
      <c r="E23" s="14"/>
      <c r="F23" s="14"/>
    </row>
    <row r="24" spans="1:6" x14ac:dyDescent="0.25">
      <c r="A24" s="2">
        <f t="shared" si="3"/>
        <v>13</v>
      </c>
      <c r="B24" s="2">
        <f t="shared" si="0"/>
        <v>3</v>
      </c>
      <c r="C24" s="11">
        <f t="shared" si="1"/>
        <v>44647</v>
      </c>
      <c r="D24" s="4" t="str">
        <f t="shared" si="2"/>
        <v>10h45</v>
      </c>
      <c r="E24" s="14"/>
      <c r="F24" s="14"/>
    </row>
    <row r="25" spans="1:6" x14ac:dyDescent="0.25">
      <c r="A25" s="2">
        <f t="shared" si="3"/>
        <v>13</v>
      </c>
      <c r="B25" s="2">
        <f t="shared" si="0"/>
        <v>3</v>
      </c>
      <c r="C25" s="11">
        <f t="shared" si="1"/>
        <v>44647</v>
      </c>
      <c r="D25" s="4" t="str">
        <f t="shared" si="2"/>
        <v>19h</v>
      </c>
      <c r="E25" s="14"/>
      <c r="F25" s="14"/>
    </row>
    <row r="26" spans="1:6" x14ac:dyDescent="0.25">
      <c r="A26" s="2">
        <f>WEEKNUM((C26))</f>
        <v>14</v>
      </c>
      <c r="B26" s="2">
        <f t="shared" si="0"/>
        <v>4</v>
      </c>
      <c r="C26" s="11">
        <f t="shared" si="1"/>
        <v>44653</v>
      </c>
      <c r="D26" s="4" t="str">
        <f t="shared" si="2"/>
        <v>18h30</v>
      </c>
      <c r="E26" s="14"/>
      <c r="F26" s="14"/>
    </row>
    <row r="27" spans="1:6" x14ac:dyDescent="0.25">
      <c r="A27" s="2">
        <f t="shared" si="3"/>
        <v>14</v>
      </c>
      <c r="B27" s="2">
        <f t="shared" si="0"/>
        <v>4</v>
      </c>
      <c r="C27" s="11">
        <f t="shared" si="1"/>
        <v>44654</v>
      </c>
      <c r="D27" s="4" t="str">
        <f t="shared" si="2"/>
        <v>10h45</v>
      </c>
      <c r="E27" s="14"/>
      <c r="F27" s="14"/>
    </row>
    <row r="28" spans="1:6" x14ac:dyDescent="0.25">
      <c r="A28" s="2">
        <f t="shared" si="3"/>
        <v>14</v>
      </c>
      <c r="B28" s="2">
        <f t="shared" si="0"/>
        <v>4</v>
      </c>
      <c r="C28" s="11">
        <f t="shared" si="1"/>
        <v>44654</v>
      </c>
      <c r="D28" s="4" t="str">
        <f t="shared" si="2"/>
        <v>19h</v>
      </c>
      <c r="E28" s="14"/>
      <c r="F28" s="14"/>
    </row>
    <row r="29" spans="1:6" x14ac:dyDescent="0.25">
      <c r="A29" s="2">
        <f>WEEKNUM((C29))</f>
        <v>15</v>
      </c>
      <c r="B29" s="2">
        <f t="shared" si="0"/>
        <v>4</v>
      </c>
      <c r="C29" s="11">
        <f t="shared" si="1"/>
        <v>44660</v>
      </c>
      <c r="D29" s="4" t="str">
        <f t="shared" si="2"/>
        <v>18h30</v>
      </c>
      <c r="E29" s="14"/>
      <c r="F29" s="14"/>
    </row>
    <row r="30" spans="1:6" x14ac:dyDescent="0.25">
      <c r="A30" s="2">
        <f t="shared" si="3"/>
        <v>15</v>
      </c>
      <c r="B30" s="2">
        <f t="shared" si="0"/>
        <v>4</v>
      </c>
      <c r="C30" s="11">
        <f t="shared" si="1"/>
        <v>44661</v>
      </c>
      <c r="D30" s="4" t="str">
        <f t="shared" si="2"/>
        <v>10h45</v>
      </c>
      <c r="E30" s="14"/>
      <c r="F30" s="14"/>
    </row>
    <row r="31" spans="1:6" x14ac:dyDescent="0.25">
      <c r="A31" s="2">
        <f t="shared" si="3"/>
        <v>15</v>
      </c>
      <c r="B31" s="2">
        <f t="shared" si="0"/>
        <v>4</v>
      </c>
      <c r="C31" s="11">
        <f t="shared" si="1"/>
        <v>44661</v>
      </c>
      <c r="D31" s="4" t="str">
        <f t="shared" si="2"/>
        <v>19h</v>
      </c>
      <c r="E31" s="14"/>
      <c r="F31" s="14"/>
    </row>
    <row r="32" spans="1:6" x14ac:dyDescent="0.25">
      <c r="A32" s="2">
        <f>WEEKNUM((C32))</f>
        <v>16</v>
      </c>
      <c r="B32" s="2">
        <f t="shared" si="0"/>
        <v>4</v>
      </c>
      <c r="C32" s="11">
        <f t="shared" si="1"/>
        <v>44667</v>
      </c>
      <c r="D32" s="4" t="str">
        <f t="shared" si="2"/>
        <v>18h30</v>
      </c>
      <c r="E32" s="14"/>
      <c r="F32" s="14"/>
    </row>
    <row r="33" spans="1:6" x14ac:dyDescent="0.25">
      <c r="A33" s="2">
        <f t="shared" si="3"/>
        <v>16</v>
      </c>
      <c r="B33" s="2">
        <f t="shared" si="0"/>
        <v>4</v>
      </c>
      <c r="C33" s="11">
        <f t="shared" si="1"/>
        <v>44668</v>
      </c>
      <c r="D33" s="4" t="str">
        <f t="shared" si="2"/>
        <v>10h45</v>
      </c>
      <c r="E33" s="14"/>
      <c r="F33" s="14"/>
    </row>
    <row r="34" spans="1:6" x14ac:dyDescent="0.25">
      <c r="A34" s="2">
        <f t="shared" si="3"/>
        <v>16</v>
      </c>
      <c r="B34" s="2">
        <f t="shared" si="0"/>
        <v>4</v>
      </c>
      <c r="C34" s="11">
        <f t="shared" si="1"/>
        <v>44668</v>
      </c>
      <c r="D34" s="4" t="str">
        <f t="shared" si="2"/>
        <v>19h</v>
      </c>
      <c r="E34" s="14"/>
      <c r="F34" s="14"/>
    </row>
    <row r="35" spans="1:6" x14ac:dyDescent="0.25">
      <c r="A35" s="2">
        <f>WEEKNUM((C35))</f>
        <v>17</v>
      </c>
      <c r="B35" s="2">
        <f t="shared" si="0"/>
        <v>4</v>
      </c>
      <c r="C35" s="11">
        <f t="shared" si="1"/>
        <v>44674</v>
      </c>
      <c r="D35" s="4" t="str">
        <f t="shared" si="2"/>
        <v>18h30</v>
      </c>
      <c r="E35" s="14"/>
      <c r="F35" s="14"/>
    </row>
    <row r="36" spans="1:6" x14ac:dyDescent="0.25">
      <c r="A36" s="2">
        <f t="shared" si="3"/>
        <v>17</v>
      </c>
      <c r="B36" s="2">
        <f t="shared" si="0"/>
        <v>4</v>
      </c>
      <c r="C36" s="11">
        <f t="shared" si="1"/>
        <v>44675</v>
      </c>
      <c r="D36" s="4" t="str">
        <f t="shared" si="2"/>
        <v>10h45</v>
      </c>
      <c r="E36" s="14"/>
      <c r="F36" s="14"/>
    </row>
    <row r="37" spans="1:6" x14ac:dyDescent="0.25">
      <c r="A37" s="2">
        <f t="shared" si="3"/>
        <v>17</v>
      </c>
      <c r="B37" s="2">
        <f t="shared" si="0"/>
        <v>4</v>
      </c>
      <c r="C37" s="11">
        <f t="shared" si="1"/>
        <v>44675</v>
      </c>
      <c r="D37" s="4" t="str">
        <f t="shared" si="2"/>
        <v>19h</v>
      </c>
      <c r="E37" s="14"/>
      <c r="F37" s="14"/>
    </row>
    <row r="38" spans="1:6" x14ac:dyDescent="0.25">
      <c r="A38" s="2">
        <f>WEEKNUM((C38))</f>
        <v>18</v>
      </c>
      <c r="B38" s="2">
        <f t="shared" si="0"/>
        <v>4</v>
      </c>
      <c r="C38" s="11">
        <f t="shared" si="1"/>
        <v>44681</v>
      </c>
      <c r="D38" s="4" t="str">
        <f t="shared" si="2"/>
        <v>18h30</v>
      </c>
      <c r="E38" s="14"/>
      <c r="F38" s="14"/>
    </row>
    <row r="39" spans="1:6" x14ac:dyDescent="0.25">
      <c r="A39" s="2">
        <f t="shared" si="3"/>
        <v>18</v>
      </c>
      <c r="B39" s="2">
        <f t="shared" si="0"/>
        <v>5</v>
      </c>
      <c r="C39" s="11">
        <f t="shared" si="1"/>
        <v>44682</v>
      </c>
      <c r="D39" s="4" t="str">
        <f t="shared" si="2"/>
        <v>10h45</v>
      </c>
      <c r="E39" s="14"/>
      <c r="F39" s="14"/>
    </row>
    <row r="40" spans="1:6" x14ac:dyDescent="0.25">
      <c r="A40" s="2">
        <f t="shared" si="3"/>
        <v>18</v>
      </c>
      <c r="B40" s="2">
        <f t="shared" si="0"/>
        <v>5</v>
      </c>
      <c r="C40" s="11">
        <f t="shared" si="1"/>
        <v>44682</v>
      </c>
      <c r="D40" s="4" t="str">
        <f t="shared" si="2"/>
        <v>19h</v>
      </c>
      <c r="E40" s="14"/>
      <c r="F40" s="14"/>
    </row>
    <row r="41" spans="1:6" x14ac:dyDescent="0.25">
      <c r="A41" s="2">
        <f>WEEKNUM((C41))</f>
        <v>19</v>
      </c>
      <c r="B41" s="2">
        <f t="shared" si="0"/>
        <v>5</v>
      </c>
      <c r="C41" s="11">
        <f t="shared" si="1"/>
        <v>44688</v>
      </c>
      <c r="D41" s="4" t="str">
        <f t="shared" si="2"/>
        <v>18h30</v>
      </c>
      <c r="E41" s="14"/>
      <c r="F41" s="14"/>
    </row>
    <row r="42" spans="1:6" x14ac:dyDescent="0.25">
      <c r="A42" s="2">
        <f t="shared" si="3"/>
        <v>19</v>
      </c>
      <c r="B42" s="2">
        <f t="shared" si="0"/>
        <v>5</v>
      </c>
      <c r="C42" s="11">
        <f t="shared" si="1"/>
        <v>44689</v>
      </c>
      <c r="D42" s="4" t="str">
        <f t="shared" si="2"/>
        <v>10h45</v>
      </c>
      <c r="E42" s="14"/>
      <c r="F42" s="14"/>
    </row>
    <row r="43" spans="1:6" x14ac:dyDescent="0.25">
      <c r="A43" s="2">
        <f t="shared" si="3"/>
        <v>19</v>
      </c>
      <c r="B43" s="2">
        <f t="shared" si="0"/>
        <v>5</v>
      </c>
      <c r="C43" s="11">
        <f t="shared" si="1"/>
        <v>44689</v>
      </c>
      <c r="D43" s="4" t="str">
        <f t="shared" si="2"/>
        <v>19h</v>
      </c>
      <c r="E43" s="14"/>
      <c r="F43" s="14"/>
    </row>
    <row r="44" spans="1:6" x14ac:dyDescent="0.25">
      <c r="A44" s="2">
        <f>WEEKNUM((C44))</f>
        <v>20</v>
      </c>
      <c r="B44" s="2">
        <f t="shared" si="0"/>
        <v>5</v>
      </c>
      <c r="C44" s="11">
        <f t="shared" si="1"/>
        <v>44695</v>
      </c>
      <c r="D44" s="4" t="str">
        <f t="shared" si="2"/>
        <v>18h30</v>
      </c>
      <c r="E44" s="14"/>
      <c r="F44" s="14"/>
    </row>
    <row r="45" spans="1:6" x14ac:dyDescent="0.25">
      <c r="A45" s="2">
        <f t="shared" si="3"/>
        <v>20</v>
      </c>
      <c r="B45" s="2">
        <f t="shared" si="0"/>
        <v>5</v>
      </c>
      <c r="C45" s="11">
        <f t="shared" si="1"/>
        <v>44696</v>
      </c>
      <c r="D45" s="4" t="str">
        <f t="shared" si="2"/>
        <v>10h45</v>
      </c>
      <c r="E45" s="14"/>
      <c r="F45" s="14"/>
    </row>
    <row r="46" spans="1:6" x14ac:dyDescent="0.25">
      <c r="A46" s="2">
        <f t="shared" si="3"/>
        <v>20</v>
      </c>
      <c r="B46" s="2">
        <f t="shared" si="0"/>
        <v>5</v>
      </c>
      <c r="C46" s="11">
        <f t="shared" si="1"/>
        <v>44696</v>
      </c>
      <c r="D46" s="4" t="str">
        <f t="shared" si="2"/>
        <v>19h</v>
      </c>
      <c r="E46" s="14"/>
      <c r="F46" s="14"/>
    </row>
    <row r="47" spans="1:6" x14ac:dyDescent="0.25">
      <c r="A47" s="2">
        <f>WEEKNUM((C47))</f>
        <v>21</v>
      </c>
      <c r="B47" s="2">
        <f t="shared" si="0"/>
        <v>5</v>
      </c>
      <c r="C47" s="11">
        <f t="shared" si="1"/>
        <v>44702</v>
      </c>
      <c r="D47" s="4" t="str">
        <f t="shared" si="2"/>
        <v>18h30</v>
      </c>
      <c r="E47" s="14"/>
      <c r="F47" s="14"/>
    </row>
    <row r="48" spans="1:6" x14ac:dyDescent="0.25">
      <c r="A48" s="2">
        <f t="shared" si="3"/>
        <v>21</v>
      </c>
      <c r="B48" s="2">
        <f t="shared" si="0"/>
        <v>5</v>
      </c>
      <c r="C48" s="11">
        <f t="shared" si="1"/>
        <v>44703</v>
      </c>
      <c r="D48" s="4" t="str">
        <f t="shared" si="2"/>
        <v>10h45</v>
      </c>
      <c r="E48" s="14"/>
      <c r="F48" s="14"/>
    </row>
    <row r="49" spans="1:6" x14ac:dyDescent="0.25">
      <c r="A49" s="2">
        <f t="shared" si="3"/>
        <v>21</v>
      </c>
      <c r="B49" s="2">
        <f t="shared" si="0"/>
        <v>5</v>
      </c>
      <c r="C49" s="11">
        <f t="shared" si="1"/>
        <v>44703</v>
      </c>
      <c r="D49" s="4" t="str">
        <f t="shared" si="2"/>
        <v>19h</v>
      </c>
      <c r="E49" s="14"/>
      <c r="F49" s="14"/>
    </row>
    <row r="50" spans="1:6" x14ac:dyDescent="0.25">
      <c r="A50" s="2">
        <f>WEEKNUM((C50))</f>
        <v>22</v>
      </c>
      <c r="B50" s="2">
        <f t="shared" si="0"/>
        <v>5</v>
      </c>
      <c r="C50" s="11">
        <f t="shared" si="1"/>
        <v>44709</v>
      </c>
      <c r="D50" s="4" t="str">
        <f t="shared" si="2"/>
        <v>18h30</v>
      </c>
      <c r="E50" s="14"/>
      <c r="F50" s="14"/>
    </row>
    <row r="51" spans="1:6" x14ac:dyDescent="0.25">
      <c r="A51" s="2">
        <f t="shared" si="3"/>
        <v>22</v>
      </c>
      <c r="B51" s="2">
        <f t="shared" si="0"/>
        <v>5</v>
      </c>
      <c r="C51" s="11">
        <f t="shared" si="1"/>
        <v>44710</v>
      </c>
      <c r="D51" s="4" t="str">
        <f t="shared" si="2"/>
        <v>10h45</v>
      </c>
      <c r="E51" s="14"/>
      <c r="F51" s="14"/>
    </row>
    <row r="52" spans="1:6" x14ac:dyDescent="0.25">
      <c r="A52" s="2">
        <f t="shared" si="3"/>
        <v>22</v>
      </c>
      <c r="B52" s="2">
        <f t="shared" si="0"/>
        <v>5</v>
      </c>
      <c r="C52" s="11">
        <f t="shared" si="1"/>
        <v>44710</v>
      </c>
      <c r="D52" s="4" t="str">
        <f t="shared" si="2"/>
        <v>19h</v>
      </c>
      <c r="E52" s="14"/>
      <c r="F52" s="14"/>
    </row>
    <row r="53" spans="1:6" x14ac:dyDescent="0.25">
      <c r="A53" s="2">
        <f>WEEKNUM((C53))</f>
        <v>23</v>
      </c>
      <c r="B53" s="2">
        <f t="shared" si="0"/>
        <v>6</v>
      </c>
      <c r="C53" s="11">
        <f t="shared" si="1"/>
        <v>44716</v>
      </c>
      <c r="D53" s="4" t="str">
        <f t="shared" si="2"/>
        <v>18h30</v>
      </c>
      <c r="E53" s="14"/>
      <c r="F53" s="14"/>
    </row>
    <row r="54" spans="1:6" x14ac:dyDescent="0.25">
      <c r="A54" s="2">
        <f t="shared" si="3"/>
        <v>23</v>
      </c>
      <c r="B54" s="2">
        <f t="shared" si="0"/>
        <v>6</v>
      </c>
      <c r="C54" s="11">
        <f t="shared" si="1"/>
        <v>44717</v>
      </c>
      <c r="D54" s="4" t="str">
        <f t="shared" si="2"/>
        <v>10h45</v>
      </c>
      <c r="E54" s="14"/>
      <c r="F54" s="14"/>
    </row>
    <row r="55" spans="1:6" x14ac:dyDescent="0.25">
      <c r="A55" s="2">
        <f t="shared" si="3"/>
        <v>23</v>
      </c>
      <c r="B55" s="2">
        <f t="shared" si="0"/>
        <v>6</v>
      </c>
      <c r="C55" s="11">
        <f t="shared" si="1"/>
        <v>44717</v>
      </c>
      <c r="D55" s="4" t="str">
        <f t="shared" si="2"/>
        <v>19h</v>
      </c>
      <c r="E55" s="14"/>
      <c r="F55" s="14"/>
    </row>
    <row r="56" spans="1:6" x14ac:dyDescent="0.25">
      <c r="A56" s="2">
        <f>WEEKNUM((C56))</f>
        <v>24</v>
      </c>
      <c r="B56" s="2">
        <f t="shared" si="0"/>
        <v>6</v>
      </c>
      <c r="C56" s="11">
        <f t="shared" si="1"/>
        <v>44723</v>
      </c>
      <c r="D56" s="4" t="str">
        <f t="shared" si="2"/>
        <v>18h30</v>
      </c>
      <c r="E56" s="14"/>
      <c r="F56" s="14"/>
    </row>
    <row r="57" spans="1:6" x14ac:dyDescent="0.25">
      <c r="A57" s="2">
        <f t="shared" si="3"/>
        <v>24</v>
      </c>
      <c r="B57" s="2">
        <f t="shared" si="0"/>
        <v>6</v>
      </c>
      <c r="C57" s="11">
        <f t="shared" si="1"/>
        <v>44724</v>
      </c>
      <c r="D57" s="4" t="str">
        <f t="shared" si="2"/>
        <v>10h45</v>
      </c>
      <c r="E57" s="14"/>
      <c r="F57" s="14"/>
    </row>
    <row r="58" spans="1:6" x14ac:dyDescent="0.25">
      <c r="A58" s="2">
        <f t="shared" si="3"/>
        <v>24</v>
      </c>
      <c r="B58" s="2">
        <f t="shared" si="0"/>
        <v>6</v>
      </c>
      <c r="C58" s="11">
        <f t="shared" si="1"/>
        <v>44724</v>
      </c>
      <c r="D58" s="4" t="str">
        <f t="shared" si="2"/>
        <v>19h</v>
      </c>
      <c r="E58" s="14"/>
      <c r="F58" s="14"/>
    </row>
    <row r="59" spans="1:6" x14ac:dyDescent="0.25">
      <c r="A59" s="2">
        <f>WEEKNUM((C59))</f>
        <v>25</v>
      </c>
      <c r="B59" s="2">
        <f t="shared" si="0"/>
        <v>6</v>
      </c>
      <c r="C59" s="11">
        <f t="shared" si="1"/>
        <v>44730</v>
      </c>
      <c r="D59" s="4" t="str">
        <f t="shared" si="2"/>
        <v>18h30</v>
      </c>
      <c r="E59" s="14"/>
      <c r="F59" s="14"/>
    </row>
    <row r="60" spans="1:6" x14ac:dyDescent="0.25">
      <c r="A60" s="2">
        <f t="shared" si="3"/>
        <v>25</v>
      </c>
      <c r="B60" s="2">
        <f t="shared" si="0"/>
        <v>6</v>
      </c>
      <c r="C60" s="11">
        <f t="shared" si="1"/>
        <v>44731</v>
      </c>
      <c r="D60" s="4" t="str">
        <f t="shared" si="2"/>
        <v>10h45</v>
      </c>
      <c r="E60" s="14"/>
      <c r="F60" s="14"/>
    </row>
    <row r="61" spans="1:6" x14ac:dyDescent="0.25">
      <c r="A61" s="2">
        <f t="shared" si="3"/>
        <v>25</v>
      </c>
      <c r="B61" s="2">
        <f t="shared" si="0"/>
        <v>6</v>
      </c>
      <c r="C61" s="11">
        <f t="shared" si="1"/>
        <v>44731</v>
      </c>
      <c r="D61" s="4" t="str">
        <f t="shared" si="2"/>
        <v>19h</v>
      </c>
      <c r="E61" s="14"/>
      <c r="F61" s="14"/>
    </row>
    <row r="62" spans="1:6" x14ac:dyDescent="0.25">
      <c r="A62" s="2">
        <f>WEEKNUM((C62))</f>
        <v>26</v>
      </c>
      <c r="B62" s="2">
        <f t="shared" si="0"/>
        <v>6</v>
      </c>
      <c r="C62" s="11">
        <f t="shared" si="1"/>
        <v>44737</v>
      </c>
      <c r="D62" s="4" t="str">
        <f t="shared" si="2"/>
        <v>18h30</v>
      </c>
      <c r="E62" s="14"/>
      <c r="F62" s="14"/>
    </row>
    <row r="63" spans="1:6" x14ac:dyDescent="0.25">
      <c r="A63" s="2">
        <f t="shared" si="3"/>
        <v>26</v>
      </c>
      <c r="B63" s="2">
        <f t="shared" si="0"/>
        <v>6</v>
      </c>
      <c r="C63" s="11">
        <f t="shared" si="1"/>
        <v>44738</v>
      </c>
      <c r="D63" s="4" t="str">
        <f t="shared" si="2"/>
        <v>10h45</v>
      </c>
      <c r="E63" s="14"/>
      <c r="F63" s="14"/>
    </row>
    <row r="64" spans="1:6" x14ac:dyDescent="0.25">
      <c r="A64" s="2">
        <f t="shared" si="3"/>
        <v>26</v>
      </c>
      <c r="B64" s="2">
        <f t="shared" si="0"/>
        <v>6</v>
      </c>
      <c r="C64" s="11">
        <f t="shared" si="1"/>
        <v>44738</v>
      </c>
      <c r="D64" s="4" t="str">
        <f t="shared" si="2"/>
        <v>19h</v>
      </c>
      <c r="E64" s="14"/>
      <c r="F64" s="14"/>
    </row>
    <row r="65" spans="1:6" x14ac:dyDescent="0.25">
      <c r="A65" s="2">
        <f>WEEKNUM((C65))</f>
        <v>27</v>
      </c>
      <c r="B65" s="2">
        <f t="shared" si="0"/>
        <v>7</v>
      </c>
      <c r="C65" s="11">
        <f t="shared" si="1"/>
        <v>44744</v>
      </c>
      <c r="D65" s="4" t="str">
        <f t="shared" si="2"/>
        <v>18h30</v>
      </c>
      <c r="E65" s="14"/>
      <c r="F65" s="14"/>
    </row>
    <row r="66" spans="1:6" x14ac:dyDescent="0.25">
      <c r="A66" s="2">
        <f t="shared" si="3"/>
        <v>27</v>
      </c>
      <c r="B66" s="2">
        <f t="shared" si="0"/>
        <v>7</v>
      </c>
      <c r="C66" s="11">
        <f t="shared" si="1"/>
        <v>44745</v>
      </c>
      <c r="D66" s="4" t="str">
        <f t="shared" si="2"/>
        <v>10h45</v>
      </c>
      <c r="E66" s="14"/>
      <c r="F66" s="14"/>
    </row>
    <row r="67" spans="1:6" x14ac:dyDescent="0.25">
      <c r="A67" s="2">
        <f t="shared" si="3"/>
        <v>27</v>
      </c>
      <c r="B67" s="2">
        <f t="shared" ref="B67:B130" si="4">MONTH(C67)</f>
        <v>7</v>
      </c>
      <c r="C67" s="11">
        <f t="shared" si="1"/>
        <v>44745</v>
      </c>
      <c r="D67" s="4" t="str">
        <f t="shared" si="2"/>
        <v>19h</v>
      </c>
      <c r="E67" s="14"/>
      <c r="F67" s="14"/>
    </row>
    <row r="68" spans="1:6" x14ac:dyDescent="0.25">
      <c r="A68" s="2">
        <f>WEEKNUM((C68))</f>
        <v>28</v>
      </c>
      <c r="B68" s="2">
        <f t="shared" si="4"/>
        <v>7</v>
      </c>
      <c r="C68" s="11">
        <f t="shared" si="1"/>
        <v>44751</v>
      </c>
      <c r="D68" s="4" t="str">
        <f t="shared" si="2"/>
        <v>18h30</v>
      </c>
      <c r="E68" s="14"/>
      <c r="F68" s="14"/>
    </row>
    <row r="69" spans="1:6" x14ac:dyDescent="0.25">
      <c r="A69" s="2">
        <f t="shared" si="3"/>
        <v>28</v>
      </c>
      <c r="B69" s="2">
        <f t="shared" si="4"/>
        <v>7</v>
      </c>
      <c r="C69" s="11">
        <f t="shared" si="1"/>
        <v>44752</v>
      </c>
      <c r="D69" s="4" t="str">
        <f t="shared" si="2"/>
        <v>10h45</v>
      </c>
      <c r="E69" s="14"/>
      <c r="F69" s="14"/>
    </row>
    <row r="70" spans="1:6" x14ac:dyDescent="0.25">
      <c r="A70" s="2">
        <f t="shared" si="3"/>
        <v>28</v>
      </c>
      <c r="B70" s="2">
        <f t="shared" si="4"/>
        <v>7</v>
      </c>
      <c r="C70" s="11">
        <f t="shared" ref="C70:C133" si="5">C67+7</f>
        <v>44752</v>
      </c>
      <c r="D70" s="4" t="str">
        <f t="shared" ref="D70:D133" si="6">D67</f>
        <v>19h</v>
      </c>
      <c r="E70" s="14"/>
      <c r="F70" s="14"/>
    </row>
    <row r="71" spans="1:6" x14ac:dyDescent="0.25">
      <c r="A71" s="2">
        <f>WEEKNUM((C71))</f>
        <v>29</v>
      </c>
      <c r="B71" s="2">
        <f t="shared" si="4"/>
        <v>7</v>
      </c>
      <c r="C71" s="11">
        <f t="shared" si="5"/>
        <v>44758</v>
      </c>
      <c r="D71" s="4" t="str">
        <f t="shared" si="6"/>
        <v>18h30</v>
      </c>
      <c r="E71" s="14"/>
      <c r="F71" s="14"/>
    </row>
    <row r="72" spans="1:6" x14ac:dyDescent="0.25">
      <c r="A72" s="2">
        <f t="shared" si="3"/>
        <v>29</v>
      </c>
      <c r="B72" s="2">
        <f t="shared" si="4"/>
        <v>7</v>
      </c>
      <c r="C72" s="11">
        <f t="shared" si="5"/>
        <v>44759</v>
      </c>
      <c r="D72" s="4" t="str">
        <f t="shared" si="6"/>
        <v>10h45</v>
      </c>
      <c r="E72" s="14"/>
      <c r="F72" s="14"/>
    </row>
    <row r="73" spans="1:6" x14ac:dyDescent="0.25">
      <c r="A73" s="2">
        <f t="shared" si="3"/>
        <v>29</v>
      </c>
      <c r="B73" s="2">
        <f t="shared" si="4"/>
        <v>7</v>
      </c>
      <c r="C73" s="11">
        <f t="shared" si="5"/>
        <v>44759</v>
      </c>
      <c r="D73" s="4" t="str">
        <f t="shared" si="6"/>
        <v>19h</v>
      </c>
      <c r="E73" s="14"/>
      <c r="F73" s="14"/>
    </row>
    <row r="74" spans="1:6" x14ac:dyDescent="0.25">
      <c r="A74" s="2">
        <f>WEEKNUM((C74))</f>
        <v>30</v>
      </c>
      <c r="B74" s="2">
        <f t="shared" si="4"/>
        <v>7</v>
      </c>
      <c r="C74" s="11">
        <f t="shared" si="5"/>
        <v>44765</v>
      </c>
      <c r="D74" s="4" t="str">
        <f t="shared" si="6"/>
        <v>18h30</v>
      </c>
      <c r="E74" s="14"/>
      <c r="F74" s="14"/>
    </row>
    <row r="75" spans="1:6" x14ac:dyDescent="0.25">
      <c r="A75" s="2">
        <f t="shared" si="3"/>
        <v>30</v>
      </c>
      <c r="B75" s="2">
        <f t="shared" si="4"/>
        <v>7</v>
      </c>
      <c r="C75" s="11">
        <f t="shared" si="5"/>
        <v>44766</v>
      </c>
      <c r="D75" s="4" t="str">
        <f t="shared" si="6"/>
        <v>10h45</v>
      </c>
      <c r="E75" s="14"/>
      <c r="F75" s="14"/>
    </row>
    <row r="76" spans="1:6" x14ac:dyDescent="0.25">
      <c r="A76" s="2">
        <f t="shared" si="3"/>
        <v>30</v>
      </c>
      <c r="B76" s="2">
        <f t="shared" si="4"/>
        <v>7</v>
      </c>
      <c r="C76" s="11">
        <f t="shared" si="5"/>
        <v>44766</v>
      </c>
      <c r="D76" s="4" t="str">
        <f t="shared" si="6"/>
        <v>19h</v>
      </c>
      <c r="E76" s="14"/>
      <c r="F76" s="14"/>
    </row>
    <row r="77" spans="1:6" x14ac:dyDescent="0.25">
      <c r="A77" s="2">
        <f>WEEKNUM((C77))</f>
        <v>31</v>
      </c>
      <c r="B77" s="2">
        <f t="shared" si="4"/>
        <v>7</v>
      </c>
      <c r="C77" s="11">
        <f t="shared" si="5"/>
        <v>44772</v>
      </c>
      <c r="D77" s="4" t="str">
        <f t="shared" si="6"/>
        <v>18h30</v>
      </c>
      <c r="E77" s="14"/>
      <c r="F77" s="14"/>
    </row>
    <row r="78" spans="1:6" x14ac:dyDescent="0.25">
      <c r="A78" s="2">
        <f t="shared" si="3"/>
        <v>31</v>
      </c>
      <c r="B78" s="2">
        <f t="shared" si="4"/>
        <v>7</v>
      </c>
      <c r="C78" s="11">
        <f t="shared" si="5"/>
        <v>44773</v>
      </c>
      <c r="D78" s="4" t="str">
        <f t="shared" si="6"/>
        <v>10h45</v>
      </c>
      <c r="E78" s="14"/>
      <c r="F78" s="14"/>
    </row>
    <row r="79" spans="1:6" x14ac:dyDescent="0.25">
      <c r="A79" s="2">
        <f t="shared" si="3"/>
        <v>31</v>
      </c>
      <c r="B79" s="2">
        <f t="shared" si="4"/>
        <v>7</v>
      </c>
      <c r="C79" s="11">
        <f t="shared" si="5"/>
        <v>44773</v>
      </c>
      <c r="D79" s="4" t="str">
        <f t="shared" si="6"/>
        <v>19h</v>
      </c>
      <c r="E79" s="14"/>
      <c r="F79" s="14"/>
    </row>
    <row r="80" spans="1:6" x14ac:dyDescent="0.25">
      <c r="A80" s="2">
        <f>WEEKNUM((C80))</f>
        <v>32</v>
      </c>
      <c r="B80" s="2">
        <f t="shared" si="4"/>
        <v>8</v>
      </c>
      <c r="C80" s="11">
        <f t="shared" si="5"/>
        <v>44779</v>
      </c>
      <c r="D80" s="4" t="str">
        <f t="shared" si="6"/>
        <v>18h30</v>
      </c>
      <c r="E80" s="14"/>
      <c r="F80" s="14"/>
    </row>
    <row r="81" spans="1:6" x14ac:dyDescent="0.25">
      <c r="A81" s="2">
        <f t="shared" si="3"/>
        <v>32</v>
      </c>
      <c r="B81" s="2">
        <f t="shared" si="4"/>
        <v>8</v>
      </c>
      <c r="C81" s="11">
        <f t="shared" si="5"/>
        <v>44780</v>
      </c>
      <c r="D81" s="4" t="str">
        <f t="shared" si="6"/>
        <v>10h45</v>
      </c>
      <c r="E81" s="14"/>
      <c r="F81" s="14"/>
    </row>
    <row r="82" spans="1:6" x14ac:dyDescent="0.25">
      <c r="A82" s="2">
        <f t="shared" si="3"/>
        <v>32</v>
      </c>
      <c r="B82" s="2">
        <f t="shared" si="4"/>
        <v>8</v>
      </c>
      <c r="C82" s="11">
        <f t="shared" si="5"/>
        <v>44780</v>
      </c>
      <c r="D82" s="4" t="str">
        <f t="shared" si="6"/>
        <v>19h</v>
      </c>
      <c r="E82" s="14"/>
      <c r="F82" s="14"/>
    </row>
    <row r="83" spans="1:6" x14ac:dyDescent="0.25">
      <c r="A83" s="2">
        <f>WEEKNUM((C83))</f>
        <v>33</v>
      </c>
      <c r="B83" s="2">
        <f t="shared" si="4"/>
        <v>8</v>
      </c>
      <c r="C83" s="11">
        <f t="shared" si="5"/>
        <v>44786</v>
      </c>
      <c r="D83" s="4" t="str">
        <f t="shared" si="6"/>
        <v>18h30</v>
      </c>
      <c r="E83" s="14"/>
      <c r="F83" s="14"/>
    </row>
    <row r="84" spans="1:6" x14ac:dyDescent="0.25">
      <c r="A84" s="2">
        <f t="shared" si="3"/>
        <v>33</v>
      </c>
      <c r="B84" s="2">
        <f t="shared" si="4"/>
        <v>8</v>
      </c>
      <c r="C84" s="11">
        <f t="shared" si="5"/>
        <v>44787</v>
      </c>
      <c r="D84" s="4" t="str">
        <f t="shared" si="6"/>
        <v>10h45</v>
      </c>
      <c r="E84" s="14"/>
      <c r="F84" s="14"/>
    </row>
    <row r="85" spans="1:6" x14ac:dyDescent="0.25">
      <c r="A85" s="2">
        <f t="shared" ref="A85:A142" si="7">A84</f>
        <v>33</v>
      </c>
      <c r="B85" s="2">
        <f t="shared" si="4"/>
        <v>8</v>
      </c>
      <c r="C85" s="11">
        <f t="shared" si="5"/>
        <v>44787</v>
      </c>
      <c r="D85" s="4" t="str">
        <f t="shared" si="6"/>
        <v>19h</v>
      </c>
      <c r="E85" s="14"/>
      <c r="F85" s="14"/>
    </row>
    <row r="86" spans="1:6" x14ac:dyDescent="0.25">
      <c r="A86" s="2">
        <f>WEEKNUM((C86))</f>
        <v>34</v>
      </c>
      <c r="B86" s="2">
        <f t="shared" si="4"/>
        <v>8</v>
      </c>
      <c r="C86" s="11">
        <f t="shared" si="5"/>
        <v>44793</v>
      </c>
      <c r="D86" s="4" t="str">
        <f t="shared" si="6"/>
        <v>18h30</v>
      </c>
      <c r="E86" s="14"/>
      <c r="F86" s="14"/>
    </row>
    <row r="87" spans="1:6" x14ac:dyDescent="0.25">
      <c r="A87" s="2">
        <f t="shared" si="7"/>
        <v>34</v>
      </c>
      <c r="B87" s="2">
        <f t="shared" si="4"/>
        <v>8</v>
      </c>
      <c r="C87" s="11">
        <f t="shared" si="5"/>
        <v>44794</v>
      </c>
      <c r="D87" s="4" t="str">
        <f t="shared" si="6"/>
        <v>10h45</v>
      </c>
      <c r="E87" s="14"/>
      <c r="F87" s="14"/>
    </row>
    <row r="88" spans="1:6" x14ac:dyDescent="0.25">
      <c r="A88" s="2">
        <f t="shared" si="7"/>
        <v>34</v>
      </c>
      <c r="B88" s="2">
        <f t="shared" si="4"/>
        <v>8</v>
      </c>
      <c r="C88" s="11">
        <f t="shared" si="5"/>
        <v>44794</v>
      </c>
      <c r="D88" s="4" t="str">
        <f t="shared" si="6"/>
        <v>19h</v>
      </c>
      <c r="E88" s="14"/>
      <c r="F88" s="14"/>
    </row>
    <row r="89" spans="1:6" x14ac:dyDescent="0.25">
      <c r="A89" s="2">
        <f>WEEKNUM((C89))</f>
        <v>35</v>
      </c>
      <c r="B89" s="2">
        <f t="shared" si="4"/>
        <v>8</v>
      </c>
      <c r="C89" s="11">
        <f t="shared" si="5"/>
        <v>44800</v>
      </c>
      <c r="D89" s="4" t="str">
        <f t="shared" si="6"/>
        <v>18h30</v>
      </c>
      <c r="E89" s="14"/>
      <c r="F89" s="14"/>
    </row>
    <row r="90" spans="1:6" x14ac:dyDescent="0.25">
      <c r="A90" s="2">
        <f t="shared" si="7"/>
        <v>35</v>
      </c>
      <c r="B90" s="2">
        <f t="shared" si="4"/>
        <v>8</v>
      </c>
      <c r="C90" s="11">
        <f t="shared" si="5"/>
        <v>44801</v>
      </c>
      <c r="D90" s="4" t="str">
        <f t="shared" si="6"/>
        <v>10h45</v>
      </c>
      <c r="E90" s="14"/>
      <c r="F90" s="14"/>
    </row>
    <row r="91" spans="1:6" x14ac:dyDescent="0.25">
      <c r="A91" s="2">
        <f t="shared" si="7"/>
        <v>35</v>
      </c>
      <c r="B91" s="2">
        <f t="shared" si="4"/>
        <v>8</v>
      </c>
      <c r="C91" s="11">
        <f t="shared" si="5"/>
        <v>44801</v>
      </c>
      <c r="D91" s="4" t="str">
        <f t="shared" si="6"/>
        <v>19h</v>
      </c>
      <c r="E91" s="14"/>
      <c r="F91" s="14"/>
    </row>
    <row r="92" spans="1:6" x14ac:dyDescent="0.25">
      <c r="A92" s="2">
        <f>WEEKNUM((C92))</f>
        <v>36</v>
      </c>
      <c r="B92" s="2">
        <f t="shared" si="4"/>
        <v>9</v>
      </c>
      <c r="C92" s="11">
        <f t="shared" si="5"/>
        <v>44807</v>
      </c>
      <c r="D92" s="4" t="str">
        <f t="shared" si="6"/>
        <v>18h30</v>
      </c>
      <c r="E92" s="14"/>
      <c r="F92" s="14"/>
    </row>
    <row r="93" spans="1:6" x14ac:dyDescent="0.25">
      <c r="A93" s="2">
        <f t="shared" si="7"/>
        <v>36</v>
      </c>
      <c r="B93" s="2">
        <f t="shared" si="4"/>
        <v>9</v>
      </c>
      <c r="C93" s="11">
        <f t="shared" si="5"/>
        <v>44808</v>
      </c>
      <c r="D93" s="4" t="str">
        <f t="shared" si="6"/>
        <v>10h45</v>
      </c>
      <c r="E93" s="14"/>
      <c r="F93" s="14"/>
    </row>
    <row r="94" spans="1:6" x14ac:dyDescent="0.25">
      <c r="A94" s="2">
        <f t="shared" si="7"/>
        <v>36</v>
      </c>
      <c r="B94" s="2">
        <f t="shared" si="4"/>
        <v>9</v>
      </c>
      <c r="C94" s="11">
        <f t="shared" si="5"/>
        <v>44808</v>
      </c>
      <c r="D94" s="4" t="str">
        <f t="shared" si="6"/>
        <v>19h</v>
      </c>
      <c r="E94" s="14"/>
      <c r="F94" s="14"/>
    </row>
    <row r="95" spans="1:6" x14ac:dyDescent="0.25">
      <c r="A95" s="2">
        <f>WEEKNUM((C95))</f>
        <v>37</v>
      </c>
      <c r="B95" s="2">
        <f t="shared" si="4"/>
        <v>9</v>
      </c>
      <c r="C95" s="11">
        <f t="shared" si="5"/>
        <v>44814</v>
      </c>
      <c r="D95" s="4" t="str">
        <f t="shared" si="6"/>
        <v>18h30</v>
      </c>
      <c r="E95" s="14"/>
      <c r="F95" s="14"/>
    </row>
    <row r="96" spans="1:6" x14ac:dyDescent="0.25">
      <c r="A96" s="2">
        <f t="shared" si="7"/>
        <v>37</v>
      </c>
      <c r="B96" s="2">
        <f t="shared" si="4"/>
        <v>9</v>
      </c>
      <c r="C96" s="11">
        <f t="shared" si="5"/>
        <v>44815</v>
      </c>
      <c r="D96" s="4" t="str">
        <f t="shared" si="6"/>
        <v>10h45</v>
      </c>
      <c r="E96" s="14"/>
      <c r="F96" s="14"/>
    </row>
    <row r="97" spans="1:6" x14ac:dyDescent="0.25">
      <c r="A97" s="2">
        <f t="shared" si="7"/>
        <v>37</v>
      </c>
      <c r="B97" s="2">
        <f t="shared" si="4"/>
        <v>9</v>
      </c>
      <c r="C97" s="11">
        <f t="shared" si="5"/>
        <v>44815</v>
      </c>
      <c r="D97" s="4" t="str">
        <f t="shared" si="6"/>
        <v>19h</v>
      </c>
      <c r="E97" s="14"/>
      <c r="F97" s="14"/>
    </row>
    <row r="98" spans="1:6" x14ac:dyDescent="0.25">
      <c r="A98" s="2">
        <f>WEEKNUM((C98))</f>
        <v>38</v>
      </c>
      <c r="B98" s="2">
        <f t="shared" si="4"/>
        <v>9</v>
      </c>
      <c r="C98" s="11">
        <f t="shared" si="5"/>
        <v>44821</v>
      </c>
      <c r="D98" s="4" t="str">
        <f t="shared" si="6"/>
        <v>18h30</v>
      </c>
      <c r="E98" s="14"/>
      <c r="F98" s="14"/>
    </row>
    <row r="99" spans="1:6" x14ac:dyDescent="0.25">
      <c r="A99" s="2">
        <f t="shared" si="7"/>
        <v>38</v>
      </c>
      <c r="B99" s="2">
        <f t="shared" si="4"/>
        <v>9</v>
      </c>
      <c r="C99" s="11">
        <f t="shared" si="5"/>
        <v>44822</v>
      </c>
      <c r="D99" s="4" t="str">
        <f t="shared" si="6"/>
        <v>10h45</v>
      </c>
      <c r="E99" s="14"/>
      <c r="F99" s="14"/>
    </row>
    <row r="100" spans="1:6" x14ac:dyDescent="0.25">
      <c r="A100" s="2">
        <f t="shared" si="7"/>
        <v>38</v>
      </c>
      <c r="B100" s="2">
        <f t="shared" si="4"/>
        <v>9</v>
      </c>
      <c r="C100" s="11">
        <f t="shared" si="5"/>
        <v>44822</v>
      </c>
      <c r="D100" s="4" t="str">
        <f t="shared" si="6"/>
        <v>19h</v>
      </c>
      <c r="E100" s="14"/>
      <c r="F100" s="14"/>
    </row>
    <row r="101" spans="1:6" x14ac:dyDescent="0.25">
      <c r="A101" s="2">
        <f>WEEKNUM((C101))</f>
        <v>39</v>
      </c>
      <c r="B101" s="2">
        <f t="shared" si="4"/>
        <v>9</v>
      </c>
      <c r="C101" s="11">
        <f t="shared" si="5"/>
        <v>44828</v>
      </c>
      <c r="D101" s="4" t="str">
        <f t="shared" si="6"/>
        <v>18h30</v>
      </c>
      <c r="E101" s="14"/>
      <c r="F101" s="14"/>
    </row>
    <row r="102" spans="1:6" x14ac:dyDescent="0.25">
      <c r="A102" s="2">
        <f t="shared" si="7"/>
        <v>39</v>
      </c>
      <c r="B102" s="2">
        <f t="shared" si="4"/>
        <v>9</v>
      </c>
      <c r="C102" s="11">
        <f t="shared" si="5"/>
        <v>44829</v>
      </c>
      <c r="D102" s="4" t="str">
        <f t="shared" si="6"/>
        <v>10h45</v>
      </c>
      <c r="E102" s="14"/>
      <c r="F102" s="14"/>
    </row>
    <row r="103" spans="1:6" x14ac:dyDescent="0.25">
      <c r="A103" s="2">
        <f t="shared" si="7"/>
        <v>39</v>
      </c>
      <c r="B103" s="2">
        <f t="shared" si="4"/>
        <v>9</v>
      </c>
      <c r="C103" s="11">
        <f t="shared" si="5"/>
        <v>44829</v>
      </c>
      <c r="D103" s="4" t="str">
        <f t="shared" si="6"/>
        <v>19h</v>
      </c>
      <c r="E103" s="14"/>
      <c r="F103" s="14"/>
    </row>
    <row r="104" spans="1:6" x14ac:dyDescent="0.25">
      <c r="A104" s="2">
        <f>WEEKNUM((C104))</f>
        <v>40</v>
      </c>
      <c r="B104" s="2">
        <f t="shared" si="4"/>
        <v>10</v>
      </c>
      <c r="C104" s="11">
        <f t="shared" si="5"/>
        <v>44835</v>
      </c>
      <c r="D104" s="4" t="str">
        <f t="shared" si="6"/>
        <v>18h30</v>
      </c>
      <c r="E104" s="14"/>
      <c r="F104" s="14"/>
    </row>
    <row r="105" spans="1:6" x14ac:dyDescent="0.25">
      <c r="A105" s="2">
        <f t="shared" si="7"/>
        <v>40</v>
      </c>
      <c r="B105" s="2">
        <f t="shared" si="4"/>
        <v>10</v>
      </c>
      <c r="C105" s="11">
        <f t="shared" si="5"/>
        <v>44836</v>
      </c>
      <c r="D105" s="4" t="str">
        <f t="shared" si="6"/>
        <v>10h45</v>
      </c>
      <c r="E105" s="14"/>
      <c r="F105" s="14"/>
    </row>
    <row r="106" spans="1:6" x14ac:dyDescent="0.25">
      <c r="A106" s="2">
        <f t="shared" si="7"/>
        <v>40</v>
      </c>
      <c r="B106" s="2">
        <f t="shared" si="4"/>
        <v>10</v>
      </c>
      <c r="C106" s="11">
        <f t="shared" si="5"/>
        <v>44836</v>
      </c>
      <c r="D106" s="4" t="str">
        <f t="shared" si="6"/>
        <v>19h</v>
      </c>
      <c r="E106" s="14"/>
      <c r="F106" s="14"/>
    </row>
    <row r="107" spans="1:6" x14ac:dyDescent="0.25">
      <c r="A107" s="2">
        <f>WEEKNUM((C107))</f>
        <v>41</v>
      </c>
      <c r="B107" s="2">
        <f t="shared" si="4"/>
        <v>10</v>
      </c>
      <c r="C107" s="11">
        <f t="shared" si="5"/>
        <v>44842</v>
      </c>
      <c r="D107" s="4" t="str">
        <f t="shared" si="6"/>
        <v>18h30</v>
      </c>
      <c r="E107" s="14"/>
      <c r="F107" s="14"/>
    </row>
    <row r="108" spans="1:6" x14ac:dyDescent="0.25">
      <c r="A108" s="2">
        <f t="shared" si="7"/>
        <v>41</v>
      </c>
      <c r="B108" s="2">
        <f t="shared" si="4"/>
        <v>10</v>
      </c>
      <c r="C108" s="11">
        <f t="shared" si="5"/>
        <v>44843</v>
      </c>
      <c r="D108" s="4" t="str">
        <f t="shared" si="6"/>
        <v>10h45</v>
      </c>
      <c r="E108" s="14"/>
      <c r="F108" s="14"/>
    </row>
    <row r="109" spans="1:6" x14ac:dyDescent="0.25">
      <c r="A109" s="2">
        <f t="shared" si="7"/>
        <v>41</v>
      </c>
      <c r="B109" s="2">
        <f t="shared" si="4"/>
        <v>10</v>
      </c>
      <c r="C109" s="11">
        <f t="shared" si="5"/>
        <v>44843</v>
      </c>
      <c r="D109" s="4" t="str">
        <f t="shared" si="6"/>
        <v>19h</v>
      </c>
      <c r="E109" s="14"/>
      <c r="F109" s="14"/>
    </row>
    <row r="110" spans="1:6" x14ac:dyDescent="0.25">
      <c r="A110" s="2">
        <f>WEEKNUM((C110))</f>
        <v>42</v>
      </c>
      <c r="B110" s="2">
        <f t="shared" si="4"/>
        <v>10</v>
      </c>
      <c r="C110" s="11">
        <f t="shared" si="5"/>
        <v>44849</v>
      </c>
      <c r="D110" s="4" t="str">
        <f t="shared" si="6"/>
        <v>18h30</v>
      </c>
      <c r="E110" s="14"/>
      <c r="F110" s="14"/>
    </row>
    <row r="111" spans="1:6" x14ac:dyDescent="0.25">
      <c r="A111" s="2">
        <f t="shared" si="7"/>
        <v>42</v>
      </c>
      <c r="B111" s="2">
        <f t="shared" si="4"/>
        <v>10</v>
      </c>
      <c r="C111" s="11">
        <f t="shared" si="5"/>
        <v>44850</v>
      </c>
      <c r="D111" s="4" t="str">
        <f t="shared" si="6"/>
        <v>10h45</v>
      </c>
      <c r="E111" s="14"/>
      <c r="F111" s="14"/>
    </row>
    <row r="112" spans="1:6" x14ac:dyDescent="0.25">
      <c r="A112" s="2">
        <f t="shared" si="7"/>
        <v>42</v>
      </c>
      <c r="B112" s="2">
        <f t="shared" si="4"/>
        <v>10</v>
      </c>
      <c r="C112" s="11">
        <f t="shared" si="5"/>
        <v>44850</v>
      </c>
      <c r="D112" s="4" t="str">
        <f t="shared" si="6"/>
        <v>19h</v>
      </c>
      <c r="E112" s="14"/>
      <c r="F112" s="14"/>
    </row>
    <row r="113" spans="1:6" x14ac:dyDescent="0.25">
      <c r="A113" s="2">
        <f>WEEKNUM((C113))</f>
        <v>43</v>
      </c>
      <c r="B113" s="2">
        <f t="shared" si="4"/>
        <v>10</v>
      </c>
      <c r="C113" s="11">
        <f t="shared" si="5"/>
        <v>44856</v>
      </c>
      <c r="D113" s="4" t="str">
        <f t="shared" si="6"/>
        <v>18h30</v>
      </c>
      <c r="E113" s="14"/>
      <c r="F113" s="14"/>
    </row>
    <row r="114" spans="1:6" x14ac:dyDescent="0.25">
      <c r="A114" s="2">
        <f t="shared" si="7"/>
        <v>43</v>
      </c>
      <c r="B114" s="2">
        <f t="shared" si="4"/>
        <v>10</v>
      </c>
      <c r="C114" s="11">
        <f t="shared" si="5"/>
        <v>44857</v>
      </c>
      <c r="D114" s="4" t="str">
        <f t="shared" si="6"/>
        <v>10h45</v>
      </c>
      <c r="E114" s="14"/>
      <c r="F114" s="14"/>
    </row>
    <row r="115" spans="1:6" x14ac:dyDescent="0.25">
      <c r="A115" s="2">
        <f t="shared" si="7"/>
        <v>43</v>
      </c>
      <c r="B115" s="2">
        <f t="shared" si="4"/>
        <v>10</v>
      </c>
      <c r="C115" s="11">
        <f t="shared" si="5"/>
        <v>44857</v>
      </c>
      <c r="D115" s="4" t="str">
        <f t="shared" si="6"/>
        <v>19h</v>
      </c>
      <c r="E115" s="14"/>
      <c r="F115" s="14"/>
    </row>
    <row r="116" spans="1:6" x14ac:dyDescent="0.25">
      <c r="A116" s="2">
        <f>WEEKNUM((C116))</f>
        <v>44</v>
      </c>
      <c r="B116" s="2">
        <f t="shared" si="4"/>
        <v>10</v>
      </c>
      <c r="C116" s="11">
        <f t="shared" si="5"/>
        <v>44863</v>
      </c>
      <c r="D116" s="4" t="str">
        <f t="shared" si="6"/>
        <v>18h30</v>
      </c>
      <c r="E116" s="14"/>
      <c r="F116" s="14"/>
    </row>
    <row r="117" spans="1:6" x14ac:dyDescent="0.25">
      <c r="A117" s="2">
        <f t="shared" si="7"/>
        <v>44</v>
      </c>
      <c r="B117" s="2">
        <f t="shared" si="4"/>
        <v>10</v>
      </c>
      <c r="C117" s="11">
        <f t="shared" si="5"/>
        <v>44864</v>
      </c>
      <c r="D117" s="4" t="str">
        <f t="shared" si="6"/>
        <v>10h45</v>
      </c>
      <c r="E117" s="14"/>
      <c r="F117" s="14"/>
    </row>
    <row r="118" spans="1:6" x14ac:dyDescent="0.25">
      <c r="A118" s="2">
        <f t="shared" si="7"/>
        <v>44</v>
      </c>
      <c r="B118" s="2">
        <f t="shared" si="4"/>
        <v>10</v>
      </c>
      <c r="C118" s="11">
        <f t="shared" si="5"/>
        <v>44864</v>
      </c>
      <c r="D118" s="4" t="str">
        <f t="shared" si="6"/>
        <v>19h</v>
      </c>
      <c r="E118" s="14"/>
      <c r="F118" s="14"/>
    </row>
    <row r="119" spans="1:6" x14ac:dyDescent="0.25">
      <c r="A119" s="2">
        <f>WEEKNUM((C119))</f>
        <v>45</v>
      </c>
      <c r="B119" s="2">
        <f t="shared" si="4"/>
        <v>11</v>
      </c>
      <c r="C119" s="11">
        <f t="shared" si="5"/>
        <v>44870</v>
      </c>
      <c r="D119" s="4" t="str">
        <f t="shared" si="6"/>
        <v>18h30</v>
      </c>
      <c r="E119" s="14"/>
      <c r="F119" s="14"/>
    </row>
    <row r="120" spans="1:6" x14ac:dyDescent="0.25">
      <c r="A120" s="2">
        <f t="shared" si="7"/>
        <v>45</v>
      </c>
      <c r="B120" s="2">
        <f t="shared" si="4"/>
        <v>11</v>
      </c>
      <c r="C120" s="11">
        <f t="shared" si="5"/>
        <v>44871</v>
      </c>
      <c r="D120" s="4" t="str">
        <f t="shared" si="6"/>
        <v>10h45</v>
      </c>
      <c r="E120" s="14"/>
      <c r="F120" s="14"/>
    </row>
    <row r="121" spans="1:6" x14ac:dyDescent="0.25">
      <c r="A121" s="2">
        <f t="shared" si="7"/>
        <v>45</v>
      </c>
      <c r="B121" s="2">
        <f t="shared" si="4"/>
        <v>11</v>
      </c>
      <c r="C121" s="11">
        <f t="shared" si="5"/>
        <v>44871</v>
      </c>
      <c r="D121" s="4" t="str">
        <f t="shared" si="6"/>
        <v>19h</v>
      </c>
      <c r="E121" s="14"/>
      <c r="F121" s="14"/>
    </row>
    <row r="122" spans="1:6" x14ac:dyDescent="0.25">
      <c r="A122" s="2">
        <f>WEEKNUM((C122))</f>
        <v>46</v>
      </c>
      <c r="B122" s="2">
        <f t="shared" si="4"/>
        <v>11</v>
      </c>
      <c r="C122" s="11">
        <f t="shared" si="5"/>
        <v>44877</v>
      </c>
      <c r="D122" s="4" t="str">
        <f t="shared" si="6"/>
        <v>18h30</v>
      </c>
      <c r="E122" s="14"/>
      <c r="F122" s="14"/>
    </row>
    <row r="123" spans="1:6" x14ac:dyDescent="0.25">
      <c r="A123" s="2">
        <f t="shared" si="7"/>
        <v>46</v>
      </c>
      <c r="B123" s="2">
        <f t="shared" si="4"/>
        <v>11</v>
      </c>
      <c r="C123" s="11">
        <f t="shared" si="5"/>
        <v>44878</v>
      </c>
      <c r="D123" s="4" t="str">
        <f t="shared" si="6"/>
        <v>10h45</v>
      </c>
      <c r="E123" s="14"/>
      <c r="F123" s="14"/>
    </row>
    <row r="124" spans="1:6" x14ac:dyDescent="0.25">
      <c r="A124" s="2">
        <f t="shared" si="7"/>
        <v>46</v>
      </c>
      <c r="B124" s="2">
        <f t="shared" si="4"/>
        <v>11</v>
      </c>
      <c r="C124" s="11">
        <f t="shared" si="5"/>
        <v>44878</v>
      </c>
      <c r="D124" s="4" t="str">
        <f t="shared" si="6"/>
        <v>19h</v>
      </c>
      <c r="E124" s="14"/>
      <c r="F124" s="14"/>
    </row>
    <row r="125" spans="1:6" x14ac:dyDescent="0.25">
      <c r="A125" s="2">
        <f>WEEKNUM((C125))</f>
        <v>47</v>
      </c>
      <c r="B125" s="2">
        <f t="shared" si="4"/>
        <v>11</v>
      </c>
      <c r="C125" s="11">
        <f t="shared" si="5"/>
        <v>44884</v>
      </c>
      <c r="D125" s="4" t="str">
        <f t="shared" si="6"/>
        <v>18h30</v>
      </c>
      <c r="E125" s="14"/>
      <c r="F125" s="14"/>
    </row>
    <row r="126" spans="1:6" x14ac:dyDescent="0.25">
      <c r="A126" s="2">
        <f t="shared" si="7"/>
        <v>47</v>
      </c>
      <c r="B126" s="2">
        <f t="shared" si="4"/>
        <v>11</v>
      </c>
      <c r="C126" s="11">
        <f t="shared" si="5"/>
        <v>44885</v>
      </c>
      <c r="D126" s="4" t="str">
        <f t="shared" si="6"/>
        <v>10h45</v>
      </c>
      <c r="E126" s="14"/>
      <c r="F126" s="14"/>
    </row>
    <row r="127" spans="1:6" x14ac:dyDescent="0.25">
      <c r="A127" s="2">
        <f t="shared" si="7"/>
        <v>47</v>
      </c>
      <c r="B127" s="2">
        <f t="shared" si="4"/>
        <v>11</v>
      </c>
      <c r="C127" s="11">
        <f t="shared" si="5"/>
        <v>44885</v>
      </c>
      <c r="D127" s="4" t="str">
        <f t="shared" si="6"/>
        <v>19h</v>
      </c>
      <c r="E127" s="14"/>
      <c r="F127" s="14"/>
    </row>
    <row r="128" spans="1:6" x14ac:dyDescent="0.25">
      <c r="A128" s="2">
        <f>WEEKNUM((C128))</f>
        <v>48</v>
      </c>
      <c r="B128" s="2">
        <f t="shared" si="4"/>
        <v>11</v>
      </c>
      <c r="C128" s="11">
        <f t="shared" si="5"/>
        <v>44891</v>
      </c>
      <c r="D128" s="4" t="str">
        <f t="shared" si="6"/>
        <v>18h30</v>
      </c>
      <c r="E128" s="14"/>
      <c r="F128" s="14"/>
    </row>
    <row r="129" spans="1:6" x14ac:dyDescent="0.25">
      <c r="A129" s="2">
        <f t="shared" si="7"/>
        <v>48</v>
      </c>
      <c r="B129" s="2">
        <f t="shared" si="4"/>
        <v>11</v>
      </c>
      <c r="C129" s="11">
        <f t="shared" si="5"/>
        <v>44892</v>
      </c>
      <c r="D129" s="4" t="str">
        <f t="shared" si="6"/>
        <v>10h45</v>
      </c>
      <c r="E129" s="14"/>
      <c r="F129" s="14"/>
    </row>
    <row r="130" spans="1:6" x14ac:dyDescent="0.25">
      <c r="A130" s="2">
        <f t="shared" si="7"/>
        <v>48</v>
      </c>
      <c r="B130" s="2">
        <f t="shared" si="4"/>
        <v>11</v>
      </c>
      <c r="C130" s="11">
        <f t="shared" si="5"/>
        <v>44892</v>
      </c>
      <c r="D130" s="4" t="str">
        <f t="shared" si="6"/>
        <v>19h</v>
      </c>
      <c r="E130" s="14"/>
      <c r="F130" s="14"/>
    </row>
    <row r="131" spans="1:6" x14ac:dyDescent="0.25">
      <c r="A131" s="2">
        <f>WEEKNUM((C131))</f>
        <v>49</v>
      </c>
      <c r="B131" s="2">
        <f t="shared" ref="B131:B143" si="8">MONTH(C131)</f>
        <v>12</v>
      </c>
      <c r="C131" s="11">
        <f t="shared" si="5"/>
        <v>44898</v>
      </c>
      <c r="D131" s="4" t="str">
        <f t="shared" si="6"/>
        <v>18h30</v>
      </c>
      <c r="E131" s="14"/>
      <c r="F131" s="14"/>
    </row>
    <row r="132" spans="1:6" x14ac:dyDescent="0.25">
      <c r="A132" s="2">
        <f t="shared" si="7"/>
        <v>49</v>
      </c>
      <c r="B132" s="2">
        <f t="shared" si="8"/>
        <v>12</v>
      </c>
      <c r="C132" s="11">
        <f t="shared" si="5"/>
        <v>44899</v>
      </c>
      <c r="D132" s="4" t="str">
        <f t="shared" si="6"/>
        <v>10h45</v>
      </c>
      <c r="E132" s="14"/>
      <c r="F132" s="14"/>
    </row>
    <row r="133" spans="1:6" x14ac:dyDescent="0.25">
      <c r="A133" s="2">
        <f t="shared" si="7"/>
        <v>49</v>
      </c>
      <c r="B133" s="2">
        <f t="shared" si="8"/>
        <v>12</v>
      </c>
      <c r="C133" s="11">
        <f t="shared" si="5"/>
        <v>44899</v>
      </c>
      <c r="D133" s="4" t="str">
        <f t="shared" si="6"/>
        <v>19h</v>
      </c>
      <c r="E133" s="14"/>
      <c r="F133" s="14"/>
    </row>
    <row r="134" spans="1:6" x14ac:dyDescent="0.25">
      <c r="A134" s="2">
        <f>WEEKNUM((C134))</f>
        <v>50</v>
      </c>
      <c r="B134" s="2">
        <f t="shared" si="8"/>
        <v>12</v>
      </c>
      <c r="C134" s="11">
        <f t="shared" ref="C134:C143" si="9">C131+7</f>
        <v>44905</v>
      </c>
      <c r="D134" s="4" t="str">
        <f t="shared" ref="D134:D143" si="10">D131</f>
        <v>18h30</v>
      </c>
      <c r="E134" s="14"/>
      <c r="F134" s="14"/>
    </row>
    <row r="135" spans="1:6" x14ac:dyDescent="0.25">
      <c r="A135" s="2">
        <f t="shared" si="7"/>
        <v>50</v>
      </c>
      <c r="B135" s="2">
        <f t="shared" si="8"/>
        <v>12</v>
      </c>
      <c r="C135" s="11">
        <f t="shared" si="9"/>
        <v>44906</v>
      </c>
      <c r="D135" s="4" t="str">
        <f t="shared" si="10"/>
        <v>10h45</v>
      </c>
      <c r="E135" s="14"/>
      <c r="F135" s="14"/>
    </row>
    <row r="136" spans="1:6" x14ac:dyDescent="0.25">
      <c r="A136" s="2">
        <f t="shared" si="7"/>
        <v>50</v>
      </c>
      <c r="B136" s="2">
        <f t="shared" si="8"/>
        <v>12</v>
      </c>
      <c r="C136" s="11">
        <f t="shared" si="9"/>
        <v>44906</v>
      </c>
      <c r="D136" s="4" t="str">
        <f t="shared" si="10"/>
        <v>19h</v>
      </c>
      <c r="E136" s="14"/>
      <c r="F136" s="14"/>
    </row>
    <row r="137" spans="1:6" x14ac:dyDescent="0.25">
      <c r="A137" s="2">
        <f>WEEKNUM((C137))</f>
        <v>51</v>
      </c>
      <c r="B137" s="2">
        <f t="shared" si="8"/>
        <v>12</v>
      </c>
      <c r="C137" s="11">
        <f t="shared" si="9"/>
        <v>44912</v>
      </c>
      <c r="D137" s="4" t="str">
        <f t="shared" si="10"/>
        <v>18h30</v>
      </c>
      <c r="E137" s="14"/>
      <c r="F137" s="14"/>
    </row>
    <row r="138" spans="1:6" x14ac:dyDescent="0.25">
      <c r="A138" s="2">
        <f t="shared" si="7"/>
        <v>51</v>
      </c>
      <c r="B138" s="2">
        <f t="shared" si="8"/>
        <v>12</v>
      </c>
      <c r="C138" s="11">
        <f t="shared" si="9"/>
        <v>44913</v>
      </c>
      <c r="D138" s="4" t="str">
        <f t="shared" si="10"/>
        <v>10h45</v>
      </c>
      <c r="E138" s="14"/>
      <c r="F138" s="14"/>
    </row>
    <row r="139" spans="1:6" x14ac:dyDescent="0.25">
      <c r="A139" s="2">
        <f t="shared" si="7"/>
        <v>51</v>
      </c>
      <c r="B139" s="2">
        <f t="shared" si="8"/>
        <v>12</v>
      </c>
      <c r="C139" s="11">
        <f t="shared" si="9"/>
        <v>44913</v>
      </c>
      <c r="D139" s="4" t="str">
        <f t="shared" si="10"/>
        <v>19h</v>
      </c>
      <c r="E139" s="14"/>
      <c r="F139" s="14"/>
    </row>
    <row r="140" spans="1:6" x14ac:dyDescent="0.25">
      <c r="A140" s="2">
        <f>WEEKNUM((C140))</f>
        <v>52</v>
      </c>
      <c r="B140" s="2">
        <f t="shared" si="8"/>
        <v>12</v>
      </c>
      <c r="C140" s="11">
        <f t="shared" si="9"/>
        <v>44919</v>
      </c>
      <c r="D140" s="4" t="str">
        <f t="shared" si="10"/>
        <v>18h30</v>
      </c>
      <c r="E140" s="14"/>
      <c r="F140" s="14"/>
    </row>
    <row r="141" spans="1:6" x14ac:dyDescent="0.25">
      <c r="A141" s="2">
        <f t="shared" si="7"/>
        <v>52</v>
      </c>
      <c r="B141" s="2">
        <f t="shared" si="8"/>
        <v>12</v>
      </c>
      <c r="C141" s="11">
        <f t="shared" si="9"/>
        <v>44920</v>
      </c>
      <c r="D141" s="4" t="str">
        <f t="shared" si="10"/>
        <v>10h45</v>
      </c>
      <c r="E141" s="14"/>
      <c r="F141" s="14"/>
    </row>
    <row r="142" spans="1:6" x14ac:dyDescent="0.25">
      <c r="A142" s="2">
        <f t="shared" si="7"/>
        <v>52</v>
      </c>
      <c r="B142" s="2">
        <f t="shared" si="8"/>
        <v>12</v>
      </c>
      <c r="C142" s="11">
        <f t="shared" si="9"/>
        <v>44920</v>
      </c>
      <c r="D142" s="4" t="str">
        <f t="shared" si="10"/>
        <v>19h</v>
      </c>
      <c r="E142" s="14"/>
      <c r="F142" s="14"/>
    </row>
    <row r="143" spans="1:6" x14ac:dyDescent="0.25">
      <c r="A143" s="2">
        <f>WEEKNUM((C143))</f>
        <v>53</v>
      </c>
      <c r="B143" s="2">
        <f t="shared" si="8"/>
        <v>12</v>
      </c>
      <c r="C143" s="11">
        <f t="shared" si="9"/>
        <v>44926</v>
      </c>
      <c r="D143" s="4" t="str">
        <f t="shared" si="10"/>
        <v>18h30</v>
      </c>
      <c r="E143" s="14"/>
      <c r="F143" s="14"/>
    </row>
    <row r="144" spans="1:6" x14ac:dyDescent="0.25">
      <c r="C144" s="12"/>
    </row>
    <row r="145" spans="3:3" x14ac:dyDescent="0.25">
      <c r="C145" s="12"/>
    </row>
    <row r="146" spans="3:3" x14ac:dyDescent="0.25">
      <c r="C146" s="12"/>
    </row>
    <row r="147" spans="3:3" x14ac:dyDescent="0.25">
      <c r="C147" s="12"/>
    </row>
    <row r="148" spans="3:3" x14ac:dyDescent="0.25">
      <c r="C148" s="12"/>
    </row>
    <row r="149" spans="3:3" x14ac:dyDescent="0.25">
      <c r="C149" s="12"/>
    </row>
    <row r="150" spans="3:3" x14ac:dyDescent="0.25">
      <c r="C150" s="12"/>
    </row>
    <row r="151" spans="3:3" x14ac:dyDescent="0.25">
      <c r="C151" s="12"/>
    </row>
    <row r="152" spans="3:3" x14ac:dyDescent="0.25">
      <c r="C152" s="12"/>
    </row>
    <row r="153" spans="3:3" x14ac:dyDescent="0.25">
      <c r="C153" s="12"/>
    </row>
    <row r="154" spans="3:3" x14ac:dyDescent="0.25">
      <c r="C154" s="12"/>
    </row>
    <row r="155" spans="3:3" x14ac:dyDescent="0.25">
      <c r="C155" s="12"/>
    </row>
    <row r="156" spans="3:3" x14ac:dyDescent="0.25">
      <c r="C156" s="12"/>
    </row>
    <row r="157" spans="3:3" x14ac:dyDescent="0.25">
      <c r="C157" s="12"/>
    </row>
    <row r="158" spans="3:3" x14ac:dyDescent="0.25">
      <c r="C158" s="12"/>
    </row>
    <row r="159" spans="3:3" x14ac:dyDescent="0.25">
      <c r="C159" s="12"/>
    </row>
    <row r="160" spans="3:3" x14ac:dyDescent="0.25">
      <c r="C160" s="12"/>
    </row>
    <row r="161" spans="3:3" x14ac:dyDescent="0.25">
      <c r="C161" s="12"/>
    </row>
    <row r="162" spans="3:3" x14ac:dyDescent="0.25">
      <c r="C162" s="12"/>
    </row>
    <row r="163" spans="3:3" x14ac:dyDescent="0.25">
      <c r="C163" s="12"/>
    </row>
    <row r="164" spans="3:3" x14ac:dyDescent="0.25">
      <c r="C164" s="12"/>
    </row>
    <row r="165" spans="3:3" x14ac:dyDescent="0.25">
      <c r="C165" s="12"/>
    </row>
    <row r="166" spans="3:3" x14ac:dyDescent="0.25">
      <c r="C166" s="12"/>
    </row>
    <row r="167" spans="3:3" x14ac:dyDescent="0.25">
      <c r="C167" s="12"/>
    </row>
    <row r="168" spans="3:3" x14ac:dyDescent="0.25">
      <c r="C168" s="12"/>
    </row>
    <row r="169" spans="3:3" x14ac:dyDescent="0.25">
      <c r="C169" s="12"/>
    </row>
    <row r="170" spans="3:3" x14ac:dyDescent="0.25">
      <c r="C170" s="12"/>
    </row>
    <row r="171" spans="3:3" x14ac:dyDescent="0.25">
      <c r="C171" s="12"/>
    </row>
    <row r="172" spans="3:3" x14ac:dyDescent="0.25">
      <c r="C172" s="12"/>
    </row>
    <row r="173" spans="3:3" x14ac:dyDescent="0.25">
      <c r="C173" s="12"/>
    </row>
    <row r="174" spans="3:3" x14ac:dyDescent="0.25">
      <c r="C174" s="12"/>
    </row>
    <row r="175" spans="3:3" x14ac:dyDescent="0.25">
      <c r="C175" s="12"/>
    </row>
    <row r="176" spans="3:3" x14ac:dyDescent="0.25">
      <c r="C176" s="12"/>
    </row>
    <row r="177" spans="3:3" x14ac:dyDescent="0.25">
      <c r="C177" s="12"/>
    </row>
    <row r="178" spans="3:3" x14ac:dyDescent="0.25">
      <c r="C178" s="12"/>
    </row>
    <row r="179" spans="3:3" x14ac:dyDescent="0.25">
      <c r="C179" s="12"/>
    </row>
    <row r="180" spans="3:3" x14ac:dyDescent="0.25">
      <c r="C180" s="12"/>
    </row>
    <row r="181" spans="3:3" x14ac:dyDescent="0.25">
      <c r="C181" s="12"/>
    </row>
    <row r="182" spans="3:3" x14ac:dyDescent="0.25">
      <c r="C182" s="12"/>
    </row>
    <row r="183" spans="3:3" x14ac:dyDescent="0.25">
      <c r="C183" s="12"/>
    </row>
    <row r="184" spans="3:3" x14ac:dyDescent="0.25">
      <c r="C184" s="12"/>
    </row>
    <row r="185" spans="3:3" x14ac:dyDescent="0.25">
      <c r="C185" s="12"/>
    </row>
    <row r="186" spans="3:3" x14ac:dyDescent="0.25">
      <c r="C186" s="12"/>
    </row>
    <row r="187" spans="3:3" x14ac:dyDescent="0.25">
      <c r="C187" s="12"/>
    </row>
    <row r="188" spans="3:3" x14ac:dyDescent="0.25">
      <c r="C188" s="12"/>
    </row>
    <row r="189" spans="3:3" x14ac:dyDescent="0.25">
      <c r="C189" s="12"/>
    </row>
    <row r="190" spans="3:3" x14ac:dyDescent="0.25">
      <c r="C190" s="12"/>
    </row>
    <row r="191" spans="3:3" x14ac:dyDescent="0.25">
      <c r="C191" s="12"/>
    </row>
    <row r="192" spans="3:3" x14ac:dyDescent="0.25">
      <c r="C192" s="12"/>
    </row>
    <row r="193" spans="3:3" x14ac:dyDescent="0.25">
      <c r="C193" s="12"/>
    </row>
    <row r="194" spans="3:3" x14ac:dyDescent="0.25">
      <c r="C194" s="12"/>
    </row>
    <row r="195" spans="3:3" x14ac:dyDescent="0.25">
      <c r="C195" s="12"/>
    </row>
    <row r="196" spans="3:3" x14ac:dyDescent="0.25">
      <c r="C196" s="12"/>
    </row>
    <row r="197" spans="3:3" x14ac:dyDescent="0.25">
      <c r="C197" s="12"/>
    </row>
    <row r="198" spans="3:3" x14ac:dyDescent="0.25">
      <c r="C198" s="12"/>
    </row>
    <row r="199" spans="3:3" x14ac:dyDescent="0.25">
      <c r="C199" s="12"/>
    </row>
    <row r="200" spans="3:3" x14ac:dyDescent="0.25">
      <c r="C200" s="12"/>
    </row>
    <row r="201" spans="3:3" x14ac:dyDescent="0.25">
      <c r="C201" s="12"/>
    </row>
    <row r="202" spans="3:3" x14ac:dyDescent="0.25">
      <c r="C202" s="12"/>
    </row>
    <row r="203" spans="3:3" x14ac:dyDescent="0.25">
      <c r="C203" s="12"/>
    </row>
    <row r="204" spans="3:3" x14ac:dyDescent="0.25">
      <c r="C204" s="12"/>
    </row>
    <row r="205" spans="3:3" x14ac:dyDescent="0.25">
      <c r="C205" s="12"/>
    </row>
    <row r="206" spans="3:3" x14ac:dyDescent="0.25">
      <c r="C206" s="12"/>
    </row>
    <row r="207" spans="3:3" x14ac:dyDescent="0.25">
      <c r="C207" s="12"/>
    </row>
    <row r="208" spans="3:3" x14ac:dyDescent="0.25">
      <c r="C208" s="12"/>
    </row>
    <row r="209" spans="3:3" x14ac:dyDescent="0.25">
      <c r="C209" s="12"/>
    </row>
    <row r="210" spans="3:3" x14ac:dyDescent="0.25">
      <c r="C210" s="12"/>
    </row>
    <row r="211" spans="3:3" x14ac:dyDescent="0.25">
      <c r="C211" s="12"/>
    </row>
    <row r="212" spans="3:3" x14ac:dyDescent="0.25">
      <c r="C212" s="12"/>
    </row>
    <row r="213" spans="3:3" x14ac:dyDescent="0.25">
      <c r="C213" s="12"/>
    </row>
    <row r="214" spans="3:3" x14ac:dyDescent="0.25">
      <c r="C214" s="12"/>
    </row>
    <row r="215" spans="3:3" x14ac:dyDescent="0.25">
      <c r="C215" s="12"/>
    </row>
    <row r="216" spans="3:3" x14ac:dyDescent="0.25">
      <c r="C216" s="12"/>
    </row>
    <row r="217" spans="3:3" x14ac:dyDescent="0.25">
      <c r="C217" s="12"/>
    </row>
    <row r="218" spans="3:3" x14ac:dyDescent="0.25">
      <c r="C218" s="12"/>
    </row>
    <row r="219" spans="3:3" x14ac:dyDescent="0.25">
      <c r="C219" s="12"/>
    </row>
    <row r="220" spans="3:3" x14ac:dyDescent="0.25">
      <c r="C220" s="12"/>
    </row>
    <row r="221" spans="3:3" x14ac:dyDescent="0.25">
      <c r="C221" s="12"/>
    </row>
    <row r="222" spans="3:3" x14ac:dyDescent="0.25">
      <c r="C222" s="12"/>
    </row>
    <row r="223" spans="3:3" x14ac:dyDescent="0.25">
      <c r="C223" s="12"/>
    </row>
    <row r="224" spans="3:3" x14ac:dyDescent="0.25">
      <c r="C224" s="12"/>
    </row>
    <row r="225" spans="3:3" x14ac:dyDescent="0.25">
      <c r="C225" s="12"/>
    </row>
    <row r="226" spans="3:3" x14ac:dyDescent="0.25">
      <c r="C226" s="12"/>
    </row>
    <row r="227" spans="3:3" x14ac:dyDescent="0.25">
      <c r="C227" s="12"/>
    </row>
    <row r="228" spans="3:3" x14ac:dyDescent="0.25">
      <c r="C228" s="12"/>
    </row>
    <row r="229" spans="3:3" x14ac:dyDescent="0.25">
      <c r="C229" s="12"/>
    </row>
    <row r="230" spans="3:3" x14ac:dyDescent="0.25">
      <c r="C230" s="12"/>
    </row>
    <row r="231" spans="3:3" x14ac:dyDescent="0.25">
      <c r="C231" s="12"/>
    </row>
    <row r="232" spans="3:3" x14ac:dyDescent="0.25">
      <c r="C232" s="12"/>
    </row>
    <row r="233" spans="3:3" x14ac:dyDescent="0.25">
      <c r="C233" s="12"/>
    </row>
    <row r="234" spans="3:3" x14ac:dyDescent="0.25">
      <c r="C234" s="12"/>
    </row>
    <row r="235" spans="3:3" x14ac:dyDescent="0.25">
      <c r="C235" s="12"/>
    </row>
    <row r="236" spans="3:3" x14ac:dyDescent="0.25">
      <c r="C236" s="12"/>
    </row>
    <row r="237" spans="3:3" x14ac:dyDescent="0.25">
      <c r="C237" s="12"/>
    </row>
    <row r="238" spans="3:3" x14ac:dyDescent="0.25">
      <c r="C238" s="12"/>
    </row>
    <row r="239" spans="3:3" x14ac:dyDescent="0.25">
      <c r="C239" s="12"/>
    </row>
    <row r="240" spans="3:3" x14ac:dyDescent="0.25">
      <c r="C240" s="12"/>
    </row>
    <row r="241" spans="3:3" x14ac:dyDescent="0.25">
      <c r="C241" s="12"/>
    </row>
    <row r="242" spans="3:3" x14ac:dyDescent="0.25">
      <c r="C242" s="12"/>
    </row>
    <row r="243" spans="3:3" x14ac:dyDescent="0.25">
      <c r="C243" s="12"/>
    </row>
    <row r="244" spans="3:3" x14ac:dyDescent="0.25">
      <c r="C244" s="12"/>
    </row>
    <row r="245" spans="3:3" x14ac:dyDescent="0.25">
      <c r="C245" s="12"/>
    </row>
    <row r="246" spans="3:3" x14ac:dyDescent="0.25">
      <c r="C246" s="12"/>
    </row>
    <row r="247" spans="3:3" x14ac:dyDescent="0.25">
      <c r="C247" s="12"/>
    </row>
    <row r="248" spans="3:3" x14ac:dyDescent="0.25">
      <c r="C248" s="12"/>
    </row>
    <row r="249" spans="3:3" x14ac:dyDescent="0.25">
      <c r="C249" s="12"/>
    </row>
    <row r="250" spans="3:3" x14ac:dyDescent="0.25">
      <c r="C250" s="12"/>
    </row>
  </sheetData>
  <pageMargins left="0.7" right="0.7" top="0.75" bottom="0.75" header="0.3" footer="0.3"/>
  <pageSetup paperSize="9" orientation="portrait" horizontalDpi="360" verticalDpi="36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4</vt:i4>
      </vt:variant>
    </vt:vector>
  </HeadingPairs>
  <TitlesOfParts>
    <vt:vector size="4" baseType="lpstr">
      <vt:lpstr>Personnes</vt:lpstr>
      <vt:lpstr>Feuil1</vt:lpstr>
      <vt:lpstr>Dates et horaires</vt:lpstr>
      <vt:lpstr>Dates et horaires Tel que reçu</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33660</dc:creator>
  <cp:lastModifiedBy>33660</cp:lastModifiedBy>
  <dcterms:created xsi:type="dcterms:W3CDTF">2022-01-15T09:35:55Z</dcterms:created>
  <dcterms:modified xsi:type="dcterms:W3CDTF">2022-01-22T16:12:54Z</dcterms:modified>
</cp:coreProperties>
</file>