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C:\Users\cyril\OneDrive\Bureau\"/>
    </mc:Choice>
  </mc:AlternateContent>
  <xr:revisionPtr revIDLastSave="0" documentId="13_ncr:1_{A7F53BFB-16C0-4CEC-9034-D693E8D810A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91029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L7" i="1"/>
  <c r="L5" i="1"/>
  <c r="L6" i="1"/>
  <c r="L4" i="1"/>
</calcChain>
</file>

<file path=xl/sharedStrings.xml><?xml version="1.0" encoding="utf-8"?>
<sst xmlns="http://schemas.openxmlformats.org/spreadsheetml/2006/main" count="33" uniqueCount="17">
  <si>
    <t>N°COMPTE</t>
  </si>
  <si>
    <t>INTITULE</t>
  </si>
  <si>
    <t>DEBIT</t>
  </si>
  <si>
    <t>CREDIT</t>
  </si>
  <si>
    <t>SOLDE</t>
  </si>
  <si>
    <t>ACHAT DE M/SES</t>
  </si>
  <si>
    <t>VENTES M/SES</t>
  </si>
  <si>
    <t>RRR OBTENUS M/SES</t>
  </si>
  <si>
    <t>RRR CLIENTS</t>
  </si>
  <si>
    <t>MOUVEMENT</t>
  </si>
  <si>
    <t>DEBIT2</t>
  </si>
  <si>
    <t>CREDIT3</t>
  </si>
  <si>
    <t>Étiquettes de lignes</t>
  </si>
  <si>
    <t>Total général</t>
  </si>
  <si>
    <t>Nombre de DEBIT</t>
  </si>
  <si>
    <t>Nombre de CREDIT</t>
  </si>
  <si>
    <t>Nombre de Champ1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</si>
</sst>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0.00_ ;[Red]\-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4">
    <dxf>
      <numFmt numFmtId="165" formatCode="0.00_ ;[Red]\-0.00\ "/>
    </dxf>
    <dxf>
      <numFmt numFmtId="164" formatCode="#,##0.00_ ;[Red]\-#,##0.00\ "/>
    </dxf>
    <dxf>
      <numFmt numFmtId="164" formatCode="#,##0.00_ ;[Red]\-#,##0.00\ "/>
    </dxf>
    <dxf>
      <numFmt numFmtId="164" formatCode="#,##0.00_ ;[Red]\-#,##0.0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yril fogel" refreshedDate="44560.802703472225" createdVersion="7" refreshedVersion="7" minRefreshableVersion="3" recordCount="20" xr:uid="{9B3D46B0-573E-4760-9372-518A7F718861}">
  <cacheSource type="worksheet">
    <worksheetSource name="Tableau2"/>
  </cacheSource>
  <cacheFields count="7">
    <cacheField name="N°COMPTE" numFmtId="0">
      <sharedItems containsSemiMixedTypes="0" containsString="0" containsNumber="1" containsInteger="1" minValue="607000" maxValue="709000" count="4">
        <n v="607000"/>
        <n v="609000"/>
        <n v="707000"/>
        <n v="709000"/>
      </sharedItems>
    </cacheField>
    <cacheField name="INTITULE" numFmtId="0">
      <sharedItems/>
    </cacheField>
    <cacheField name="DEBIT" numFmtId="164">
      <sharedItems containsString="0" containsBlank="1" containsNumber="1" containsInteger="1" minValue="25" maxValue="250"/>
    </cacheField>
    <cacheField name="CREDIT" numFmtId="164">
      <sharedItems containsString="0" containsBlank="1" containsNumber="1" containsInteger="1" minValue="10" maxValue="400"/>
    </cacheField>
    <cacheField name="DEBIT2" numFmtId="164">
      <sharedItems containsString="0" containsBlank="1" containsNumber="1" containsInteger="1" minValue="25" maxValue="600"/>
    </cacheField>
    <cacheField name="CREDIT3" numFmtId="165">
      <sharedItems containsString="0" containsBlank="1" containsNumber="1" containsInteger="1" minValue="25" maxValue="600"/>
    </cacheField>
    <cacheField name="Champ1" numFmtId="0" formula="CREDIT -DEBIT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s v="ACHAT DE M/SES"/>
    <n v="100"/>
    <m/>
    <n v="100"/>
    <m/>
  </r>
  <r>
    <x v="0"/>
    <s v="ACHAT DE M/SES"/>
    <n v="120"/>
    <m/>
    <n v="220"/>
    <m/>
  </r>
  <r>
    <x v="0"/>
    <s v="ACHAT DE M/SES"/>
    <n v="130"/>
    <m/>
    <n v="350"/>
    <m/>
  </r>
  <r>
    <x v="0"/>
    <s v="ACHAT DE M/SES"/>
    <n v="250"/>
    <m/>
    <n v="600"/>
    <m/>
  </r>
  <r>
    <x v="1"/>
    <s v="RRR OBTENUS M/SES"/>
    <m/>
    <n v="25"/>
    <m/>
    <n v="25"/>
  </r>
  <r>
    <x v="1"/>
    <s v="RRR OBTENUS M/SES"/>
    <m/>
    <n v="30"/>
    <m/>
    <n v="55"/>
  </r>
  <r>
    <x v="1"/>
    <s v="RRR OBTENUS M/SES"/>
    <n v="25"/>
    <m/>
    <m/>
    <n v="30"/>
  </r>
  <r>
    <x v="1"/>
    <s v="RRR OBTENUS M/SES"/>
    <m/>
    <n v="10"/>
    <m/>
    <n v="40"/>
  </r>
  <r>
    <x v="1"/>
    <s v="RRR OBTENUS M/SES"/>
    <m/>
    <n v="10"/>
    <m/>
    <n v="50"/>
  </r>
  <r>
    <x v="2"/>
    <s v="VENTES M/SES"/>
    <m/>
    <n v="250"/>
    <m/>
    <n v="250"/>
  </r>
  <r>
    <x v="2"/>
    <s v="VENTES M/SES"/>
    <n v="200"/>
    <m/>
    <m/>
    <n v="50"/>
  </r>
  <r>
    <x v="2"/>
    <s v="VENTES M/SES"/>
    <m/>
    <n v="400"/>
    <m/>
    <n v="450"/>
  </r>
  <r>
    <x v="2"/>
    <s v="VENTES M/SES"/>
    <n v="150"/>
    <m/>
    <m/>
    <n v="600"/>
  </r>
  <r>
    <x v="3"/>
    <s v="RRR CLIENTS"/>
    <n v="25"/>
    <m/>
    <n v="25"/>
    <m/>
  </r>
  <r>
    <x v="3"/>
    <s v="RRR CLIENTS"/>
    <n v="50"/>
    <m/>
    <n v="75"/>
    <m/>
  </r>
  <r>
    <x v="3"/>
    <s v="RRR CLIENTS"/>
    <n v="35"/>
    <m/>
    <n v="110"/>
    <m/>
  </r>
  <r>
    <x v="3"/>
    <s v="RRR CLIENTS"/>
    <m/>
    <n v="15"/>
    <n v="95"/>
    <m/>
  </r>
  <r>
    <x v="3"/>
    <s v="RRR CLIENTS"/>
    <m/>
    <n v="20"/>
    <n v="75"/>
    <m/>
  </r>
  <r>
    <x v="3"/>
    <s v="RRR CLIENTS"/>
    <n v="25"/>
    <m/>
    <n v="100"/>
    <m/>
  </r>
  <r>
    <x v="3"/>
    <s v="RRR CLIENTS"/>
    <m/>
    <n v="50"/>
    <n v="5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6294C3-1750-491B-9FE4-65D7A1E8BB99}" name="Tableau croisé dynamique2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H3:K8" firstHeaderRow="0" firstDataRow="1" firstDataCol="1"/>
  <pivotFields count="7"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  <pivotField dataField="1" showAll="0"/>
    <pivotField showAll="0"/>
    <pivotField showAl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DEBIT" fld="2" subtotal="count" baseField="0" baseItem="0"/>
    <dataField name="Nombre de CREDIT" fld="3" subtotal="count" baseField="0" baseItem="0"/>
    <dataField name="Nombre de Champ1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D4DEFE-0689-4841-8137-2E4260DC70D7}" name="Tableau2" displayName="Tableau2" ref="A2:F22" totalsRowShown="0">
  <autoFilter ref="A2:F22" xr:uid="{E8D4DEFE-0689-4841-8137-2E4260DC70D7}"/>
  <tableColumns count="6">
    <tableColumn id="1" xr3:uid="{BE6F18CD-7D47-4451-8412-DA1E4CDEAC66}" name="N°COMPTE"/>
    <tableColumn id="2" xr3:uid="{8124FD56-8720-424B-8D56-44055FC1B585}" name="INTITULE"/>
    <tableColumn id="3" xr3:uid="{482FA415-4DBC-48D4-9388-D0E9F8661F9A}" name="DEBIT" dataDxfId="3"/>
    <tableColumn id="4" xr3:uid="{D37AC3F2-4975-4829-AC85-D3E026F9F0AF}" name="CREDIT" dataDxfId="2"/>
    <tableColumn id="5" xr3:uid="{1914A653-84CF-4ABB-899E-E816260BDFA5}" name="DEBIT2" dataDxfId="1"/>
    <tableColumn id="6" xr3:uid="{A5FD52D7-E981-409F-BD38-3C972631206B}" name="CREDIT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topLeftCell="A2" workbookViewId="0">
      <selection activeCell="J21" sqref="J21"/>
    </sheetView>
  </sheetViews>
  <sheetFormatPr baseColWidth="10" defaultColWidth="9.140625" defaultRowHeight="15" x14ac:dyDescent="0.25"/>
  <cols>
    <col min="1" max="1" width="12.85546875" customWidth="1"/>
    <col min="2" max="2" width="19.28515625" bestFit="1" customWidth="1"/>
    <col min="4" max="4" width="9.28515625" customWidth="1"/>
    <col min="6" max="6" width="10.28515625" style="2" customWidth="1"/>
    <col min="8" max="8" width="21" bestFit="1" customWidth="1"/>
    <col min="9" max="9" width="16.5703125" bestFit="1" customWidth="1"/>
    <col min="10" max="10" width="17.7109375" bestFit="1" customWidth="1"/>
    <col min="11" max="11" width="18.7109375" bestFit="1" customWidth="1"/>
  </cols>
  <sheetData>
    <row r="1" spans="1:12" x14ac:dyDescent="0.25">
      <c r="C1" s="6" t="s">
        <v>9</v>
      </c>
      <c r="D1" s="6"/>
      <c r="E1" s="6" t="s">
        <v>4</v>
      </c>
      <c r="F1" s="6"/>
    </row>
    <row r="2" spans="1:12" x14ac:dyDescent="0.25">
      <c r="A2" t="s">
        <v>0</v>
      </c>
      <c r="B2" t="s">
        <v>1</v>
      </c>
      <c r="C2" t="s">
        <v>2</v>
      </c>
      <c r="D2" t="s">
        <v>3</v>
      </c>
      <c r="E2" t="s">
        <v>10</v>
      </c>
      <c r="F2" s="2" t="s">
        <v>11</v>
      </c>
    </row>
    <row r="3" spans="1:12" x14ac:dyDescent="0.25">
      <c r="A3">
        <v>607000</v>
      </c>
      <c r="B3" t="s">
        <v>5</v>
      </c>
      <c r="C3" s="1">
        <v>100</v>
      </c>
      <c r="D3" s="1"/>
      <c r="E3" s="1">
        <f>+C3</f>
        <v>100</v>
      </c>
      <c r="H3" s="3" t="s">
        <v>12</v>
      </c>
      <c r="I3" t="s">
        <v>14</v>
      </c>
      <c r="J3" t="s">
        <v>15</v>
      </c>
      <c r="K3" t="s">
        <v>16</v>
      </c>
    </row>
    <row r="4" spans="1:12" x14ac:dyDescent="0.25">
      <c r="A4">
        <v>607000</v>
      </c>
      <c r="B4" t="s">
        <v>5</v>
      </c>
      <c r="C4" s="1">
        <v>120</v>
      </c>
      <c r="D4" s="1"/>
      <c r="E4" s="1">
        <v>220</v>
      </c>
      <c r="H4" s="4">
        <v>607000</v>
      </c>
      <c r="I4" s="5">
        <v>4</v>
      </c>
      <c r="J4" s="5"/>
      <c r="K4" s="5">
        <v>-600</v>
      </c>
      <c r="L4">
        <f>+GETPIVOTDATA("Nombre de DEBIT",$H$3,"N°COMPTE",607000)-GETPIVOTDATA("Nombre de CREDIT",$H$3,"N°COMPTE",607000)</f>
        <v>4</v>
      </c>
    </row>
    <row r="5" spans="1:12" x14ac:dyDescent="0.25">
      <c r="A5">
        <v>607000</v>
      </c>
      <c r="B5" t="s">
        <v>5</v>
      </c>
      <c r="C5" s="1">
        <v>130</v>
      </c>
      <c r="D5" s="1"/>
      <c r="E5" s="1">
        <v>350</v>
      </c>
      <c r="H5" s="4">
        <v>609000</v>
      </c>
      <c r="I5" s="5">
        <v>1</v>
      </c>
      <c r="J5" s="5">
        <v>4</v>
      </c>
      <c r="K5" s="5">
        <v>50</v>
      </c>
      <c r="L5">
        <f t="shared" ref="L5:L7" si="0">+GETPIVOTDATA("Nombre de DEBIT",$H$3,"N°COMPTE",607000)-GETPIVOTDATA("Nombre de CREDIT",$H$3,"N°COMPTE",607000)</f>
        <v>4</v>
      </c>
    </row>
    <row r="6" spans="1:12" x14ac:dyDescent="0.25">
      <c r="A6">
        <v>607000</v>
      </c>
      <c r="B6" t="s">
        <v>5</v>
      </c>
      <c r="C6" s="1">
        <v>250</v>
      </c>
      <c r="D6" s="1"/>
      <c r="E6" s="1">
        <v>600</v>
      </c>
      <c r="H6" s="4">
        <v>707000</v>
      </c>
      <c r="I6" s="5">
        <v>2</v>
      </c>
      <c r="J6" s="5">
        <v>2</v>
      </c>
      <c r="K6" s="5">
        <v>300</v>
      </c>
      <c r="L6">
        <f t="shared" si="0"/>
        <v>4</v>
      </c>
    </row>
    <row r="7" spans="1:12" x14ac:dyDescent="0.25">
      <c r="A7">
        <v>609000</v>
      </c>
      <c r="B7" t="s">
        <v>7</v>
      </c>
      <c r="C7" s="1"/>
      <c r="D7" s="1">
        <v>25</v>
      </c>
      <c r="E7" s="1"/>
      <c r="F7" s="2">
        <v>25</v>
      </c>
      <c r="H7" s="4">
        <v>709000</v>
      </c>
      <c r="I7" s="5">
        <v>4</v>
      </c>
      <c r="J7" s="5">
        <v>3</v>
      </c>
      <c r="K7" s="5">
        <v>-50</v>
      </c>
      <c r="L7">
        <f t="shared" si="0"/>
        <v>4</v>
      </c>
    </row>
    <row r="8" spans="1:12" x14ac:dyDescent="0.25">
      <c r="A8">
        <v>609000</v>
      </c>
      <c r="B8" t="s">
        <v>7</v>
      </c>
      <c r="C8" s="1"/>
      <c r="D8" s="1">
        <v>30</v>
      </c>
      <c r="E8" s="1"/>
      <c r="F8" s="2">
        <v>55</v>
      </c>
      <c r="H8" s="4" t="s">
        <v>13</v>
      </c>
      <c r="I8" s="5">
        <v>11</v>
      </c>
      <c r="J8" s="5">
        <v>9</v>
      </c>
      <c r="K8" s="5">
        <v>-300</v>
      </c>
    </row>
    <row r="9" spans="1:12" x14ac:dyDescent="0.25">
      <c r="A9">
        <v>609000</v>
      </c>
      <c r="B9" t="s">
        <v>7</v>
      </c>
      <c r="C9" s="1">
        <v>25</v>
      </c>
      <c r="D9" s="1"/>
      <c r="E9" s="1"/>
      <c r="F9" s="2">
        <v>30</v>
      </c>
    </row>
    <row r="10" spans="1:12" x14ac:dyDescent="0.25">
      <c r="A10">
        <v>609000</v>
      </c>
      <c r="B10" t="s">
        <v>7</v>
      </c>
      <c r="C10" s="1"/>
      <c r="D10" s="1">
        <v>10</v>
      </c>
      <c r="E10" s="1"/>
      <c r="F10" s="2">
        <v>40</v>
      </c>
    </row>
    <row r="11" spans="1:12" x14ac:dyDescent="0.25">
      <c r="A11">
        <v>609000</v>
      </c>
      <c r="B11" t="s">
        <v>7</v>
      </c>
      <c r="C11" s="1"/>
      <c r="D11" s="1">
        <v>10</v>
      </c>
      <c r="E11" s="1"/>
      <c r="F11" s="2">
        <v>50</v>
      </c>
    </row>
    <row r="12" spans="1:12" x14ac:dyDescent="0.25">
      <c r="A12">
        <v>707000</v>
      </c>
      <c r="B12" t="s">
        <v>6</v>
      </c>
      <c r="C12" s="1"/>
      <c r="D12" s="1">
        <v>250</v>
      </c>
      <c r="E12" s="1"/>
      <c r="F12" s="2">
        <v>250</v>
      </c>
    </row>
    <row r="13" spans="1:12" x14ac:dyDescent="0.25">
      <c r="A13">
        <v>707000</v>
      </c>
      <c r="B13" t="s">
        <v>6</v>
      </c>
      <c r="C13" s="1">
        <v>200</v>
      </c>
      <c r="D13" s="1"/>
      <c r="E13" s="1"/>
      <c r="F13" s="2">
        <v>50</v>
      </c>
    </row>
    <row r="14" spans="1:12" x14ac:dyDescent="0.25">
      <c r="A14">
        <v>707000</v>
      </c>
      <c r="B14" t="s">
        <v>6</v>
      </c>
      <c r="C14" s="1"/>
      <c r="D14" s="1">
        <v>400</v>
      </c>
      <c r="E14" s="1"/>
      <c r="F14" s="2">
        <v>450</v>
      </c>
    </row>
    <row r="15" spans="1:12" x14ac:dyDescent="0.25">
      <c r="A15">
        <v>707000</v>
      </c>
      <c r="B15" t="s">
        <v>6</v>
      </c>
      <c r="C15" s="1">
        <v>150</v>
      </c>
      <c r="D15" s="1"/>
      <c r="E15" s="1"/>
      <c r="F15" s="2">
        <v>600</v>
      </c>
    </row>
    <row r="16" spans="1:12" x14ac:dyDescent="0.25">
      <c r="A16">
        <v>709000</v>
      </c>
      <c r="B16" t="s">
        <v>8</v>
      </c>
      <c r="C16" s="1">
        <v>25</v>
      </c>
      <c r="D16" s="1"/>
      <c r="E16" s="1">
        <v>25</v>
      </c>
    </row>
    <row r="17" spans="1:5" x14ac:dyDescent="0.25">
      <c r="A17">
        <v>709000</v>
      </c>
      <c r="B17" t="s">
        <v>8</v>
      </c>
      <c r="C17" s="1">
        <v>50</v>
      </c>
      <c r="D17" s="1"/>
      <c r="E17" s="1">
        <v>75</v>
      </c>
    </row>
    <row r="18" spans="1:5" x14ac:dyDescent="0.25">
      <c r="A18">
        <v>709000</v>
      </c>
      <c r="B18" t="s">
        <v>8</v>
      </c>
      <c r="C18" s="1">
        <v>35</v>
      </c>
      <c r="D18" s="1"/>
      <c r="E18" s="1">
        <v>110</v>
      </c>
    </row>
    <row r="19" spans="1:5" x14ac:dyDescent="0.25">
      <c r="A19">
        <v>709000</v>
      </c>
      <c r="B19" t="s">
        <v>8</v>
      </c>
      <c r="C19" s="1"/>
      <c r="D19" s="1">
        <v>15</v>
      </c>
      <c r="E19" s="1">
        <v>95</v>
      </c>
    </row>
    <row r="20" spans="1:5" x14ac:dyDescent="0.25">
      <c r="A20">
        <v>709000</v>
      </c>
      <c r="B20" t="s">
        <v>8</v>
      </c>
      <c r="C20" s="1"/>
      <c r="D20" s="1">
        <v>20</v>
      </c>
      <c r="E20" s="1">
        <v>75</v>
      </c>
    </row>
    <row r="21" spans="1:5" x14ac:dyDescent="0.25">
      <c r="A21">
        <v>709000</v>
      </c>
      <c r="B21" t="s">
        <v>8</v>
      </c>
      <c r="C21" s="1">
        <v>25</v>
      </c>
      <c r="D21" s="1"/>
      <c r="E21" s="1">
        <v>100</v>
      </c>
    </row>
    <row r="22" spans="1:5" x14ac:dyDescent="0.25">
      <c r="A22">
        <v>709000</v>
      </c>
      <c r="B22" t="s">
        <v>8</v>
      </c>
      <c r="C22" s="1"/>
      <c r="D22" s="1">
        <v>50</v>
      </c>
      <c r="E22" s="1">
        <v>50</v>
      </c>
    </row>
  </sheetData>
  <mergeCells count="2">
    <mergeCell ref="E1:F1"/>
    <mergeCell ref="C1:D1"/>
  </mergeCells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fogel</dc:creator>
  <cp:lastModifiedBy>cyril fogel</cp:lastModifiedBy>
  <dcterms:created xsi:type="dcterms:W3CDTF">2015-06-05T18:17:20Z</dcterms:created>
  <dcterms:modified xsi:type="dcterms:W3CDTF">2021-12-30T18:31:25Z</dcterms:modified>
</cp:coreProperties>
</file>