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633EA74F-483B-4735-A9AC-187FCCE1F238}" xr6:coauthVersionLast="47" xr6:coauthVersionMax="47" xr10:uidLastSave="{00000000-0000-0000-0000-000000000000}"/>
  <bookViews>
    <workbookView xWindow="-108" yWindow="-108" windowWidth="30936" windowHeight="17496" xr2:uid="{FBD8656B-1D69-48AA-9EEA-699F8027F16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 a="1"/>
  <c r="P8" i="1" s="1"/>
  <c r="P4" i="1" a="1"/>
  <c r="P4" i="1" s="1"/>
  <c r="P5" i="1" a="1"/>
  <c r="P5" i="1" s="1"/>
  <c r="P6" i="1" a="1"/>
  <c r="P6" i="1" s="1"/>
  <c r="P7" i="1" a="1"/>
  <c r="P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<sst xmlns="http://schemas.openxmlformats.org/spreadsheetml/2006/main" count="18" uniqueCount="18">
  <si>
    <t>AAA</t>
  </si>
  <si>
    <t>BBB</t>
  </si>
  <si>
    <t>CCC</t>
  </si>
  <si>
    <t>DDD</t>
  </si>
  <si>
    <t>01.01.2025</t>
  </si>
  <si>
    <t>01.02.2025</t>
  </si>
  <si>
    <t>01.03.2025</t>
  </si>
  <si>
    <t>01.04.2025</t>
  </si>
  <si>
    <t>01.05.2025</t>
  </si>
  <si>
    <t>01.06.2025</t>
  </si>
  <si>
    <t>01.07.2025</t>
  </si>
  <si>
    <t>01.08.2025</t>
  </si>
  <si>
    <t>01.09.2025</t>
  </si>
  <si>
    <t>01.10.2025</t>
  </si>
  <si>
    <t>01.11.2025</t>
  </si>
  <si>
    <t>Composant</t>
  </si>
  <si>
    <t>Dernière commande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</si>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</sst>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14" fontId="0" fillId="0" borderId="3" xfId="0" applyNumberFormat="1" applyBorder="1"/>
    <xf numFmtId="14" fontId="0" fillId="0" borderId="4" xfId="0" applyNumberFormat="1" applyBorder="1" applyAlignment="1">
      <alignment horizontal="center"/>
    </xf>
    <xf numFmtId="0" fontId="0" fillId="0" borderId="5" xfId="0" applyBorder="1"/>
    <xf numFmtId="0" fontId="0" fillId="0" borderId="1" xfId="0" applyBorder="1"/>
    <xf numFmtId="0" fontId="0" fillId="0" borderId="6" xfId="0" quotePrefix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9" xfId="0" applyNumberFormat="1" applyBorder="1" applyAlignment="1">
      <alignment horizontal="center"/>
    </xf>
  </cellXfs>
  <cellStyles count="1">
    <cellStyle name="Normal" xfId="0" builtinId="0"/>
  </cellStyles>
  <dxfs count="17">
    <dxf>
      <numFmt numFmtId="19" formatCode="dd/mm/yyyy"/>
      <border diagonalUp="0" diagonalDown="0">
        <left style="hair">
          <color indexed="64"/>
        </left>
        <right style="hair">
          <color indexed="64"/>
        </right>
        <top/>
        <bottom/>
        <vertical style="hair">
          <color indexed="64"/>
        </vertical>
        <horizontal style="hair">
          <color indexed="64"/>
        </horizontal>
      </border>
    </dxf>
    <dxf>
      <numFmt numFmtId="0" formatCode="General"/>
      <alignment horizontal="center" vertical="bottom" textRotation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top style="hair">
          <color indexed="64"/>
        </top>
      </border>
    </dxf>
    <dxf>
      <border>
        <bottom style="hair">
          <color indexed="64"/>
        </bottom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081EF8-93BE-4861-B722-A2A5EC430679}" name="Tableau1" displayName="Tableau1" ref="D3:P8" totalsRowShown="0" headerRowDxfId="0" headerRowBorderDxfId="15" tableBorderDxfId="16" totalsRowBorderDxfId="14">
  <autoFilter ref="D3:P8" xr:uid="{50081EF8-93BE-4861-B722-A2A5EC430679}"/>
  <tableColumns count="13">
    <tableColumn id="1" xr3:uid="{0A9B0E07-5C94-4A06-A745-51B8CFECA5A3}" name="Composant" dataDxfId="13"/>
    <tableColumn id="2" xr3:uid="{4A057989-1F12-4627-A9CB-A73B14232C71}" name="01.01.2025" dataDxfId="12"/>
    <tableColumn id="3" xr3:uid="{0234A0A8-FE39-4F58-9DB1-A410321EBAD4}" name="01.02.2025" dataDxfId="11"/>
    <tableColumn id="4" xr3:uid="{8CB2FD29-F858-4158-BB9E-1FA64D07AB5D}" name="01.03.2025" dataDxfId="10"/>
    <tableColumn id="5" xr3:uid="{B2645833-5E8A-4894-993A-EC0B81A17E43}" name="01.04.2025" dataDxfId="9"/>
    <tableColumn id="6" xr3:uid="{DA4596C6-0BC2-41E5-B839-20FDCD3E6549}" name="01.05.2025" dataDxfId="8"/>
    <tableColumn id="7" xr3:uid="{A31DC469-2A95-4CED-BFA9-5A49BC018037}" name="01.06.2025" dataDxfId="7"/>
    <tableColumn id="8" xr3:uid="{47C7C841-73FF-41CC-BB91-4C8F1402D864}" name="01.07.2025" dataDxfId="6"/>
    <tableColumn id="9" xr3:uid="{22B7FAAD-5ADC-4FA0-B52F-65B40361BAD9}" name="01.08.2025" dataDxfId="5"/>
    <tableColumn id="10" xr3:uid="{C11BE967-4024-41F3-8881-A13842469F70}" name="01.09.2025" dataDxfId="4"/>
    <tableColumn id="11" xr3:uid="{536FAE7C-E215-4289-8C9C-2E76664C98C8}" name="01.10.2025" dataDxfId="3"/>
    <tableColumn id="12" xr3:uid="{7DE4AA72-0355-4AE1-9A3F-AB5ED6E9B598}" name="01.11.2025" dataDxfId="2"/>
    <tableColumn id="14" xr3:uid="{E89A619C-5BED-4E68-A8A7-6D17EF0D6027}" name="Dernière commande" dataDxfId="1">
      <calculatedColumnFormula array="1">INDEX(Tableau1[#Headers],MATCH(9999,OFFSET(Tableau1[[#This Row],[Composant]],0,1,1,COUNTA(Tableau1[#Headers])-2))+1)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52069-20DB-4354-BC72-016B7591B9EE}">
  <dimension ref="D3:P8"/>
  <sheetViews>
    <sheetView tabSelected="1" zoomScale="115" zoomScaleNormal="115" workbookViewId="0">
      <selection activeCell="P4" sqref="P4"/>
    </sheetView>
  </sheetViews>
  <sheetFormatPr baseColWidth="10" defaultRowHeight="14.4" x14ac:dyDescent="0.3"/>
  <cols>
    <col min="1" max="3" width="3.33203125" customWidth="1"/>
    <col min="4" max="4" width="12.77734375" bestFit="1" customWidth="1"/>
    <col min="5" max="15" width="12" customWidth="1"/>
    <col min="16" max="16" width="36" customWidth="1"/>
  </cols>
  <sheetData>
    <row r="3" spans="4:16" x14ac:dyDescent="0.3">
      <c r="D3" s="1" t="s">
        <v>15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13</v>
      </c>
      <c r="O3" s="2" t="s">
        <v>14</v>
      </c>
      <c r="P3" s="3" t="s">
        <v>16</v>
      </c>
    </row>
    <row r="4" spans="4:16" x14ac:dyDescent="0.3">
      <c r="D4" s="4" t="s">
        <v>0</v>
      </c>
      <c r="E4" s="5">
        <v>1</v>
      </c>
      <c r="F4" s="5">
        <v>3</v>
      </c>
      <c r="G4" s="5"/>
      <c r="H4" s="5"/>
      <c r="I4" s="5"/>
      <c r="J4" s="5"/>
      <c r="K4" s="5">
        <v>2</v>
      </c>
      <c r="L4" s="5"/>
      <c r="M4" s="5"/>
      <c r="N4" s="5"/>
      <c r="O4" s="5">
        <v>99</v>
      </c>
      <c r="P4" s="6" t="str" cm="1">
        <f t="array" aca="1" ref="P4" ca="1">INDEX(Tableau1[#Headers],MATCH(9999,OFFSET(Tableau1[[#This Row],[Composant]],0,1,1,COUNTA(Tableau1[#Headers])-2))+1)</f>
        <v>01.11.2025</v>
      </c>
    </row>
    <row r="5" spans="4:16" x14ac:dyDescent="0.3">
      <c r="D5" s="4" t="s">
        <v>1</v>
      </c>
      <c r="E5" s="5"/>
      <c r="F5" s="5"/>
      <c r="G5" s="5"/>
      <c r="H5" s="5"/>
      <c r="I5" s="5">
        <v>5</v>
      </c>
      <c r="J5" s="5"/>
      <c r="K5" s="5"/>
      <c r="L5" s="5">
        <v>6</v>
      </c>
      <c r="M5" s="5"/>
      <c r="N5" s="5"/>
      <c r="O5" s="5"/>
      <c r="P5" s="6" t="str" cm="1">
        <f t="array" aca="1" ref="P5" ca="1">INDEX(Tableau1[#Headers],MATCH(9999,OFFSET(Tableau1[[#This Row],[Composant]],0,1,1,COUNTA(Tableau1[#Headers])-2))+1)</f>
        <v>01.08.2025</v>
      </c>
    </row>
    <row r="6" spans="4:16" x14ac:dyDescent="0.3">
      <c r="D6" s="4" t="s">
        <v>2</v>
      </c>
      <c r="E6" s="5"/>
      <c r="F6" s="5"/>
      <c r="G6" s="5">
        <v>1</v>
      </c>
      <c r="H6" s="5"/>
      <c r="I6" s="5"/>
      <c r="J6" s="5"/>
      <c r="K6" s="5"/>
      <c r="L6" s="5">
        <v>10</v>
      </c>
      <c r="M6" s="5"/>
      <c r="N6" s="5"/>
      <c r="O6" s="5"/>
      <c r="P6" s="6" t="str" cm="1">
        <f t="array" aca="1" ref="P6" ca="1">INDEX(Tableau1[#Headers],MATCH(9999,OFFSET(Tableau1[[#This Row],[Composant]],0,1,1,COUNTA(Tableau1[#Headers])-2))+1)</f>
        <v>01.08.2025</v>
      </c>
    </row>
    <row r="7" spans="4:16" x14ac:dyDescent="0.3">
      <c r="D7" s="4" t="s">
        <v>3</v>
      </c>
      <c r="E7" s="5"/>
      <c r="F7" s="5"/>
      <c r="G7" s="5"/>
      <c r="H7" s="5"/>
      <c r="I7" s="5"/>
      <c r="J7" s="5">
        <v>5</v>
      </c>
      <c r="K7" s="5"/>
      <c r="L7" s="5"/>
      <c r="M7" s="5"/>
      <c r="N7" s="5">
        <v>11</v>
      </c>
      <c r="O7" s="5"/>
      <c r="P7" s="6" t="str" cm="1">
        <f t="array" aca="1" ref="P7" ca="1">INDEX(Tableau1[#Headers],MATCH(9999,OFFSET(Tableau1[[#This Row],[Composant]],0,1,1,COUNTA(Tableau1[#Headers])-2))+1)</f>
        <v>01.10.2025</v>
      </c>
    </row>
    <row r="8" spans="4:16" x14ac:dyDescent="0.3">
      <c r="D8" s="7" t="s">
        <v>17</v>
      </c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9" t="e" cm="1">
        <f t="array" aca="1" ref="P8" ca="1">INDEX(Tableau1[#Headers],MATCH(9999,OFFSET(Tableau1[[#This Row],[Composant]],0,1,1,COUNTA(Tableau1[#Headers])-2))+1)</f>
        <v>#N/A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JOBÉ</dc:creator>
  <cp:lastModifiedBy>My Apple</cp:lastModifiedBy>
  <dcterms:created xsi:type="dcterms:W3CDTF">2025-11-07T10:35:35Z</dcterms:created>
  <dcterms:modified xsi:type="dcterms:W3CDTF">2025-11-08T10:15:16Z</dcterms:modified>
</cp:coreProperties>
</file>