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3F6FF546-0B48-4971-BEE5-D249E65D18B9}" xr6:coauthVersionLast="47" xr6:coauthVersionMax="47" xr10:uidLastSave="{00000000-0000-0000-0000-000000000000}"/>
  <bookViews>
    <workbookView xWindow="-108" yWindow="-108" windowWidth="30936" windowHeight="17496" xr2:uid="{B51FD3B2-B408-4732-86E1-65D68DFE2F1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 a="1"/>
  <c r="C3" i="1"/>
  <c r="D3" i="1" a="1"/>
  <c r="D3" i="1"/>
  <c r="E3" i="1" a="1"/>
  <c r="E3" i="1"/>
  <c r="F3" i="1" a="1"/>
  <c r="F3" i="1"/>
  <c r="G3" i="1" a="1"/>
  <c r="G3" i="1"/>
  <c r="H3" i="1" a="1"/>
  <c r="H3" i="1"/>
  <c r="C4" i="1" a="1"/>
  <c r="C4" i="1" s="1"/>
  <c r="D4" i="1" a="1"/>
  <c r="D4" i="1"/>
  <c r="E4" i="1" a="1"/>
  <c r="E4" i="1"/>
  <c r="F4" i="1" a="1"/>
  <c r="F4" i="1"/>
  <c r="G4" i="1" a="1"/>
  <c r="G4" i="1"/>
  <c r="H4" i="1" a="1"/>
  <c r="H4" i="1"/>
  <c r="C5" i="1" a="1"/>
  <c r="C5" i="1" s="1"/>
  <c r="D5" i="1" a="1"/>
  <c r="D5" i="1" s="1"/>
  <c r="E5" i="1" a="1"/>
  <c r="E5" i="1"/>
  <c r="F5" i="1" a="1"/>
  <c r="F5" i="1"/>
  <c r="G5" i="1" a="1"/>
  <c r="G5" i="1"/>
  <c r="H5" i="1" a="1"/>
  <c r="H5" i="1"/>
  <c r="C6" i="1" a="1"/>
  <c r="C6" i="1" s="1"/>
  <c r="D6" i="1" a="1"/>
  <c r="D6" i="1" s="1"/>
  <c r="E6" i="1" a="1"/>
  <c r="E6" i="1"/>
  <c r="F6" i="1" a="1"/>
  <c r="F6" i="1"/>
  <c r="G6" i="1" a="1"/>
  <c r="G6" i="1"/>
  <c r="H6" i="1" a="1"/>
  <c r="H6" i="1"/>
  <c r="C7" i="1" a="1"/>
  <c r="C7" i="1"/>
  <c r="D7" i="1" a="1"/>
  <c r="D7" i="1" s="1"/>
  <c r="E7" i="1" a="1"/>
  <c r="E7" i="1" s="1"/>
  <c r="F7" i="1" a="1"/>
  <c r="F7" i="1"/>
  <c r="G7" i="1" a="1"/>
  <c r="G7" i="1"/>
  <c r="H7" i="1" a="1"/>
  <c r="H7" i="1"/>
  <c r="C8" i="1" a="1"/>
  <c r="C8" i="1"/>
  <c r="D8" i="1" a="1"/>
  <c r="D8" i="1"/>
  <c r="E8" i="1" a="1"/>
  <c r="E8" i="1" s="1"/>
  <c r="F8" i="1" a="1"/>
  <c r="F8" i="1" s="1"/>
  <c r="G8" i="1" a="1"/>
  <c r="G8" i="1"/>
  <c r="H8" i="1" a="1"/>
  <c r="H8" i="1"/>
  <c r="C9" i="1" a="1"/>
  <c r="C9" i="1"/>
  <c r="D9" i="1" a="1"/>
  <c r="D9" i="1"/>
  <c r="E9" i="1" a="1"/>
  <c r="E9" i="1"/>
  <c r="F9" i="1" a="1"/>
  <c r="F9" i="1" s="1"/>
  <c r="G9" i="1" a="1"/>
  <c r="G9" i="1" s="1"/>
  <c r="H9" i="1" a="1"/>
  <c r="H9" i="1"/>
  <c r="C10" i="1" a="1"/>
  <c r="C10" i="1"/>
  <c r="D10" i="1" a="1"/>
  <c r="D10" i="1"/>
  <c r="E10" i="1" a="1"/>
  <c r="E10" i="1"/>
  <c r="F10" i="1" a="1"/>
  <c r="F10" i="1"/>
  <c r="G10" i="1" a="1"/>
  <c r="G10" i="1"/>
  <c r="H10" i="1" a="1"/>
  <c r="H10" i="1"/>
  <c r="C11" i="1" a="1"/>
  <c r="C11" i="1"/>
  <c r="D11" i="1" a="1"/>
  <c r="D11" i="1"/>
  <c r="E11" i="1" a="1"/>
  <c r="E11" i="1"/>
  <c r="F11" i="1" a="1"/>
  <c r="F11" i="1"/>
  <c r="G11" i="1" a="1"/>
  <c r="G11" i="1"/>
  <c r="H11" i="1" a="1"/>
  <c r="H11" i="1" s="1"/>
  <c r="C12" i="1" a="1"/>
  <c r="C12" i="1"/>
  <c r="D12" i="1" a="1"/>
  <c r="D12" i="1"/>
  <c r="E12" i="1" a="1"/>
  <c r="E12" i="1"/>
  <c r="F12" i="1" a="1"/>
  <c r="F12" i="1"/>
  <c r="G12" i="1" a="1"/>
  <c r="G12" i="1"/>
  <c r="H12" i="1" a="1"/>
  <c r="H12" i="1"/>
  <c r="C13" i="1" a="1"/>
  <c r="C13" i="1" s="1"/>
  <c r="D13" i="1" a="1"/>
  <c r="D13" i="1"/>
  <c r="E13" i="1" a="1"/>
  <c r="E13" i="1"/>
  <c r="F13" i="1" a="1"/>
  <c r="F13" i="1"/>
  <c r="G13" i="1" a="1"/>
  <c r="G13" i="1"/>
  <c r="H13" i="1" a="1"/>
  <c r="H13" i="1"/>
  <c r="C14" i="1" a="1"/>
  <c r="C14" i="1" s="1"/>
  <c r="D14" i="1" a="1"/>
  <c r="D14" i="1" s="1"/>
  <c r="E14" i="1" a="1"/>
  <c r="E14" i="1"/>
  <c r="F14" i="1" a="1"/>
  <c r="F14" i="1"/>
  <c r="G14" i="1" a="1"/>
  <c r="G14" i="1"/>
  <c r="H14" i="1" a="1"/>
  <c r="H14" i="1"/>
  <c r="C15" i="1" a="1"/>
  <c r="C15" i="1" s="1"/>
  <c r="D15" i="1" a="1"/>
  <c r="D15" i="1" s="1"/>
  <c r="E15" i="1" a="1"/>
  <c r="E15" i="1"/>
  <c r="F15" i="1" a="1"/>
  <c r="F15" i="1"/>
  <c r="G15" i="1" a="1"/>
  <c r="G15" i="1"/>
  <c r="H15" i="1" a="1"/>
  <c r="H15" i="1"/>
  <c r="C16" i="1" a="1"/>
  <c r="C16" i="1"/>
  <c r="D16" i="1" a="1"/>
  <c r="D16" i="1" s="1"/>
  <c r="E16" i="1" a="1"/>
  <c r="E16" i="1" s="1"/>
  <c r="F16" i="1" a="1"/>
  <c r="F16" i="1"/>
  <c r="G16" i="1" a="1"/>
  <c r="G16" i="1"/>
  <c r="H16" i="1" a="1"/>
  <c r="H16" i="1"/>
  <c r="C17" i="1" a="1"/>
  <c r="C17" i="1"/>
  <c r="D17" i="1" a="1"/>
  <c r="D17" i="1"/>
  <c r="E17" i="1" a="1"/>
  <c r="E17" i="1" s="1"/>
  <c r="F17" i="1" a="1"/>
  <c r="F17" i="1" s="1"/>
  <c r="G17" i="1" a="1"/>
  <c r="G17" i="1"/>
  <c r="H17" i="1" a="1"/>
  <c r="H17" i="1"/>
  <c r="C18" i="1" a="1"/>
  <c r="C18" i="1"/>
  <c r="D18" i="1" a="1"/>
  <c r="D18" i="1"/>
  <c r="E18" i="1" a="1"/>
  <c r="E18" i="1"/>
  <c r="F18" i="1" a="1"/>
  <c r="F18" i="1" s="1"/>
  <c r="G18" i="1" a="1"/>
  <c r="G18" i="1" s="1"/>
  <c r="H18" i="1" a="1"/>
  <c r="H18" i="1"/>
  <c r="C19" i="1" a="1"/>
  <c r="C19" i="1"/>
  <c r="D19" i="1" a="1"/>
  <c r="D19" i="1"/>
  <c r="E19" i="1" a="1"/>
  <c r="E19" i="1"/>
  <c r="F19" i="1" a="1"/>
  <c r="F19" i="1"/>
  <c r="G19" i="1" a="1"/>
  <c r="G19" i="1"/>
  <c r="H19" i="1" a="1"/>
  <c r="H19" i="1"/>
  <c r="D2" i="1" a="1"/>
  <c r="D2" i="1"/>
  <c r="E2" i="1" a="1"/>
  <c r="E2" i="1"/>
  <c r="F2" i="1" a="1"/>
  <c r="F2" i="1"/>
  <c r="G2" i="1" a="1"/>
  <c r="G2" i="1"/>
  <c r="H2" i="1" a="1"/>
  <c r="H2" i="1"/>
  <c r="C2" i="1" a="1"/>
  <c r="C2" i="1"/>
</calcChain>
</file>

<file path=xl/sharedStrings.xml><?xml version="1.0" encoding="utf-8"?>
<sst xmlns="http://schemas.openxmlformats.org/spreadsheetml/2006/main" count="196" uniqueCount="81">
  <si>
    <t>GENE</t>
  </si>
  <si>
    <t>ID</t>
  </si>
  <si>
    <t>Gène</t>
  </si>
  <si>
    <t>Gène_Exons</t>
  </si>
  <si>
    <t>Taille pb</t>
  </si>
  <si>
    <t>Amorces</t>
  </si>
  <si>
    <t>M13</t>
  </si>
  <si>
    <t>Taq</t>
  </si>
  <si>
    <t>Hybridation</t>
  </si>
  <si>
    <t>POMT1</t>
  </si>
  <si>
    <t>POMT1_EX2</t>
  </si>
  <si>
    <t>2Sbis_2R</t>
  </si>
  <si>
    <t>O</t>
  </si>
  <si>
    <t>TAQ_360_1</t>
  </si>
  <si>
    <t>62°C</t>
  </si>
  <si>
    <t>POMT1_EX3,4</t>
  </si>
  <si>
    <t>3S_4R</t>
  </si>
  <si>
    <t>POMT1_EX5</t>
  </si>
  <si>
    <t>5Sbis_5R</t>
  </si>
  <si>
    <t>POMT1_EX6</t>
  </si>
  <si>
    <t>6S_6R</t>
  </si>
  <si>
    <t>POMT1_EX7,8,9</t>
  </si>
  <si>
    <t>7S_9R</t>
  </si>
  <si>
    <t>POMT1_EX10,11</t>
  </si>
  <si>
    <t>10S_11R</t>
  </si>
  <si>
    <t>POMT1_EX12</t>
  </si>
  <si>
    <t>12S_12R</t>
  </si>
  <si>
    <t>POMT1_EX13</t>
  </si>
  <si>
    <t>13S_13R</t>
  </si>
  <si>
    <t>POMT1_EX14,15</t>
  </si>
  <si>
    <t>14Sbis_15R</t>
  </si>
  <si>
    <t>POMT1_EX16,17</t>
  </si>
  <si>
    <t>16S_17R</t>
  </si>
  <si>
    <t>POMT1_EX18,19</t>
  </si>
  <si>
    <t>18S_19R</t>
  </si>
  <si>
    <t>POMT1_EX20</t>
  </si>
  <si>
    <t>20S_20R</t>
  </si>
  <si>
    <t>FKRP</t>
  </si>
  <si>
    <t>FKRP_PCR1</t>
  </si>
  <si>
    <t>1F_1R</t>
  </si>
  <si>
    <t>60°C</t>
  </si>
  <si>
    <t>FKRP_PCR2</t>
  </si>
  <si>
    <t>2F_2R</t>
  </si>
  <si>
    <t>FKRP_PCR3</t>
  </si>
  <si>
    <t>3F2_3R2</t>
  </si>
  <si>
    <t>FKRP_PCR4</t>
  </si>
  <si>
    <t>4F_4R</t>
  </si>
  <si>
    <t>FKRP_PCR5</t>
  </si>
  <si>
    <t>5F_5R</t>
  </si>
  <si>
    <t>FKRP_PCRPOLYA</t>
  </si>
  <si>
    <t>POLYAS_POLYAR</t>
  </si>
  <si>
    <t>FKTN</t>
  </si>
  <si>
    <t>FKTN_EX2</t>
  </si>
  <si>
    <t>2S_2R</t>
  </si>
  <si>
    <t>N</t>
  </si>
  <si>
    <t>TAQ_GOLD</t>
  </si>
  <si>
    <t>59°C</t>
  </si>
  <si>
    <t>FKTN_EX3</t>
  </si>
  <si>
    <t>3S_3R</t>
  </si>
  <si>
    <t>FKTN_EX4</t>
  </si>
  <si>
    <t>4S_4R</t>
  </si>
  <si>
    <t>FKTN_EX5</t>
  </si>
  <si>
    <t>5S_5R</t>
  </si>
  <si>
    <t>FKTN_EX6</t>
  </si>
  <si>
    <t>FKTN_EX7</t>
  </si>
  <si>
    <t>7S_7R</t>
  </si>
  <si>
    <t>FKTN_EX8</t>
  </si>
  <si>
    <t>8Sb_8R</t>
  </si>
  <si>
    <t>53°C</t>
  </si>
  <si>
    <t>FKTN_EX9</t>
  </si>
  <si>
    <t>9S_9R</t>
  </si>
  <si>
    <t>FKTN_EX10</t>
  </si>
  <si>
    <t>10S_10R</t>
  </si>
  <si>
    <t>FKTN_POLYA</t>
  </si>
  <si>
    <t>TERT</t>
  </si>
  <si>
    <t>TERT_EX1</t>
  </si>
  <si>
    <t>TAQ_QIAGEN</t>
  </si>
  <si>
    <t>LISTE DE GENES</t>
  </si>
  <si>
    <t>POMGNT1</t>
  </si>
  <si>
    <t>POMGNT2</t>
  </si>
  <si>
    <t>LARGE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</si>
</sst>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sz val="13"/>
      <color indexed="8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6" fillId="0" borderId="0" xfId="0" applyFont="1"/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538CF-7E00-4F45-99D5-B0529F2D5242}">
  <sheetPr codeName="Feuil1"/>
  <dimension ref="A1:H19"/>
  <sheetViews>
    <sheetView tabSelected="1" zoomScaleNormal="100" workbookViewId="0">
      <selection activeCell="C2" sqref="C2"/>
    </sheetView>
  </sheetViews>
  <sheetFormatPr baseColWidth="10" defaultRowHeight="14.4" x14ac:dyDescent="0.3"/>
  <cols>
    <col min="1" max="1" width="15.5546875" customWidth="1"/>
    <col min="3" max="3" width="22" customWidth="1"/>
    <col min="4" max="8" width="17.5546875" customWidth="1"/>
  </cols>
  <sheetData>
    <row r="1" spans="1:8" x14ac:dyDescent="0.3">
      <c r="A1" s="16" t="s">
        <v>1</v>
      </c>
      <c r="B1" s="17" t="s">
        <v>0</v>
      </c>
      <c r="C1" s="16" t="s">
        <v>3</v>
      </c>
      <c r="D1" s="16" t="s">
        <v>4</v>
      </c>
      <c r="E1" s="18" t="s">
        <v>5</v>
      </c>
      <c r="F1" s="16" t="s">
        <v>6</v>
      </c>
      <c r="G1" s="19" t="s">
        <v>7</v>
      </c>
      <c r="H1" s="16" t="s">
        <v>8</v>
      </c>
    </row>
    <row r="2" spans="1:8" ht="16.8" x14ac:dyDescent="0.3">
      <c r="A2" s="1"/>
      <c r="B2" s="12" t="s">
        <v>9</v>
      </c>
      <c r="C2" s="15" t="str">
        <f t="array" ref="C2">IFERROR(INDEX(Feuil2!B:B,SMALL(IF(ISNUMBER(SEARCH($B$2,Feuil2!$A$2:$A$30)),ROW(Feuil2!$A$2:$A$30)),ROWS($1:1))),"")</f>
        <v>POMT1_EX2</v>
      </c>
      <c r="D2" s="15">
        <f t="array" ref="D2">IFERROR(INDEX(Feuil2!C:C,SMALL(IF(ISNUMBER(SEARCH($B$2,Feuil2!$A$2:$A$30)),ROW(Feuil2!$A$2:$A$30)),ROWS($1:1))),"")</f>
        <v>368</v>
      </c>
      <c r="E2" s="15" t="str">
        <f t="array" ref="E2">IFERROR(INDEX(Feuil2!D:D,SMALL(IF(ISNUMBER(SEARCH($B$2,Feuil2!$A$2:$A$30)),ROW(Feuil2!$A$2:$A$30)),ROWS($1:1))),"")</f>
        <v>2Sbis_2R</v>
      </c>
      <c r="F2" s="15" t="str">
        <f t="array" ref="F2">IFERROR(INDEX(Feuil2!E:E,SMALL(IF(ISNUMBER(SEARCH($B$2,Feuil2!$A$2:$A$30)),ROW(Feuil2!$A$2:$A$30)),ROWS($1:1))),"")</f>
        <v>O</v>
      </c>
      <c r="G2" s="15" t="str">
        <f t="array" ref="G2">IFERROR(INDEX(Feuil2!F:F,SMALL(IF(ISNUMBER(SEARCH($B$2,Feuil2!$A$2:$A$30)),ROW(Feuil2!$A$2:$A$30)),ROWS($1:1))),"")</f>
        <v>TAQ_360_1</v>
      </c>
      <c r="H2" s="15" t="str">
        <f t="array" ref="H2">IFERROR(INDEX(Feuil2!G:G,SMALL(IF(ISNUMBER(SEARCH($B$2,Feuil2!$A$2:$A$30)),ROW(Feuil2!$A$2:$A$30)),ROWS($1:1))),"")</f>
        <v>62°C</v>
      </c>
    </row>
    <row r="3" spans="1:8" ht="16.8" x14ac:dyDescent="0.3">
      <c r="A3" s="1"/>
      <c r="B3" s="13"/>
      <c r="C3" s="15" t="str">
        <f t="array" ref="C3">IFERROR(INDEX(Feuil2!B:B,SMALL(IF(ISNUMBER(SEARCH($B$2,Feuil2!$A$2:$A$30)),ROW(Feuil2!$A$2:$A$30)),ROWS($1:2))),"")</f>
        <v>POMT1_EX3,4</v>
      </c>
      <c r="D3" s="15">
        <f t="array" ref="D3">IFERROR(INDEX(Feuil2!C:C,SMALL(IF(ISNUMBER(SEARCH($B$2,Feuil2!$A$2:$A$30)),ROW(Feuil2!$A$2:$A$30)),ROWS($1:2))),"")</f>
        <v>512</v>
      </c>
      <c r="E3" s="15" t="str">
        <f t="array" ref="E3">IFERROR(INDEX(Feuil2!D:D,SMALL(IF(ISNUMBER(SEARCH($B$2,Feuil2!$A$2:$A$30)),ROW(Feuil2!$A$2:$A$30)),ROWS($1:2))),"")</f>
        <v>3S_4R</v>
      </c>
      <c r="F3" s="15" t="str">
        <f t="array" ref="F3">IFERROR(INDEX(Feuil2!E:E,SMALL(IF(ISNUMBER(SEARCH($B$2,Feuil2!$A$2:$A$30)),ROW(Feuil2!$A$2:$A$30)),ROWS($1:2))),"")</f>
        <v>O</v>
      </c>
      <c r="G3" s="15" t="str">
        <f t="array" ref="G3">IFERROR(INDEX(Feuil2!F:F,SMALL(IF(ISNUMBER(SEARCH($B$2,Feuil2!$A$2:$A$30)),ROW(Feuil2!$A$2:$A$30)),ROWS($1:2))),"")</f>
        <v>TAQ_360_1</v>
      </c>
      <c r="H3" s="15" t="str">
        <f t="array" ref="H3">IFERROR(INDEX(Feuil2!G:G,SMALL(IF(ISNUMBER(SEARCH($B$2,Feuil2!$A$2:$A$30)),ROW(Feuil2!$A$2:$A$30)),ROWS($1:2))),"")</f>
        <v>62°C</v>
      </c>
    </row>
    <row r="4" spans="1:8" ht="16.8" x14ac:dyDescent="0.3">
      <c r="A4" s="1"/>
      <c r="B4" s="13"/>
      <c r="C4" s="15" t="str">
        <f t="array" ref="C4">IFERROR(INDEX(Feuil2!B:B,SMALL(IF(ISNUMBER(SEARCH($B$2,Feuil2!$A$2:$A$30)),ROW(Feuil2!$A$2:$A$30)),ROWS($1:3))),"")</f>
        <v>POMT1_EX5</v>
      </c>
      <c r="D4" s="15">
        <f t="array" ref="D4">IFERROR(INDEX(Feuil2!C:C,SMALL(IF(ISNUMBER(SEARCH($B$2,Feuil2!$A$2:$A$30)),ROW(Feuil2!$A$2:$A$30)),ROWS($1:3))),"")</f>
        <v>376</v>
      </c>
      <c r="E4" s="15" t="str">
        <f t="array" ref="E4">IFERROR(INDEX(Feuil2!D:D,SMALL(IF(ISNUMBER(SEARCH($B$2,Feuil2!$A$2:$A$30)),ROW(Feuil2!$A$2:$A$30)),ROWS($1:3))),"")</f>
        <v>5Sbis_5R</v>
      </c>
      <c r="F4" s="15" t="str">
        <f t="array" ref="F4">IFERROR(INDEX(Feuil2!E:E,SMALL(IF(ISNUMBER(SEARCH($B$2,Feuil2!$A$2:$A$30)),ROW(Feuil2!$A$2:$A$30)),ROWS($1:3))),"")</f>
        <v>O</v>
      </c>
      <c r="G4" s="15" t="str">
        <f t="array" ref="G4">IFERROR(INDEX(Feuil2!F:F,SMALL(IF(ISNUMBER(SEARCH($B$2,Feuil2!$A$2:$A$30)),ROW(Feuil2!$A$2:$A$30)),ROWS($1:3))),"")</f>
        <v>TAQ_360_1</v>
      </c>
      <c r="H4" s="15" t="str">
        <f t="array" ref="H4">IFERROR(INDEX(Feuil2!G:G,SMALL(IF(ISNUMBER(SEARCH($B$2,Feuil2!$A$2:$A$30)),ROW(Feuil2!$A$2:$A$30)),ROWS($1:3))),"")</f>
        <v>62°C</v>
      </c>
    </row>
    <row r="5" spans="1:8" ht="16.8" x14ac:dyDescent="0.3">
      <c r="A5" s="1"/>
      <c r="B5" s="13"/>
      <c r="C5" s="15" t="str">
        <f t="array" ref="C5">IFERROR(INDEX(Feuil2!B:B,SMALL(IF(ISNUMBER(SEARCH($B$2,Feuil2!$A$2:$A$30)),ROW(Feuil2!$A$2:$A$30)),ROWS($1:4))),"")</f>
        <v>POMT1_EX6</v>
      </c>
      <c r="D5" s="15">
        <f t="array" ref="D5">IFERROR(INDEX(Feuil2!C:C,SMALL(IF(ISNUMBER(SEARCH($B$2,Feuil2!$A$2:$A$30)),ROW(Feuil2!$A$2:$A$30)),ROWS($1:4))),"")</f>
        <v>316</v>
      </c>
      <c r="E5" s="15" t="str">
        <f t="array" ref="E5">IFERROR(INDEX(Feuil2!D:D,SMALL(IF(ISNUMBER(SEARCH($B$2,Feuil2!$A$2:$A$30)),ROW(Feuil2!$A$2:$A$30)),ROWS($1:4))),"")</f>
        <v>6S_6R</v>
      </c>
      <c r="F5" s="15" t="str">
        <f t="array" ref="F5">IFERROR(INDEX(Feuil2!E:E,SMALL(IF(ISNUMBER(SEARCH($B$2,Feuil2!$A$2:$A$30)),ROW(Feuil2!$A$2:$A$30)),ROWS($1:4))),"")</f>
        <v>O</v>
      </c>
      <c r="G5" s="15" t="str">
        <f t="array" ref="G5">IFERROR(INDEX(Feuil2!F:F,SMALL(IF(ISNUMBER(SEARCH($B$2,Feuil2!$A$2:$A$30)),ROW(Feuil2!$A$2:$A$30)),ROWS($1:4))),"")</f>
        <v>TAQ_360_1</v>
      </c>
      <c r="H5" s="15" t="str">
        <f t="array" ref="H5">IFERROR(INDEX(Feuil2!G:G,SMALL(IF(ISNUMBER(SEARCH($B$2,Feuil2!$A$2:$A$30)),ROW(Feuil2!$A$2:$A$30)),ROWS($1:4))),"")</f>
        <v>62°C</v>
      </c>
    </row>
    <row r="6" spans="1:8" ht="16.8" x14ac:dyDescent="0.3">
      <c r="A6" s="1"/>
      <c r="B6" s="13"/>
      <c r="C6" s="15" t="str">
        <f t="array" ref="C6">IFERROR(INDEX(Feuil2!B:B,SMALL(IF(ISNUMBER(SEARCH($B$2,Feuil2!$A$2:$A$30)),ROW(Feuil2!$A$2:$A$30)),ROWS($1:5))),"")</f>
        <v>POMT1_EX7,8,9</v>
      </c>
      <c r="D6" s="15">
        <f t="array" ref="D6">IFERROR(INDEX(Feuil2!C:C,SMALL(IF(ISNUMBER(SEARCH($B$2,Feuil2!$A$2:$A$30)),ROW(Feuil2!$A$2:$A$30)),ROWS($1:5))),"")</f>
        <v>890</v>
      </c>
      <c r="E6" s="15" t="str">
        <f t="array" ref="E6">IFERROR(INDEX(Feuil2!D:D,SMALL(IF(ISNUMBER(SEARCH($B$2,Feuil2!$A$2:$A$30)),ROW(Feuil2!$A$2:$A$30)),ROWS($1:5))),"")</f>
        <v>7S_9R</v>
      </c>
      <c r="F6" s="15" t="str">
        <f t="array" ref="F6">IFERROR(INDEX(Feuil2!E:E,SMALL(IF(ISNUMBER(SEARCH($B$2,Feuil2!$A$2:$A$30)),ROW(Feuil2!$A$2:$A$30)),ROWS($1:5))),"")</f>
        <v>O</v>
      </c>
      <c r="G6" s="15" t="str">
        <f t="array" ref="G6">IFERROR(INDEX(Feuil2!F:F,SMALL(IF(ISNUMBER(SEARCH($B$2,Feuil2!$A$2:$A$30)),ROW(Feuil2!$A$2:$A$30)),ROWS($1:5))),"")</f>
        <v>TAQ_360_1</v>
      </c>
      <c r="H6" s="15" t="str">
        <f t="array" ref="H6">IFERROR(INDEX(Feuil2!G:G,SMALL(IF(ISNUMBER(SEARCH($B$2,Feuil2!$A$2:$A$30)),ROW(Feuil2!$A$2:$A$30)),ROWS($1:5))),"")</f>
        <v>62°C</v>
      </c>
    </row>
    <row r="7" spans="1:8" ht="16.8" x14ac:dyDescent="0.3">
      <c r="A7" s="1"/>
      <c r="B7" s="13"/>
      <c r="C7" s="15" t="str">
        <f t="array" ref="C7">IFERROR(INDEX(Feuil2!B:B,SMALL(IF(ISNUMBER(SEARCH($B$2,Feuil2!$A$2:$A$30)),ROW(Feuil2!$A$2:$A$30)),ROWS($1:6))),"")</f>
        <v>POMT1_EX10,11</v>
      </c>
      <c r="D7" s="15">
        <f t="array" ref="D7">IFERROR(INDEX(Feuil2!C:C,SMALL(IF(ISNUMBER(SEARCH($B$2,Feuil2!$A$2:$A$30)),ROW(Feuil2!$A$2:$A$30)),ROWS($1:6))),"")</f>
        <v>1015</v>
      </c>
      <c r="E7" s="15" t="str">
        <f t="array" ref="E7">IFERROR(INDEX(Feuil2!D:D,SMALL(IF(ISNUMBER(SEARCH($B$2,Feuil2!$A$2:$A$30)),ROW(Feuil2!$A$2:$A$30)),ROWS($1:6))),"")</f>
        <v>10S_11R</v>
      </c>
      <c r="F7" s="15" t="str">
        <f t="array" ref="F7">IFERROR(INDEX(Feuil2!E:E,SMALL(IF(ISNUMBER(SEARCH($B$2,Feuil2!$A$2:$A$30)),ROW(Feuil2!$A$2:$A$30)),ROWS($1:6))),"")</f>
        <v>O</v>
      </c>
      <c r="G7" s="15" t="str">
        <f t="array" ref="G7">IFERROR(INDEX(Feuil2!F:F,SMALL(IF(ISNUMBER(SEARCH($B$2,Feuil2!$A$2:$A$30)),ROW(Feuil2!$A$2:$A$30)),ROWS($1:6))),"")</f>
        <v>TAQ_360_1</v>
      </c>
      <c r="H7" s="15" t="str">
        <f t="array" ref="H7">IFERROR(INDEX(Feuil2!G:G,SMALL(IF(ISNUMBER(SEARCH($B$2,Feuil2!$A$2:$A$30)),ROW(Feuil2!$A$2:$A$30)),ROWS($1:6))),"")</f>
        <v>62°C</v>
      </c>
    </row>
    <row r="8" spans="1:8" ht="16.8" x14ac:dyDescent="0.3">
      <c r="A8" s="1"/>
      <c r="B8" s="13"/>
      <c r="C8" s="15" t="str">
        <f t="array" ref="C8">IFERROR(INDEX(Feuil2!B:B,SMALL(IF(ISNUMBER(SEARCH($B$2,Feuil2!$A$2:$A$30)),ROW(Feuil2!$A$2:$A$30)),ROWS($1:7))),"")</f>
        <v>POMT1_EX12</v>
      </c>
      <c r="D8" s="15">
        <f t="array" ref="D8">IFERROR(INDEX(Feuil2!C:C,SMALL(IF(ISNUMBER(SEARCH($B$2,Feuil2!$A$2:$A$30)),ROW(Feuil2!$A$2:$A$30)),ROWS($1:7))),"")</f>
        <v>222</v>
      </c>
      <c r="E8" s="15" t="str">
        <f t="array" ref="E8">IFERROR(INDEX(Feuil2!D:D,SMALL(IF(ISNUMBER(SEARCH($B$2,Feuil2!$A$2:$A$30)),ROW(Feuil2!$A$2:$A$30)),ROWS($1:7))),"")</f>
        <v>12S_12R</v>
      </c>
      <c r="F8" s="15" t="str">
        <f t="array" ref="F8">IFERROR(INDEX(Feuil2!E:E,SMALL(IF(ISNUMBER(SEARCH($B$2,Feuil2!$A$2:$A$30)),ROW(Feuil2!$A$2:$A$30)),ROWS($1:7))),"")</f>
        <v>O</v>
      </c>
      <c r="G8" s="15" t="str">
        <f t="array" ref="G8">IFERROR(INDEX(Feuil2!F:F,SMALL(IF(ISNUMBER(SEARCH($B$2,Feuil2!$A$2:$A$30)),ROW(Feuil2!$A$2:$A$30)),ROWS($1:7))),"")</f>
        <v>TAQ_360_1</v>
      </c>
      <c r="H8" s="15" t="str">
        <f t="array" ref="H8">IFERROR(INDEX(Feuil2!G:G,SMALL(IF(ISNUMBER(SEARCH($B$2,Feuil2!$A$2:$A$30)),ROW(Feuil2!$A$2:$A$30)),ROWS($1:7))),"")</f>
        <v>62°C</v>
      </c>
    </row>
    <row r="9" spans="1:8" ht="16.8" x14ac:dyDescent="0.3">
      <c r="A9" s="1"/>
      <c r="B9" s="13"/>
      <c r="C9" s="15" t="str">
        <f t="array" ref="C9">IFERROR(INDEX(Feuil2!B:B,SMALL(IF(ISNUMBER(SEARCH($B$2,Feuil2!$A$2:$A$30)),ROW(Feuil2!$A$2:$A$30)),ROWS($1:8))),"")</f>
        <v>POMT1_EX13</v>
      </c>
      <c r="D9" s="15">
        <f t="array" ref="D9">IFERROR(INDEX(Feuil2!C:C,SMALL(IF(ISNUMBER(SEARCH($B$2,Feuil2!$A$2:$A$30)),ROW(Feuil2!$A$2:$A$30)),ROWS($1:8))),"")</f>
        <v>356</v>
      </c>
      <c r="E9" s="15" t="str">
        <f t="array" ref="E9">IFERROR(INDEX(Feuil2!D:D,SMALL(IF(ISNUMBER(SEARCH($B$2,Feuil2!$A$2:$A$30)),ROW(Feuil2!$A$2:$A$30)),ROWS($1:8))),"")</f>
        <v>13S_13R</v>
      </c>
      <c r="F9" s="15" t="str">
        <f t="array" ref="F9">IFERROR(INDEX(Feuil2!E:E,SMALL(IF(ISNUMBER(SEARCH($B$2,Feuil2!$A$2:$A$30)),ROW(Feuil2!$A$2:$A$30)),ROWS($1:8))),"")</f>
        <v>O</v>
      </c>
      <c r="G9" s="15" t="str">
        <f t="array" ref="G9">IFERROR(INDEX(Feuil2!F:F,SMALL(IF(ISNUMBER(SEARCH($B$2,Feuil2!$A$2:$A$30)),ROW(Feuil2!$A$2:$A$30)),ROWS($1:8))),"")</f>
        <v>TAQ_360_1</v>
      </c>
      <c r="H9" s="15" t="str">
        <f t="array" ref="H9">IFERROR(INDEX(Feuil2!G:G,SMALL(IF(ISNUMBER(SEARCH($B$2,Feuil2!$A$2:$A$30)),ROW(Feuil2!$A$2:$A$30)),ROWS($1:8))),"")</f>
        <v>62°C</v>
      </c>
    </row>
    <row r="10" spans="1:8" ht="16.8" x14ac:dyDescent="0.3">
      <c r="A10" s="1"/>
      <c r="B10" s="13"/>
      <c r="C10" s="15" t="str">
        <f t="array" ref="C10">IFERROR(INDEX(Feuil2!B:B,SMALL(IF(ISNUMBER(SEARCH($B$2,Feuil2!$A$2:$A$30)),ROW(Feuil2!$A$2:$A$30)),ROWS($1:9))),"")</f>
        <v>POMT1_EX14,15</v>
      </c>
      <c r="D10" s="15">
        <f t="array" ref="D10">IFERROR(INDEX(Feuil2!C:C,SMALL(IF(ISNUMBER(SEARCH($B$2,Feuil2!$A$2:$A$30)),ROW(Feuil2!$A$2:$A$30)),ROWS($1:9))),"")</f>
        <v>717</v>
      </c>
      <c r="E10" s="15" t="str">
        <f t="array" ref="E10">IFERROR(INDEX(Feuil2!D:D,SMALL(IF(ISNUMBER(SEARCH($B$2,Feuil2!$A$2:$A$30)),ROW(Feuil2!$A$2:$A$30)),ROWS($1:9))),"")</f>
        <v>14Sbis_15R</v>
      </c>
      <c r="F10" s="15" t="str">
        <f t="array" ref="F10">IFERROR(INDEX(Feuil2!E:E,SMALL(IF(ISNUMBER(SEARCH($B$2,Feuil2!$A$2:$A$30)),ROW(Feuil2!$A$2:$A$30)),ROWS($1:9))),"")</f>
        <v>O</v>
      </c>
      <c r="G10" s="15" t="str">
        <f t="array" ref="G10">IFERROR(INDEX(Feuil2!F:F,SMALL(IF(ISNUMBER(SEARCH($B$2,Feuil2!$A$2:$A$30)),ROW(Feuil2!$A$2:$A$30)),ROWS($1:9))),"")</f>
        <v>TAQ_360_1</v>
      </c>
      <c r="H10" s="15" t="str">
        <f t="array" ref="H10">IFERROR(INDEX(Feuil2!G:G,SMALL(IF(ISNUMBER(SEARCH($B$2,Feuil2!$A$2:$A$30)),ROW(Feuil2!$A$2:$A$30)),ROWS($1:9))),"")</f>
        <v>62°C</v>
      </c>
    </row>
    <row r="11" spans="1:8" ht="16.8" x14ac:dyDescent="0.3">
      <c r="A11" s="1"/>
      <c r="B11" s="13"/>
      <c r="C11" s="15" t="str">
        <f t="array" ref="C11">IFERROR(INDEX(Feuil2!B:B,SMALL(IF(ISNUMBER(SEARCH($B$2,Feuil2!$A$2:$A$30)),ROW(Feuil2!$A$2:$A$30)),ROWS($1:10))),"")</f>
        <v>POMT1_EX16,17</v>
      </c>
      <c r="D11" s="15">
        <f t="array" ref="D11">IFERROR(INDEX(Feuil2!C:C,SMALL(IF(ISNUMBER(SEARCH($B$2,Feuil2!$A$2:$A$30)),ROW(Feuil2!$A$2:$A$30)),ROWS($1:10))),"")</f>
        <v>1011</v>
      </c>
      <c r="E11" s="15" t="str">
        <f t="array" ref="E11">IFERROR(INDEX(Feuil2!D:D,SMALL(IF(ISNUMBER(SEARCH($B$2,Feuil2!$A$2:$A$30)),ROW(Feuil2!$A$2:$A$30)),ROWS($1:10))),"")</f>
        <v>16S_17R</v>
      </c>
      <c r="F11" s="15" t="str">
        <f t="array" ref="F11">IFERROR(INDEX(Feuil2!E:E,SMALL(IF(ISNUMBER(SEARCH($B$2,Feuil2!$A$2:$A$30)),ROW(Feuil2!$A$2:$A$30)),ROWS($1:10))),"")</f>
        <v>O</v>
      </c>
      <c r="G11" s="15" t="str">
        <f t="array" ref="G11">IFERROR(INDEX(Feuil2!F:F,SMALL(IF(ISNUMBER(SEARCH($B$2,Feuil2!$A$2:$A$30)),ROW(Feuil2!$A$2:$A$30)),ROWS($1:10))),"")</f>
        <v>TAQ_360_1</v>
      </c>
      <c r="H11" s="15" t="str">
        <f t="array" ref="H11">IFERROR(INDEX(Feuil2!G:G,SMALL(IF(ISNUMBER(SEARCH($B$2,Feuil2!$A$2:$A$30)),ROW(Feuil2!$A$2:$A$30)),ROWS($1:10))),"")</f>
        <v>62°C</v>
      </c>
    </row>
    <row r="12" spans="1:8" ht="16.8" x14ac:dyDescent="0.3">
      <c r="A12" s="1"/>
      <c r="B12" s="13"/>
      <c r="C12" s="15" t="str">
        <f t="array" ref="C12">IFERROR(INDEX(Feuil2!B:B,SMALL(IF(ISNUMBER(SEARCH($B$2,Feuil2!$A$2:$A$30)),ROW(Feuil2!$A$2:$A$30)),ROWS($1:11))),"")</f>
        <v>POMT1_EX18,19</v>
      </c>
      <c r="D12" s="15">
        <f t="array" ref="D12">IFERROR(INDEX(Feuil2!C:C,SMALL(IF(ISNUMBER(SEARCH($B$2,Feuil2!$A$2:$A$30)),ROW(Feuil2!$A$2:$A$30)),ROWS($1:11))),"")</f>
        <v>1108</v>
      </c>
      <c r="E12" s="15" t="str">
        <f t="array" ref="E12">IFERROR(INDEX(Feuil2!D:D,SMALL(IF(ISNUMBER(SEARCH($B$2,Feuil2!$A$2:$A$30)),ROW(Feuil2!$A$2:$A$30)),ROWS($1:11))),"")</f>
        <v>18S_19R</v>
      </c>
      <c r="F12" s="15" t="str">
        <f t="array" ref="F12">IFERROR(INDEX(Feuil2!E:E,SMALL(IF(ISNUMBER(SEARCH($B$2,Feuil2!$A$2:$A$30)),ROW(Feuil2!$A$2:$A$30)),ROWS($1:11))),"")</f>
        <v>O</v>
      </c>
      <c r="G12" s="15" t="str">
        <f t="array" ref="G12">IFERROR(INDEX(Feuil2!F:F,SMALL(IF(ISNUMBER(SEARCH($B$2,Feuil2!$A$2:$A$30)),ROW(Feuil2!$A$2:$A$30)),ROWS($1:11))),"")</f>
        <v>TAQ_360_1</v>
      </c>
      <c r="H12" s="15" t="str">
        <f t="array" ref="H12">IFERROR(INDEX(Feuil2!G:G,SMALL(IF(ISNUMBER(SEARCH($B$2,Feuil2!$A$2:$A$30)),ROW(Feuil2!$A$2:$A$30)),ROWS($1:11))),"")</f>
        <v>62°C</v>
      </c>
    </row>
    <row r="13" spans="1:8" ht="16.8" x14ac:dyDescent="0.3">
      <c r="A13" s="1"/>
      <c r="B13" s="13"/>
      <c r="C13" s="15" t="str">
        <f t="array" ref="C13">IFERROR(INDEX(Feuil2!B:B,SMALL(IF(ISNUMBER(SEARCH($B$2,Feuil2!$A$2:$A$30)),ROW(Feuil2!$A$2:$A$30)),ROWS($1:12))),"")</f>
        <v>POMT1_EX20</v>
      </c>
      <c r="D13" s="15">
        <f t="array" ref="D13">IFERROR(INDEX(Feuil2!C:C,SMALL(IF(ISNUMBER(SEARCH($B$2,Feuil2!$A$2:$A$30)),ROW(Feuil2!$A$2:$A$30)),ROWS($1:12))),"")</f>
        <v>418</v>
      </c>
      <c r="E13" s="15" t="str">
        <f t="array" ref="E13">IFERROR(INDEX(Feuil2!D:D,SMALL(IF(ISNUMBER(SEARCH($B$2,Feuil2!$A$2:$A$30)),ROW(Feuil2!$A$2:$A$30)),ROWS($1:12))),"")</f>
        <v>20S_20R</v>
      </c>
      <c r="F13" s="15" t="str">
        <f t="array" ref="F13">IFERROR(INDEX(Feuil2!E:E,SMALL(IF(ISNUMBER(SEARCH($B$2,Feuil2!$A$2:$A$30)),ROW(Feuil2!$A$2:$A$30)),ROWS($1:12))),"")</f>
        <v>O</v>
      </c>
      <c r="G13" s="15" t="str">
        <f t="array" ref="G13">IFERROR(INDEX(Feuil2!F:F,SMALL(IF(ISNUMBER(SEARCH($B$2,Feuil2!$A$2:$A$30)),ROW(Feuil2!$A$2:$A$30)),ROWS($1:12))),"")</f>
        <v>TAQ_360_1</v>
      </c>
      <c r="H13" s="15" t="str">
        <f t="array" ref="H13">IFERROR(INDEX(Feuil2!G:G,SMALL(IF(ISNUMBER(SEARCH($B$2,Feuil2!$A$2:$A$30)),ROW(Feuil2!$A$2:$A$30)),ROWS($1:12))),"")</f>
        <v>62°C</v>
      </c>
    </row>
    <row r="14" spans="1:8" ht="16.8" x14ac:dyDescent="0.3">
      <c r="A14" s="1"/>
      <c r="B14" s="13"/>
      <c r="C14" s="15" t="str">
        <f t="array" ref="C14">IFERROR(INDEX(Feuil2!B:B,SMALL(IF(ISNUMBER(SEARCH($B$2,Feuil2!$A$2:$A$30)),ROW(Feuil2!$A$2:$A$30)),ROWS($1:13))),"")</f>
        <v/>
      </c>
      <c r="D14" s="15" t="str">
        <f t="array" ref="D14">IFERROR(INDEX(Feuil2!C:C,SMALL(IF(ISNUMBER(SEARCH($B$2,Feuil2!$A$2:$A$30)),ROW(Feuil2!$A$2:$A$30)),ROWS($1:13))),"")</f>
        <v/>
      </c>
      <c r="E14" s="15" t="str">
        <f t="array" ref="E14">IFERROR(INDEX(Feuil2!D:D,SMALL(IF(ISNUMBER(SEARCH($B$2,Feuil2!$A$2:$A$30)),ROW(Feuil2!$A$2:$A$30)),ROWS($1:13))),"")</f>
        <v/>
      </c>
      <c r="F14" s="15" t="str">
        <f t="array" ref="F14">IFERROR(INDEX(Feuil2!E:E,SMALL(IF(ISNUMBER(SEARCH($B$2,Feuil2!$A$2:$A$30)),ROW(Feuil2!$A$2:$A$30)),ROWS($1:13))),"")</f>
        <v/>
      </c>
      <c r="G14" s="15" t="str">
        <f t="array" ref="G14">IFERROR(INDEX(Feuil2!F:F,SMALL(IF(ISNUMBER(SEARCH($B$2,Feuil2!$A$2:$A$30)),ROW(Feuil2!$A$2:$A$30)),ROWS($1:13))),"")</f>
        <v/>
      </c>
      <c r="H14" s="15" t="str">
        <f t="array" ref="H14">IFERROR(INDEX(Feuil2!G:G,SMALL(IF(ISNUMBER(SEARCH($B$2,Feuil2!$A$2:$A$30)),ROW(Feuil2!$A$2:$A$30)),ROWS($1:13))),"")</f>
        <v/>
      </c>
    </row>
    <row r="15" spans="1:8" ht="16.8" x14ac:dyDescent="0.3">
      <c r="A15" s="1"/>
      <c r="B15" s="13"/>
      <c r="C15" s="15" t="str">
        <f t="array" ref="C15">IFERROR(INDEX(Feuil2!B:B,SMALL(IF(ISNUMBER(SEARCH($B$2,Feuil2!$A$2:$A$30)),ROW(Feuil2!$A$2:$A$30)),ROWS($1:14))),"")</f>
        <v/>
      </c>
      <c r="D15" s="15" t="str">
        <f t="array" ref="D15">IFERROR(INDEX(Feuil2!C:C,SMALL(IF(ISNUMBER(SEARCH($B$2,Feuil2!$A$2:$A$30)),ROW(Feuil2!$A$2:$A$30)),ROWS($1:14))),"")</f>
        <v/>
      </c>
      <c r="E15" s="15" t="str">
        <f t="array" ref="E15">IFERROR(INDEX(Feuil2!D:D,SMALL(IF(ISNUMBER(SEARCH($B$2,Feuil2!$A$2:$A$30)),ROW(Feuil2!$A$2:$A$30)),ROWS($1:14))),"")</f>
        <v/>
      </c>
      <c r="F15" s="15" t="str">
        <f t="array" ref="F15">IFERROR(INDEX(Feuil2!E:E,SMALL(IF(ISNUMBER(SEARCH($B$2,Feuil2!$A$2:$A$30)),ROW(Feuil2!$A$2:$A$30)),ROWS($1:14))),"")</f>
        <v/>
      </c>
      <c r="G15" s="15" t="str">
        <f t="array" ref="G15">IFERROR(INDEX(Feuil2!F:F,SMALL(IF(ISNUMBER(SEARCH($B$2,Feuil2!$A$2:$A$30)),ROW(Feuil2!$A$2:$A$30)),ROWS($1:14))),"")</f>
        <v/>
      </c>
      <c r="H15" s="15" t="str">
        <f t="array" ref="H15">IFERROR(INDEX(Feuil2!G:G,SMALL(IF(ISNUMBER(SEARCH($B$2,Feuil2!$A$2:$A$30)),ROW(Feuil2!$A$2:$A$30)),ROWS($1:14))),"")</f>
        <v/>
      </c>
    </row>
    <row r="16" spans="1:8" ht="16.8" x14ac:dyDescent="0.3">
      <c r="A16" s="1"/>
      <c r="B16" s="13"/>
      <c r="C16" s="15" t="str">
        <f t="array" ref="C16">IFERROR(INDEX(Feuil2!B:B,SMALL(IF(ISNUMBER(SEARCH($B$2,Feuil2!$A$2:$A$30)),ROW(Feuil2!$A$2:$A$30)),ROWS($1:15))),"")</f>
        <v/>
      </c>
      <c r="D16" s="15" t="str">
        <f t="array" ref="D16">IFERROR(INDEX(Feuil2!C:C,SMALL(IF(ISNUMBER(SEARCH($B$2,Feuil2!$A$2:$A$30)),ROW(Feuil2!$A$2:$A$30)),ROWS($1:15))),"")</f>
        <v/>
      </c>
      <c r="E16" s="15" t="str">
        <f t="array" ref="E16">IFERROR(INDEX(Feuil2!D:D,SMALL(IF(ISNUMBER(SEARCH($B$2,Feuil2!$A$2:$A$30)),ROW(Feuil2!$A$2:$A$30)),ROWS($1:15))),"")</f>
        <v/>
      </c>
      <c r="F16" s="15" t="str">
        <f t="array" ref="F16">IFERROR(INDEX(Feuil2!E:E,SMALL(IF(ISNUMBER(SEARCH($B$2,Feuil2!$A$2:$A$30)),ROW(Feuil2!$A$2:$A$30)),ROWS($1:15))),"")</f>
        <v/>
      </c>
      <c r="G16" s="15" t="str">
        <f t="array" ref="G16">IFERROR(INDEX(Feuil2!F:F,SMALL(IF(ISNUMBER(SEARCH($B$2,Feuil2!$A$2:$A$30)),ROW(Feuil2!$A$2:$A$30)),ROWS($1:15))),"")</f>
        <v/>
      </c>
      <c r="H16" s="15" t="str">
        <f t="array" ref="H16">IFERROR(INDEX(Feuil2!G:G,SMALL(IF(ISNUMBER(SEARCH($B$2,Feuil2!$A$2:$A$30)),ROW(Feuil2!$A$2:$A$30)),ROWS($1:15))),"")</f>
        <v/>
      </c>
    </row>
    <row r="17" spans="1:8" ht="16.8" x14ac:dyDescent="0.3">
      <c r="A17" s="1"/>
      <c r="B17" s="13"/>
      <c r="C17" s="15" t="str">
        <f t="array" ref="C17">IFERROR(INDEX(Feuil2!B:B,SMALL(IF(ISNUMBER(SEARCH($B$2,Feuil2!$A$2:$A$30)),ROW(Feuil2!$A$2:$A$30)),ROWS($1:16))),"")</f>
        <v/>
      </c>
      <c r="D17" s="15" t="str">
        <f t="array" ref="D17">IFERROR(INDEX(Feuil2!C:C,SMALL(IF(ISNUMBER(SEARCH($B$2,Feuil2!$A$2:$A$30)),ROW(Feuil2!$A$2:$A$30)),ROWS($1:16))),"")</f>
        <v/>
      </c>
      <c r="E17" s="15" t="str">
        <f t="array" ref="E17">IFERROR(INDEX(Feuil2!D:D,SMALL(IF(ISNUMBER(SEARCH($B$2,Feuil2!$A$2:$A$30)),ROW(Feuil2!$A$2:$A$30)),ROWS($1:16))),"")</f>
        <v/>
      </c>
      <c r="F17" s="15" t="str">
        <f t="array" ref="F17">IFERROR(INDEX(Feuil2!E:E,SMALL(IF(ISNUMBER(SEARCH($B$2,Feuil2!$A$2:$A$30)),ROW(Feuil2!$A$2:$A$30)),ROWS($1:16))),"")</f>
        <v/>
      </c>
      <c r="G17" s="15" t="str">
        <f t="array" ref="G17">IFERROR(INDEX(Feuil2!F:F,SMALL(IF(ISNUMBER(SEARCH($B$2,Feuil2!$A$2:$A$30)),ROW(Feuil2!$A$2:$A$30)),ROWS($1:16))),"")</f>
        <v/>
      </c>
      <c r="H17" s="15" t="str">
        <f t="array" ref="H17">IFERROR(INDEX(Feuil2!G:G,SMALL(IF(ISNUMBER(SEARCH($B$2,Feuil2!$A$2:$A$30)),ROW(Feuil2!$A$2:$A$30)),ROWS($1:16))),"")</f>
        <v/>
      </c>
    </row>
    <row r="18" spans="1:8" ht="16.8" x14ac:dyDescent="0.3">
      <c r="A18" s="1"/>
      <c r="B18" s="13"/>
      <c r="C18" s="15" t="str">
        <f t="array" ref="C18">IFERROR(INDEX(Feuil2!B:B,SMALL(IF(ISNUMBER(SEARCH($B$2,Feuil2!$A$2:$A$30)),ROW(Feuil2!$A$2:$A$30)),ROWS($1:17))),"")</f>
        <v/>
      </c>
      <c r="D18" s="15" t="str">
        <f t="array" ref="D18">IFERROR(INDEX(Feuil2!C:C,SMALL(IF(ISNUMBER(SEARCH($B$2,Feuil2!$A$2:$A$30)),ROW(Feuil2!$A$2:$A$30)),ROWS($1:17))),"")</f>
        <v/>
      </c>
      <c r="E18" s="15" t="str">
        <f t="array" ref="E18">IFERROR(INDEX(Feuil2!D:D,SMALL(IF(ISNUMBER(SEARCH($B$2,Feuil2!$A$2:$A$30)),ROW(Feuil2!$A$2:$A$30)),ROWS($1:17))),"")</f>
        <v/>
      </c>
      <c r="F18" s="15" t="str">
        <f t="array" ref="F18">IFERROR(INDEX(Feuil2!E:E,SMALL(IF(ISNUMBER(SEARCH($B$2,Feuil2!$A$2:$A$30)),ROW(Feuil2!$A$2:$A$30)),ROWS($1:17))),"")</f>
        <v/>
      </c>
      <c r="G18" s="15" t="str">
        <f t="array" ref="G18">IFERROR(INDEX(Feuil2!F:F,SMALL(IF(ISNUMBER(SEARCH($B$2,Feuil2!$A$2:$A$30)),ROW(Feuil2!$A$2:$A$30)),ROWS($1:17))),"")</f>
        <v/>
      </c>
      <c r="H18" s="15" t="str">
        <f t="array" ref="H18">IFERROR(INDEX(Feuil2!G:G,SMALL(IF(ISNUMBER(SEARCH($B$2,Feuil2!$A$2:$A$30)),ROW(Feuil2!$A$2:$A$30)),ROWS($1:17))),"")</f>
        <v/>
      </c>
    </row>
    <row r="19" spans="1:8" ht="17.399999999999999" thickBot="1" x14ac:dyDescent="0.35">
      <c r="A19" s="2"/>
      <c r="B19" s="14"/>
      <c r="C19" s="15" t="str">
        <f t="array" ref="C19">IFERROR(INDEX(Feuil2!B:B,SMALL(IF(ISNUMBER(SEARCH($B$2,Feuil2!$A$2:$A$30)),ROW(Feuil2!$A$2:$A$30)),ROWS($1:18))),"")</f>
        <v/>
      </c>
      <c r="D19" s="15" t="str">
        <f t="array" ref="D19">IFERROR(INDEX(Feuil2!C:C,SMALL(IF(ISNUMBER(SEARCH($B$2,Feuil2!$A$2:$A$30)),ROW(Feuil2!$A$2:$A$30)),ROWS($1:18))),"")</f>
        <v/>
      </c>
      <c r="E19" s="15" t="str">
        <f t="array" ref="E19">IFERROR(INDEX(Feuil2!D:D,SMALL(IF(ISNUMBER(SEARCH($B$2,Feuil2!$A$2:$A$30)),ROW(Feuil2!$A$2:$A$30)),ROWS($1:18))),"")</f>
        <v/>
      </c>
      <c r="F19" s="15" t="str">
        <f t="array" ref="F19">IFERROR(INDEX(Feuil2!E:E,SMALL(IF(ISNUMBER(SEARCH($B$2,Feuil2!$A$2:$A$30)),ROW(Feuil2!$A$2:$A$30)),ROWS($1:18))),"")</f>
        <v/>
      </c>
      <c r="G19" s="15" t="str">
        <f t="array" ref="G19">IFERROR(INDEX(Feuil2!F:F,SMALL(IF(ISNUMBER(SEARCH($B$2,Feuil2!$A$2:$A$30)),ROW(Feuil2!$A$2:$A$30)),ROWS($1:18))),"")</f>
        <v/>
      </c>
      <c r="H19" s="15" t="str">
        <f t="array" ref="H19">IFERROR(INDEX(Feuil2!G:G,SMALL(IF(ISNUMBER(SEARCH($B$2,Feuil2!$A$2:$A$30)),ROW(Feuil2!$A$2:$A$30)),ROWS($1:18))),"")</f>
        <v/>
      </c>
    </row>
  </sheetData>
  <mergeCells count="1">
    <mergeCell ref="B2:B19"/>
  </mergeCells>
  <phoneticPr fontId="7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144E9D98-843A-4A30-9A8F-F9443EAD8ACC}">
          <x14:formula1>
            <xm:f>Feuil3!$A$2:$A$8</xm:f>
          </x14:formula1>
          <xm:sqref>B2:B19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E269E-22EC-4204-A3A3-01972D11F747}">
  <sheetPr codeName="Feuil2"/>
  <dimension ref="A1:G30"/>
  <sheetViews>
    <sheetView workbookViewId="0"/>
  </sheetViews>
  <sheetFormatPr baseColWidth="10" defaultRowHeight="14.4" x14ac:dyDescent="0.3"/>
  <cols>
    <col min="1" max="1" width="11.44140625"/>
    <col min="2" max="2" width="12.6640625" bestFit="1" customWidth="1"/>
    <col min="3" max="3" width="11.44140625"/>
    <col min="4" max="4" width="12.88671875" bestFit="1" customWidth="1"/>
    <col min="5" max="7" width="11.44140625"/>
  </cols>
  <sheetData>
    <row r="1" spans="1:7" ht="15" thickBot="1" x14ac:dyDescent="0.35">
      <c r="A1" s="3" t="s">
        <v>2</v>
      </c>
      <c r="B1" s="4" t="s">
        <v>3</v>
      </c>
      <c r="C1" s="5" t="s">
        <v>4</v>
      </c>
      <c r="D1" s="4" t="s">
        <v>5</v>
      </c>
      <c r="E1" s="4" t="s">
        <v>6</v>
      </c>
      <c r="F1" s="4" t="s">
        <v>7</v>
      </c>
      <c r="G1" s="5" t="s">
        <v>8</v>
      </c>
    </row>
    <row r="2" spans="1:7" x14ac:dyDescent="0.3">
      <c r="A2" s="6" t="s">
        <v>9</v>
      </c>
      <c r="B2" s="7" t="s">
        <v>10</v>
      </c>
      <c r="C2" s="7">
        <v>368</v>
      </c>
      <c r="D2" s="7" t="s">
        <v>11</v>
      </c>
      <c r="E2" s="7" t="s">
        <v>12</v>
      </c>
      <c r="F2" s="7" t="s">
        <v>13</v>
      </c>
      <c r="G2" s="7" t="s">
        <v>14</v>
      </c>
    </row>
    <row r="3" spans="1:7" x14ac:dyDescent="0.3">
      <c r="A3" s="6" t="s">
        <v>9</v>
      </c>
      <c r="B3" s="7" t="s">
        <v>15</v>
      </c>
      <c r="C3" s="7">
        <v>512</v>
      </c>
      <c r="D3" s="7" t="s">
        <v>16</v>
      </c>
      <c r="E3" s="7" t="s">
        <v>12</v>
      </c>
      <c r="F3" s="7" t="s">
        <v>13</v>
      </c>
      <c r="G3" s="7" t="s">
        <v>14</v>
      </c>
    </row>
    <row r="4" spans="1:7" x14ac:dyDescent="0.3">
      <c r="A4" s="6" t="s">
        <v>9</v>
      </c>
      <c r="B4" s="8" t="s">
        <v>17</v>
      </c>
      <c r="C4" s="8">
        <v>376</v>
      </c>
      <c r="D4" s="8" t="s">
        <v>18</v>
      </c>
      <c r="E4" s="8" t="s">
        <v>12</v>
      </c>
      <c r="F4" s="8" t="s">
        <v>13</v>
      </c>
      <c r="G4" s="8" t="s">
        <v>14</v>
      </c>
    </row>
    <row r="5" spans="1:7" x14ac:dyDescent="0.3">
      <c r="A5" s="6" t="s">
        <v>9</v>
      </c>
      <c r="B5" s="8" t="s">
        <v>19</v>
      </c>
      <c r="C5" s="8">
        <v>316</v>
      </c>
      <c r="D5" s="8" t="s">
        <v>20</v>
      </c>
      <c r="E5" s="8" t="s">
        <v>12</v>
      </c>
      <c r="F5" s="8" t="s">
        <v>13</v>
      </c>
      <c r="G5" s="8" t="s">
        <v>14</v>
      </c>
    </row>
    <row r="6" spans="1:7" x14ac:dyDescent="0.3">
      <c r="A6" s="6" t="s">
        <v>9</v>
      </c>
      <c r="B6" s="8" t="s">
        <v>21</v>
      </c>
      <c r="C6" s="7">
        <v>890</v>
      </c>
      <c r="D6" s="7" t="s">
        <v>22</v>
      </c>
      <c r="E6" s="7" t="s">
        <v>12</v>
      </c>
      <c r="F6" s="7" t="s">
        <v>13</v>
      </c>
      <c r="G6" s="8" t="s">
        <v>14</v>
      </c>
    </row>
    <row r="7" spans="1:7" x14ac:dyDescent="0.3">
      <c r="A7" s="6" t="s">
        <v>9</v>
      </c>
      <c r="B7" s="8" t="s">
        <v>23</v>
      </c>
      <c r="C7" s="7">
        <v>1015</v>
      </c>
      <c r="D7" s="7" t="s">
        <v>24</v>
      </c>
      <c r="E7" s="7" t="s">
        <v>12</v>
      </c>
      <c r="F7" s="7" t="s">
        <v>13</v>
      </c>
      <c r="G7" s="8" t="s">
        <v>14</v>
      </c>
    </row>
    <row r="8" spans="1:7" x14ac:dyDescent="0.3">
      <c r="A8" s="6" t="s">
        <v>9</v>
      </c>
      <c r="B8" s="8" t="s">
        <v>25</v>
      </c>
      <c r="C8" s="7">
        <v>222</v>
      </c>
      <c r="D8" s="7" t="s">
        <v>26</v>
      </c>
      <c r="E8" s="7" t="s">
        <v>12</v>
      </c>
      <c r="F8" s="7" t="s">
        <v>13</v>
      </c>
      <c r="G8" s="8" t="s">
        <v>14</v>
      </c>
    </row>
    <row r="9" spans="1:7" x14ac:dyDescent="0.3">
      <c r="A9" s="6" t="s">
        <v>9</v>
      </c>
      <c r="B9" s="8" t="s">
        <v>27</v>
      </c>
      <c r="C9" s="8">
        <v>356</v>
      </c>
      <c r="D9" s="8" t="s">
        <v>28</v>
      </c>
      <c r="E9" s="8" t="s">
        <v>12</v>
      </c>
      <c r="F9" s="8" t="s">
        <v>13</v>
      </c>
      <c r="G9" s="8" t="s">
        <v>14</v>
      </c>
    </row>
    <row r="10" spans="1:7" x14ac:dyDescent="0.3">
      <c r="A10" s="6" t="s">
        <v>9</v>
      </c>
      <c r="B10" s="8" t="s">
        <v>29</v>
      </c>
      <c r="C10" s="8">
        <v>717</v>
      </c>
      <c r="D10" s="8" t="s">
        <v>30</v>
      </c>
      <c r="E10" s="8" t="s">
        <v>12</v>
      </c>
      <c r="F10" s="8" t="s">
        <v>13</v>
      </c>
      <c r="G10" s="8" t="s">
        <v>14</v>
      </c>
    </row>
    <row r="11" spans="1:7" x14ac:dyDescent="0.3">
      <c r="A11" s="6" t="s">
        <v>9</v>
      </c>
      <c r="B11" s="8" t="s">
        <v>31</v>
      </c>
      <c r="C11" s="8">
        <v>1011</v>
      </c>
      <c r="D11" s="8" t="s">
        <v>32</v>
      </c>
      <c r="E11" s="8" t="s">
        <v>12</v>
      </c>
      <c r="F11" s="8" t="s">
        <v>13</v>
      </c>
      <c r="G11" s="8" t="s">
        <v>14</v>
      </c>
    </row>
    <row r="12" spans="1:7" x14ac:dyDescent="0.3">
      <c r="A12" s="6" t="s">
        <v>9</v>
      </c>
      <c r="B12" s="8" t="s">
        <v>33</v>
      </c>
      <c r="C12" s="8">
        <v>1108</v>
      </c>
      <c r="D12" s="8" t="s">
        <v>34</v>
      </c>
      <c r="E12" s="8" t="s">
        <v>12</v>
      </c>
      <c r="F12" s="8" t="s">
        <v>13</v>
      </c>
      <c r="G12" s="8" t="s">
        <v>14</v>
      </c>
    </row>
    <row r="13" spans="1:7" x14ac:dyDescent="0.3">
      <c r="A13" s="6" t="s">
        <v>9</v>
      </c>
      <c r="B13" s="8" t="s">
        <v>35</v>
      </c>
      <c r="C13" s="8">
        <v>418</v>
      </c>
      <c r="D13" s="8" t="s">
        <v>36</v>
      </c>
      <c r="E13" s="8" t="s">
        <v>12</v>
      </c>
      <c r="F13" s="8" t="s">
        <v>13</v>
      </c>
      <c r="G13" s="8" t="s">
        <v>14</v>
      </c>
    </row>
    <row r="14" spans="1:7" x14ac:dyDescent="0.3">
      <c r="A14" s="9" t="s">
        <v>37</v>
      </c>
      <c r="B14" s="8" t="s">
        <v>38</v>
      </c>
      <c r="C14" s="8">
        <v>358</v>
      </c>
      <c r="D14" s="8" t="s">
        <v>39</v>
      </c>
      <c r="E14" s="8" t="s">
        <v>12</v>
      </c>
      <c r="F14" s="7" t="s">
        <v>13</v>
      </c>
      <c r="G14" s="8" t="s">
        <v>40</v>
      </c>
    </row>
    <row r="15" spans="1:7" x14ac:dyDescent="0.3">
      <c r="A15" s="9" t="s">
        <v>37</v>
      </c>
      <c r="B15" s="8" t="s">
        <v>41</v>
      </c>
      <c r="C15" s="8">
        <v>553</v>
      </c>
      <c r="D15" s="8" t="s">
        <v>42</v>
      </c>
      <c r="E15" s="8" t="s">
        <v>12</v>
      </c>
      <c r="F15" s="7" t="s">
        <v>13</v>
      </c>
      <c r="G15" s="8" t="s">
        <v>40</v>
      </c>
    </row>
    <row r="16" spans="1:7" x14ac:dyDescent="0.3">
      <c r="A16" s="9" t="s">
        <v>37</v>
      </c>
      <c r="B16" s="8" t="s">
        <v>43</v>
      </c>
      <c r="C16" s="8">
        <v>415</v>
      </c>
      <c r="D16" s="8" t="s">
        <v>44</v>
      </c>
      <c r="E16" s="8" t="s">
        <v>12</v>
      </c>
      <c r="F16" s="7" t="s">
        <v>13</v>
      </c>
      <c r="G16" s="8" t="s">
        <v>40</v>
      </c>
    </row>
    <row r="17" spans="1:7" x14ac:dyDescent="0.3">
      <c r="A17" s="9" t="s">
        <v>37</v>
      </c>
      <c r="B17" s="8" t="s">
        <v>45</v>
      </c>
      <c r="C17" s="8">
        <v>427</v>
      </c>
      <c r="D17" s="8" t="s">
        <v>46</v>
      </c>
      <c r="E17" s="8" t="s">
        <v>12</v>
      </c>
      <c r="F17" s="7" t="s">
        <v>13</v>
      </c>
      <c r="G17" s="8" t="s">
        <v>40</v>
      </c>
    </row>
    <row r="18" spans="1:7" x14ac:dyDescent="0.3">
      <c r="A18" s="9" t="s">
        <v>37</v>
      </c>
      <c r="B18" s="8" t="s">
        <v>47</v>
      </c>
      <c r="C18" s="8">
        <v>466</v>
      </c>
      <c r="D18" s="8" t="s">
        <v>48</v>
      </c>
      <c r="E18" s="8" t="s">
        <v>12</v>
      </c>
      <c r="F18" s="7" t="s">
        <v>13</v>
      </c>
      <c r="G18" s="8" t="s">
        <v>40</v>
      </c>
    </row>
    <row r="19" spans="1:7" x14ac:dyDescent="0.3">
      <c r="A19" s="9" t="s">
        <v>37</v>
      </c>
      <c r="B19" s="8" t="s">
        <v>49</v>
      </c>
      <c r="C19" s="8">
        <v>310</v>
      </c>
      <c r="D19" s="8" t="s">
        <v>50</v>
      </c>
      <c r="E19" s="8" t="s">
        <v>12</v>
      </c>
      <c r="F19" s="7" t="s">
        <v>13</v>
      </c>
      <c r="G19" s="8" t="s">
        <v>40</v>
      </c>
    </row>
    <row r="20" spans="1:7" x14ac:dyDescent="0.3">
      <c r="A20" s="9" t="s">
        <v>51</v>
      </c>
      <c r="B20" s="8" t="s">
        <v>52</v>
      </c>
      <c r="C20" s="8">
        <v>340</v>
      </c>
      <c r="D20" s="8" t="s">
        <v>53</v>
      </c>
      <c r="E20" s="8" t="s">
        <v>54</v>
      </c>
      <c r="F20" s="8" t="s">
        <v>55</v>
      </c>
      <c r="G20" s="8" t="s">
        <v>56</v>
      </c>
    </row>
    <row r="21" spans="1:7" x14ac:dyDescent="0.3">
      <c r="A21" s="9" t="s">
        <v>51</v>
      </c>
      <c r="B21" s="8" t="s">
        <v>57</v>
      </c>
      <c r="C21" s="8">
        <v>281</v>
      </c>
      <c r="D21" s="8" t="s">
        <v>58</v>
      </c>
      <c r="E21" s="8" t="s">
        <v>54</v>
      </c>
      <c r="F21" s="8" t="s">
        <v>55</v>
      </c>
      <c r="G21" s="8" t="s">
        <v>56</v>
      </c>
    </row>
    <row r="22" spans="1:7" x14ac:dyDescent="0.3">
      <c r="A22" s="9" t="s">
        <v>51</v>
      </c>
      <c r="B22" s="8" t="s">
        <v>59</v>
      </c>
      <c r="C22" s="8">
        <v>379</v>
      </c>
      <c r="D22" s="8" t="s">
        <v>60</v>
      </c>
      <c r="E22" s="8" t="s">
        <v>54</v>
      </c>
      <c r="F22" s="8" t="s">
        <v>55</v>
      </c>
      <c r="G22" s="8" t="s">
        <v>56</v>
      </c>
    </row>
    <row r="23" spans="1:7" x14ac:dyDescent="0.3">
      <c r="A23" s="9" t="s">
        <v>51</v>
      </c>
      <c r="B23" s="8" t="s">
        <v>61</v>
      </c>
      <c r="C23" s="8">
        <v>406</v>
      </c>
      <c r="D23" s="8" t="s">
        <v>62</v>
      </c>
      <c r="E23" s="8" t="s">
        <v>54</v>
      </c>
      <c r="F23" s="8" t="s">
        <v>55</v>
      </c>
      <c r="G23" s="8" t="s">
        <v>56</v>
      </c>
    </row>
    <row r="24" spans="1:7" x14ac:dyDescent="0.3">
      <c r="A24" s="9" t="s">
        <v>51</v>
      </c>
      <c r="B24" s="8" t="s">
        <v>63</v>
      </c>
      <c r="C24" s="8">
        <v>242</v>
      </c>
      <c r="D24" s="8" t="s">
        <v>20</v>
      </c>
      <c r="E24" s="8" t="s">
        <v>54</v>
      </c>
      <c r="F24" s="8" t="s">
        <v>55</v>
      </c>
      <c r="G24" s="8" t="s">
        <v>56</v>
      </c>
    </row>
    <row r="25" spans="1:7" x14ac:dyDescent="0.3">
      <c r="A25" s="9" t="s">
        <v>51</v>
      </c>
      <c r="B25" s="8" t="s">
        <v>64</v>
      </c>
      <c r="C25" s="8">
        <v>271</v>
      </c>
      <c r="D25" s="8" t="s">
        <v>65</v>
      </c>
      <c r="E25" s="8" t="s">
        <v>54</v>
      </c>
      <c r="F25" s="8" t="s">
        <v>55</v>
      </c>
      <c r="G25" s="8" t="s">
        <v>56</v>
      </c>
    </row>
    <row r="26" spans="1:7" x14ac:dyDescent="0.3">
      <c r="A26" s="9" t="s">
        <v>51</v>
      </c>
      <c r="B26" s="8" t="s">
        <v>66</v>
      </c>
      <c r="C26" s="8">
        <v>459</v>
      </c>
      <c r="D26" s="8" t="s">
        <v>67</v>
      </c>
      <c r="E26" s="8" t="s">
        <v>54</v>
      </c>
      <c r="F26" s="8" t="s">
        <v>55</v>
      </c>
      <c r="G26" s="8" t="s">
        <v>68</v>
      </c>
    </row>
    <row r="27" spans="1:7" x14ac:dyDescent="0.3">
      <c r="A27" s="9" t="s">
        <v>51</v>
      </c>
      <c r="B27" s="8" t="s">
        <v>69</v>
      </c>
      <c r="C27" s="8">
        <v>333</v>
      </c>
      <c r="D27" s="8" t="s">
        <v>70</v>
      </c>
      <c r="E27" s="8" t="s">
        <v>54</v>
      </c>
      <c r="F27" s="8" t="s">
        <v>55</v>
      </c>
      <c r="G27" s="8" t="s">
        <v>56</v>
      </c>
    </row>
    <row r="28" spans="1:7" x14ac:dyDescent="0.3">
      <c r="A28" s="9" t="s">
        <v>51</v>
      </c>
      <c r="B28" s="8" t="s">
        <v>71</v>
      </c>
      <c r="C28" s="8">
        <v>315</v>
      </c>
      <c r="D28" s="8" t="s">
        <v>72</v>
      </c>
      <c r="E28" s="8" t="s">
        <v>54</v>
      </c>
      <c r="F28" s="8" t="s">
        <v>55</v>
      </c>
      <c r="G28" s="8" t="s">
        <v>56</v>
      </c>
    </row>
    <row r="29" spans="1:7" x14ac:dyDescent="0.3">
      <c r="A29" s="9" t="s">
        <v>51</v>
      </c>
      <c r="B29" s="8" t="s">
        <v>73</v>
      </c>
      <c r="C29" s="8">
        <v>595</v>
      </c>
      <c r="D29" s="8" t="s">
        <v>50</v>
      </c>
      <c r="E29" s="8" t="s">
        <v>54</v>
      </c>
      <c r="F29" s="8" t="s">
        <v>55</v>
      </c>
      <c r="G29" s="8" t="s">
        <v>56</v>
      </c>
    </row>
    <row r="30" spans="1:7" x14ac:dyDescent="0.3">
      <c r="A30" s="10" t="s">
        <v>74</v>
      </c>
      <c r="B30" s="8" t="s">
        <v>75</v>
      </c>
      <c r="C30" s="8">
        <v>541</v>
      </c>
      <c r="D30" s="8" t="s">
        <v>39</v>
      </c>
      <c r="E30" s="8" t="s">
        <v>54</v>
      </c>
      <c r="F30" s="8" t="s">
        <v>76</v>
      </c>
      <c r="G3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258EE-B1C2-42F6-8C87-7FEC9D52196D}">
  <sheetPr codeName="Feuil3"/>
  <dimension ref="A1:A8"/>
  <sheetViews>
    <sheetView workbookViewId="0"/>
  </sheetViews>
  <sheetFormatPr baseColWidth="10" defaultRowHeight="14.4" x14ac:dyDescent="0.3"/>
  <sheetData>
    <row r="1" spans="1:1" x14ac:dyDescent="0.3">
      <c r="A1" s="11" t="s">
        <v>77</v>
      </c>
    </row>
    <row r="3" spans="1:1" x14ac:dyDescent="0.3">
      <c r="A3" t="s">
        <v>9</v>
      </c>
    </row>
    <row r="4" spans="1:1" x14ac:dyDescent="0.3">
      <c r="A4" t="s">
        <v>37</v>
      </c>
    </row>
    <row r="5" spans="1:1" x14ac:dyDescent="0.3">
      <c r="A5" t="s">
        <v>51</v>
      </c>
    </row>
    <row r="6" spans="1:1" x14ac:dyDescent="0.3">
      <c r="A6" s="11" t="s">
        <v>78</v>
      </c>
    </row>
    <row r="7" spans="1:1" x14ac:dyDescent="0.3">
      <c r="A7" s="11" t="s">
        <v>79</v>
      </c>
    </row>
    <row r="8" spans="1:1" x14ac:dyDescent="0.3">
      <c r="A8" s="11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My Apple</cp:lastModifiedBy>
  <dcterms:created xsi:type="dcterms:W3CDTF">2025-08-01T09:22:18Z</dcterms:created>
  <dcterms:modified xsi:type="dcterms:W3CDTF">2025-08-01T10:46:16Z</dcterms:modified>
</cp:coreProperties>
</file>