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42F0E2AB-5CA3-4841-A77B-A6C157A983E6}" xr6:coauthVersionLast="47" xr6:coauthVersionMax="47" xr10:uidLastSave="{00000000-0000-0000-0000-000000000000}"/>
  <bookViews>
    <workbookView xWindow="-113" yWindow="-113" windowWidth="32281" windowHeight="18257" xr2:uid="{DD5CC796-54F9-4C56-A19C-A74BAE490D6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G2" i="1"/>
  <c r="G3" i="1" s="1"/>
  <c r="G4" i="1" s="1"/>
  <c r="G5" i="1" s="1"/>
  <c r="H2" i="1"/>
  <c r="H3" i="1" s="1"/>
  <c r="E2" i="1"/>
  <c r="E3" i="1" s="1"/>
  <c r="B4" i="1"/>
  <c r="B2" i="1" s="1"/>
  <c r="I3" i="1" l="1"/>
  <c r="I4" i="1" s="1"/>
  <c r="E4" i="1"/>
  <c r="F2" i="1"/>
  <c r="F3" i="1" s="1"/>
  <c r="E5" i="1"/>
  <c r="E6" i="1" s="1"/>
  <c r="G6" i="1"/>
  <c r="H4" i="1"/>
  <c r="B3" i="1"/>
  <c r="I5" i="1" l="1"/>
  <c r="I6" i="1" s="1"/>
  <c r="F4" i="1"/>
  <c r="F5" i="1" s="1"/>
  <c r="F6" i="1" s="1"/>
  <c r="H5" i="1"/>
  <c r="H6" i="1" s="1"/>
</calcChain>
</file>

<file path=xl/sharedStrings.xml><?xml version="1.0" encoding="utf-8"?>
<sst xmlns="http://schemas.openxmlformats.org/spreadsheetml/2006/main" count="13" uniqueCount="13">
  <si>
    <t xml:space="preserve">une année </t>
  </si>
  <si>
    <t>un mois</t>
  </si>
  <si>
    <t>un jour</t>
  </si>
  <si>
    <t>une heure</t>
  </si>
  <si>
    <t>Jours</t>
  </si>
  <si>
    <t xml:space="preserve"> en minute</t>
  </si>
  <si>
    <t>une minute</t>
  </si>
  <si>
    <t>Mois</t>
  </si>
  <si>
    <t>Années</t>
  </si>
  <si>
    <t>heures</t>
  </si>
  <si>
    <t>Minutes</t>
  </si>
  <si>
    <r>
      <t xml:space="preserve">Conversion en
Minutes </t>
    </r>
    <r>
      <rPr>
        <sz val="14"/>
        <color theme="1"/>
        <rFont val="Wingdings"/>
        <charset val="2"/>
      </rPr>
      <t>è</t>
    </r>
  </si>
  <si>
    <r>
      <t xml:space="preserve">Table : 
période </t>
    </r>
    <r>
      <rPr>
        <b/>
        <sz val="14"/>
        <color theme="1"/>
        <rFont val="Wingdings"/>
        <charset val="2"/>
      </rPr>
      <t>è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</si>
</sst>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Tenorite"/>
      <family val="2"/>
    </font>
    <font>
      <sz val="12"/>
      <color theme="1"/>
      <name val="Tenorite"/>
      <family val="2"/>
    </font>
    <font>
      <b/>
      <sz val="14"/>
      <color theme="1"/>
      <name val="Tenorite"/>
    </font>
    <font>
      <sz val="14"/>
      <color theme="1"/>
      <name val="Tenorite"/>
      <family val="2"/>
    </font>
    <font>
      <sz val="14"/>
      <color theme="1"/>
      <name val="Wingdings"/>
      <charset val="2"/>
    </font>
    <font>
      <b/>
      <sz val="14"/>
      <color theme="1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3" fillId="0" borderId="0" xfId="0" applyFont="1"/>
    <xf numFmtId="0" fontId="3" fillId="2" borderId="1" xfId="0" applyFont="1" applyFill="1" applyBorder="1" applyAlignment="1">
      <alignment horizontal="center" wrapText="1"/>
    </xf>
    <xf numFmtId="3" fontId="2" fillId="2" borderId="1" xfId="0" applyNumberFormat="1" applyFont="1" applyFill="1" applyBorder="1" applyAlignment="1">
      <alignment vertical="center"/>
    </xf>
    <xf numFmtId="3" fontId="1" fillId="0" borderId="1" xfId="0" applyNumberFormat="1" applyFont="1" applyBorder="1" applyAlignment="1"/>
    <xf numFmtId="0" fontId="1" fillId="3" borderId="1" xfId="0" applyFont="1" applyFill="1" applyBorder="1"/>
    <xf numFmtId="3" fontId="1" fillId="3" borderId="1" xfId="0" applyNumberFormat="1" applyFont="1" applyFill="1" applyBorder="1"/>
    <xf numFmtId="0" fontId="2" fillId="4" borderId="1" xfId="0" applyFont="1" applyFill="1" applyBorder="1" applyAlignment="1">
      <alignment wrapText="1"/>
    </xf>
    <xf numFmtId="0" fontId="2" fillId="4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D80E8-F484-42F2-B5BE-F06792A7F1EC}">
  <dimension ref="A1:I6"/>
  <sheetViews>
    <sheetView tabSelected="1" workbookViewId="0">
      <selection activeCell="E2" sqref="E2"/>
    </sheetView>
  </sheetViews>
  <sheetFormatPr baseColWidth="10" defaultRowHeight="14.4" x14ac:dyDescent="0.25"/>
  <cols>
    <col min="1" max="1" width="12.5546875" bestFit="1" customWidth="1"/>
    <col min="2" max="2" width="12.44140625" bestFit="1" customWidth="1"/>
    <col min="4" max="4" width="16.109375" bestFit="1" customWidth="1"/>
    <col min="5" max="7" width="11.6640625" customWidth="1"/>
    <col min="8" max="8" width="14.44140625" customWidth="1"/>
  </cols>
  <sheetData>
    <row r="1" spans="1:9" s="2" customFormat="1" ht="35.1" x14ac:dyDescent="0.3">
      <c r="A1" s="8" t="s">
        <v>12</v>
      </c>
      <c r="B1" s="9" t="s">
        <v>5</v>
      </c>
      <c r="D1" s="3" t="s">
        <v>11</v>
      </c>
      <c r="E1" s="4">
        <v>654321</v>
      </c>
      <c r="F1" s="4">
        <v>527401</v>
      </c>
      <c r="G1" s="4">
        <v>618185</v>
      </c>
      <c r="H1" s="4">
        <v>2809561</v>
      </c>
      <c r="I1" s="4">
        <v>10500</v>
      </c>
    </row>
    <row r="2" spans="1:9" ht="15.65" x14ac:dyDescent="0.3">
      <c r="A2" s="6" t="s">
        <v>0</v>
      </c>
      <c r="B2" s="7">
        <f>(3*365+366)/4 *B4</f>
        <v>525960</v>
      </c>
      <c r="D2" s="1" t="s">
        <v>8</v>
      </c>
      <c r="E2" s="5">
        <f>INT((E$1-SUMPRODUCT($B$1:$B1,E$1:E1))/$B2)</f>
        <v>1</v>
      </c>
      <c r="F2" s="5">
        <f>INT((F$1-SUMPRODUCT($B$1:$B1,F$1:F1))/$B2)</f>
        <v>1</v>
      </c>
      <c r="G2" s="5">
        <f>INT((G$1-SUMPRODUCT($B$1:$B1,G$1:G1))/$B2)</f>
        <v>1</v>
      </c>
      <c r="H2" s="5">
        <f>INT((H$1-SUMPRODUCT($B$1:$B1,H$1:H1))/$B2)</f>
        <v>5</v>
      </c>
      <c r="I2" s="5">
        <f>INT((I$1-SUMPRODUCT($B$1:$B1,I$1:I1))/$B2)</f>
        <v>0</v>
      </c>
    </row>
    <row r="3" spans="1:9" ht="15.65" x14ac:dyDescent="0.3">
      <c r="A3" s="6" t="s">
        <v>1</v>
      </c>
      <c r="B3" s="7">
        <f>B2/12</f>
        <v>43830</v>
      </c>
      <c r="D3" s="1" t="s">
        <v>7</v>
      </c>
      <c r="E3" s="5">
        <f>INT((E$1-SUMPRODUCT($B$1:$B2,E$1:E2))/$B3)</f>
        <v>2</v>
      </c>
      <c r="F3" s="5">
        <f>INT((F$1-SUMPRODUCT($B$1:$B2,F$1:F2))/$B3)</f>
        <v>0</v>
      </c>
      <c r="G3" s="5">
        <f>INT((G$1-SUMPRODUCT($B$1:$B2,G$1:G2))/$B3)</f>
        <v>2</v>
      </c>
      <c r="H3" s="5">
        <f>INT((H$1-SUMPRODUCT($B$1:$B2,H$1:H2))/$B3)</f>
        <v>4</v>
      </c>
      <c r="I3" s="5">
        <f>INT((I$1-SUMPRODUCT($B$1:$B2,I$1:I2))/$B3)</f>
        <v>0</v>
      </c>
    </row>
    <row r="4" spans="1:9" ht="15.65" x14ac:dyDescent="0.3">
      <c r="A4" s="6" t="s">
        <v>2</v>
      </c>
      <c r="B4" s="7">
        <f>24*60</f>
        <v>1440</v>
      </c>
      <c r="D4" s="1" t="s">
        <v>4</v>
      </c>
      <c r="E4" s="5">
        <f>INT((E$1-SUMPRODUCT($B$1:$B3,E$1:E3))/$B4)</f>
        <v>28</v>
      </c>
      <c r="F4" s="5">
        <f>INT((F$1-SUMPRODUCT($B$1:$B3,F$1:F3))/$B4)</f>
        <v>1</v>
      </c>
      <c r="G4" s="5">
        <f>INT((G$1-SUMPRODUCT($B$1:$B3,G$1:G3))/$B4)</f>
        <v>3</v>
      </c>
      <c r="H4" s="5">
        <f>INT((H$1-SUMPRODUCT($B$1:$B3,H$1:H3))/$B4)</f>
        <v>3</v>
      </c>
      <c r="I4" s="5">
        <f>INT((I$1-SUMPRODUCT($B$1:$B3,I$1:I3))/$B4)</f>
        <v>7</v>
      </c>
    </row>
    <row r="5" spans="1:9" ht="15.65" x14ac:dyDescent="0.3">
      <c r="A5" s="6" t="s">
        <v>3</v>
      </c>
      <c r="B5" s="6">
        <v>60</v>
      </c>
      <c r="D5" s="1" t="s">
        <v>9</v>
      </c>
      <c r="E5" s="5">
        <f>INT((E$1-SUMPRODUCT($B$1:$B4,E$1:E4))/$B5)</f>
        <v>6</v>
      </c>
      <c r="F5" s="5">
        <f>INT((F$1-SUMPRODUCT($B$1:$B4,F$1:F4))/$B5)</f>
        <v>0</v>
      </c>
      <c r="G5" s="5">
        <f>INT((G$1-SUMPRODUCT($B$1:$B4,G$1:G4))/$B5)</f>
        <v>4</v>
      </c>
      <c r="H5" s="5">
        <f>INT((H$1-SUMPRODUCT($B$1:$B4,H$1:H4))/$B5)</f>
        <v>2</v>
      </c>
      <c r="I5" s="5">
        <f>INT((I$1-SUMPRODUCT($B$1:$B4,I$1:I4))/$B5)</f>
        <v>7</v>
      </c>
    </row>
    <row r="6" spans="1:9" ht="15.65" x14ac:dyDescent="0.3">
      <c r="A6" s="6" t="s">
        <v>6</v>
      </c>
      <c r="B6" s="6">
        <v>1</v>
      </c>
      <c r="D6" s="1" t="s">
        <v>10</v>
      </c>
      <c r="E6" s="5">
        <f>INT((E$1-SUMPRODUCT($B$1:$B5,E$1:E5))/$B6)</f>
        <v>21</v>
      </c>
      <c r="F6" s="5">
        <f>INT((F$1-SUMPRODUCT($B$1:$B5,F$1:F5))/$B6)</f>
        <v>1</v>
      </c>
      <c r="G6" s="5">
        <f>INT((G$1-SUMPRODUCT($B$1:$B5,G$1:G5))/$B6)</f>
        <v>5</v>
      </c>
      <c r="H6" s="5">
        <f>INT((H$1-SUMPRODUCT($B$1:$B5,H$1:H5))/$B6)</f>
        <v>1</v>
      </c>
      <c r="I6" s="5">
        <f>INT((I$1-SUMPRODUCT($B$1:$B5,I$1:I5))/$B6)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B0D53-60EB-4177-BA8E-EF4DCAB21834}">
  <dimension ref="A1"/>
  <sheetViews>
    <sheetView workbookViewId="0"/>
  </sheetViews>
  <sheetFormatPr baseColWidth="10" defaultRowHeight="14.4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2025-04-02T20:11:05Z</dcterms:created>
  <dcterms:modified xsi:type="dcterms:W3CDTF">2025-04-03T09:06:51Z</dcterms:modified>
</cp:coreProperties>
</file>