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5B0B57BD-5B41-4399-88C6-81B1A8DD3BAA}" xr6:coauthVersionLast="47" xr6:coauthVersionMax="47" xr10:uidLastSave="{00000000-0000-0000-0000-000000000000}"/>
  <bookViews>
    <workbookView xWindow="-113" yWindow="-113" windowWidth="32281" windowHeight="18257" tabRatio="781" xr2:uid="{AE973CF5-75AD-40EF-A70D-C418262F8781}"/>
  </bookViews>
  <sheets>
    <sheet name="Menu" sheetId="47" r:id="rId1"/>
    <sheet name="Liberation Cumulée (0)" sheetId="52" r:id="rId2"/>
    <sheet name="G1415" sheetId="27" r:id="rId3"/>
    <sheet name="G1416" sheetId="28" r:id="rId4"/>
    <sheet name="G1417" sheetId="29" r:id="rId5"/>
    <sheet name="G1418" sheetId="30" r:id="rId6"/>
    <sheet name="G1419" sheetId="31" r:id="rId7"/>
    <sheet name="G1420" sheetId="32" r:id="rId8"/>
    <sheet name="G1421" sheetId="33" r:id="rId9"/>
    <sheet name="G1422" sheetId="34" r:id="rId10"/>
    <sheet name="G1423" sheetId="35" r:id="rId11"/>
    <sheet name="G1424" sheetId="36" r:id="rId12"/>
    <sheet name="G1425" sheetId="37" r:id="rId13"/>
    <sheet name="G1426" sheetId="38" r:id="rId14"/>
    <sheet name="Ref Echantillon-" sheetId="42" r:id="rId15"/>
  </sheets>
  <functionGroups builtInGroupCount="19"/>
  <externalReferences>
    <externalReference r:id="rId1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20" i="52" l="1"/>
  <c r="K120" i="52" s="1"/>
  <c r="J120" i="52" s="1"/>
  <c r="I120" i="52" s="1"/>
  <c r="H120" i="52" s="1"/>
  <c r="G120" i="52" s="1"/>
  <c r="F120" i="52" s="1"/>
  <c r="E120" i="52" s="1"/>
  <c r="D120" i="52" s="1"/>
  <c r="C120" i="52" s="1"/>
  <c r="B120" i="52" s="1"/>
  <c r="L119" i="52"/>
  <c r="K119" i="52" s="1"/>
  <c r="J119" i="52" s="1"/>
  <c r="I119" i="52" s="1"/>
  <c r="H119" i="52" s="1"/>
  <c r="G119" i="52" s="1"/>
  <c r="F119" i="52" s="1"/>
  <c r="E119" i="52" s="1"/>
  <c r="D119" i="52" s="1"/>
  <c r="C119" i="52" s="1"/>
  <c r="B119" i="52" s="1"/>
  <c r="L118" i="52"/>
  <c r="K118" i="52"/>
  <c r="J118" i="52" s="1"/>
  <c r="I118" i="52" s="1"/>
  <c r="H118" i="52" s="1"/>
  <c r="G118" i="52" s="1"/>
  <c r="F118" i="52" s="1"/>
  <c r="E118" i="52" s="1"/>
  <c r="D118" i="52" s="1"/>
  <c r="C118" i="52" s="1"/>
  <c r="B118" i="52" s="1"/>
  <c r="L117" i="52"/>
  <c r="K117" i="52" s="1"/>
  <c r="J117" i="52" s="1"/>
  <c r="I117" i="52" s="1"/>
  <c r="H117" i="52" s="1"/>
  <c r="G117" i="52" s="1"/>
  <c r="F117" i="52" s="1"/>
  <c r="E117" i="52" s="1"/>
  <c r="D117" i="52" s="1"/>
  <c r="C117" i="52" s="1"/>
  <c r="B117" i="52" s="1"/>
  <c r="L116" i="52"/>
  <c r="K116" i="52" s="1"/>
  <c r="J116" i="52" s="1"/>
  <c r="I116" i="52" s="1"/>
  <c r="H116" i="52" s="1"/>
  <c r="G116" i="52" s="1"/>
  <c r="F116" i="52" s="1"/>
  <c r="E116" i="52" s="1"/>
  <c r="D116" i="52" s="1"/>
  <c r="C116" i="52" s="1"/>
  <c r="B116" i="52" s="1"/>
  <c r="L115" i="52"/>
  <c r="K115" i="52"/>
  <c r="J115" i="52"/>
  <c r="I115" i="52" s="1"/>
  <c r="H115" i="52" s="1"/>
  <c r="G115" i="52" s="1"/>
  <c r="F115" i="52" s="1"/>
  <c r="E115" i="52" s="1"/>
  <c r="D115" i="52" s="1"/>
  <c r="C115" i="52" s="1"/>
  <c r="B115" i="52" s="1"/>
  <c r="L114" i="52"/>
  <c r="K114" i="52" s="1"/>
  <c r="J114" i="52" s="1"/>
  <c r="I114" i="52" s="1"/>
  <c r="H114" i="52" s="1"/>
  <c r="G114" i="52" s="1"/>
  <c r="F114" i="52" s="1"/>
  <c r="E114" i="52" s="1"/>
  <c r="D114" i="52" s="1"/>
  <c r="C114" i="52" s="1"/>
  <c r="B114" i="52" s="1"/>
  <c r="L113" i="52"/>
  <c r="K113" i="52" s="1"/>
  <c r="J113" i="52" s="1"/>
  <c r="I113" i="52" s="1"/>
  <c r="H113" i="52" s="1"/>
  <c r="G113" i="52" s="1"/>
  <c r="F113" i="52" s="1"/>
  <c r="E113" i="52" s="1"/>
  <c r="D113" i="52" s="1"/>
  <c r="C113" i="52" s="1"/>
  <c r="B113" i="52" s="1"/>
  <c r="L112" i="52"/>
  <c r="K112" i="52" s="1"/>
  <c r="J112" i="52" s="1"/>
  <c r="I112" i="52" s="1"/>
  <c r="H112" i="52" s="1"/>
  <c r="G112" i="52" s="1"/>
  <c r="F112" i="52" s="1"/>
  <c r="E112" i="52" s="1"/>
  <c r="D112" i="52" s="1"/>
  <c r="C112" i="52" s="1"/>
  <c r="B112" i="52" s="1"/>
  <c r="L110" i="52"/>
  <c r="K110" i="52" s="1"/>
  <c r="J110" i="52" s="1"/>
  <c r="I110" i="52" s="1"/>
  <c r="H110" i="52" s="1"/>
  <c r="G110" i="52" s="1"/>
  <c r="F110" i="52" s="1"/>
  <c r="E110" i="52" s="1"/>
  <c r="D110" i="52" s="1"/>
  <c r="C110" i="52" s="1"/>
  <c r="B110" i="52" s="1"/>
  <c r="L109" i="52"/>
  <c r="K109" i="52" s="1"/>
  <c r="J109" i="52" s="1"/>
  <c r="I109" i="52" s="1"/>
  <c r="H109" i="52" s="1"/>
  <c r="G109" i="52" s="1"/>
  <c r="F109" i="52" s="1"/>
  <c r="E109" i="52" s="1"/>
  <c r="D109" i="52" s="1"/>
  <c r="C109" i="52" s="1"/>
  <c r="B109" i="52" s="1"/>
  <c r="L108" i="52"/>
  <c r="K108" i="52"/>
  <c r="J108" i="52" s="1"/>
  <c r="I108" i="52" s="1"/>
  <c r="H108" i="52" s="1"/>
  <c r="G108" i="52" s="1"/>
  <c r="F108" i="52" s="1"/>
  <c r="E108" i="52" s="1"/>
  <c r="D108" i="52" s="1"/>
  <c r="C108" i="52" s="1"/>
  <c r="B108" i="52" s="1"/>
  <c r="L107" i="52"/>
  <c r="K107" i="52" s="1"/>
  <c r="J107" i="52" s="1"/>
  <c r="I107" i="52" s="1"/>
  <c r="H107" i="52" s="1"/>
  <c r="G107" i="52" s="1"/>
  <c r="F107" i="52" s="1"/>
  <c r="E107" i="52" s="1"/>
  <c r="D107" i="52" s="1"/>
  <c r="C107" i="52" s="1"/>
  <c r="B107" i="52" s="1"/>
  <c r="L106" i="52"/>
  <c r="K106" i="52"/>
  <c r="J106" i="52" s="1"/>
  <c r="I106" i="52" s="1"/>
  <c r="H106" i="52" s="1"/>
  <c r="G106" i="52" s="1"/>
  <c r="F106" i="52" s="1"/>
  <c r="E106" i="52" s="1"/>
  <c r="D106" i="52" s="1"/>
  <c r="C106" i="52" s="1"/>
  <c r="B106" i="52" s="1"/>
  <c r="L105" i="52"/>
  <c r="K105" i="52"/>
  <c r="J105" i="52" s="1"/>
  <c r="I105" i="52" s="1"/>
  <c r="H105" i="52" s="1"/>
  <c r="G105" i="52" s="1"/>
  <c r="F105" i="52" s="1"/>
  <c r="E105" i="52" s="1"/>
  <c r="D105" i="52" s="1"/>
  <c r="C105" i="52" s="1"/>
  <c r="B105" i="52" s="1"/>
  <c r="L104" i="52"/>
  <c r="K104" i="52"/>
  <c r="J104" i="52"/>
  <c r="I104" i="52"/>
  <c r="H104" i="52" s="1"/>
  <c r="G104" i="52" s="1"/>
  <c r="F104" i="52" s="1"/>
  <c r="E104" i="52" s="1"/>
  <c r="D104" i="52" s="1"/>
  <c r="C104" i="52" s="1"/>
  <c r="B104" i="52" s="1"/>
  <c r="L103" i="52"/>
  <c r="K103" i="52" s="1"/>
  <c r="J103" i="52" s="1"/>
  <c r="I103" i="52" s="1"/>
  <c r="H103" i="52" s="1"/>
  <c r="G103" i="52" s="1"/>
  <c r="F103" i="52" s="1"/>
  <c r="E103" i="52" s="1"/>
  <c r="D103" i="52" s="1"/>
  <c r="C103" i="52" s="1"/>
  <c r="B103" i="52" s="1"/>
  <c r="L102" i="52"/>
  <c r="K102" i="52" s="1"/>
  <c r="J102" i="52" s="1"/>
  <c r="I102" i="52" s="1"/>
  <c r="H102" i="52" s="1"/>
  <c r="G102" i="52" s="1"/>
  <c r="F102" i="52" s="1"/>
  <c r="E102" i="52" s="1"/>
  <c r="D102" i="52" s="1"/>
  <c r="C102" i="52" s="1"/>
  <c r="B102" i="52" s="1"/>
  <c r="L100" i="52"/>
  <c r="K100" i="52"/>
  <c r="J100" i="52"/>
  <c r="I100" i="52" s="1"/>
  <c r="H100" i="52" s="1"/>
  <c r="G100" i="52" s="1"/>
  <c r="F100" i="52" s="1"/>
  <c r="E100" i="52" s="1"/>
  <c r="D100" i="52" s="1"/>
  <c r="C100" i="52" s="1"/>
  <c r="B100" i="52" s="1"/>
  <c r="L99" i="52"/>
  <c r="K99" i="52" s="1"/>
  <c r="J99" i="52" s="1"/>
  <c r="I99" i="52" s="1"/>
  <c r="H99" i="52" s="1"/>
  <c r="G99" i="52" s="1"/>
  <c r="F99" i="52"/>
  <c r="E99" i="52" s="1"/>
  <c r="D99" i="52" s="1"/>
  <c r="C99" i="52" s="1"/>
  <c r="B99" i="52" s="1"/>
  <c r="L98" i="52"/>
  <c r="K98" i="52" s="1"/>
  <c r="J98" i="52" s="1"/>
  <c r="I98" i="52" s="1"/>
  <c r="H98" i="52" s="1"/>
  <c r="G98" i="52" s="1"/>
  <c r="F98" i="52" s="1"/>
  <c r="E98" i="52" s="1"/>
  <c r="D98" i="52" s="1"/>
  <c r="C98" i="52" s="1"/>
  <c r="B98" i="52" s="1"/>
  <c r="L97" i="52"/>
  <c r="K97" i="52"/>
  <c r="J97" i="52"/>
  <c r="I97" i="52" s="1"/>
  <c r="H97" i="52" s="1"/>
  <c r="G97" i="52" s="1"/>
  <c r="F97" i="52" s="1"/>
  <c r="E97" i="52" s="1"/>
  <c r="D97" i="52" s="1"/>
  <c r="C97" i="52" s="1"/>
  <c r="B97" i="52" s="1"/>
  <c r="L96" i="52"/>
  <c r="K96" i="52" s="1"/>
  <c r="J96" i="52" s="1"/>
  <c r="I96" i="52" s="1"/>
  <c r="H96" i="52" s="1"/>
  <c r="G96" i="52" s="1"/>
  <c r="F96" i="52" s="1"/>
  <c r="E96" i="52" s="1"/>
  <c r="D96" i="52" s="1"/>
  <c r="C96" i="52" s="1"/>
  <c r="B96" i="52" s="1"/>
  <c r="L95" i="52"/>
  <c r="K95" i="52" s="1"/>
  <c r="J95" i="52" s="1"/>
  <c r="I95" i="52" s="1"/>
  <c r="H95" i="52" s="1"/>
  <c r="G95" i="52" s="1"/>
  <c r="F95" i="52" s="1"/>
  <c r="E95" i="52" s="1"/>
  <c r="D95" i="52" s="1"/>
  <c r="C95" i="52" s="1"/>
  <c r="B95" i="52" s="1"/>
  <c r="L94" i="52"/>
  <c r="K94" i="52" s="1"/>
  <c r="J94" i="52" s="1"/>
  <c r="I94" i="52" s="1"/>
  <c r="H94" i="52" s="1"/>
  <c r="G94" i="52" s="1"/>
  <c r="F94" i="52" s="1"/>
  <c r="E94" i="52" s="1"/>
  <c r="D94" i="52" s="1"/>
  <c r="C94" i="52" s="1"/>
  <c r="B94" i="52" s="1"/>
  <c r="L93" i="52"/>
  <c r="K93" i="52" s="1"/>
  <c r="J93" i="52" s="1"/>
  <c r="I93" i="52" s="1"/>
  <c r="H93" i="52" s="1"/>
  <c r="G93" i="52" s="1"/>
  <c r="F93" i="52" s="1"/>
  <c r="E93" i="52" s="1"/>
  <c r="D93" i="52" s="1"/>
  <c r="C93" i="52" s="1"/>
  <c r="B93" i="52" s="1"/>
  <c r="L92" i="52"/>
  <c r="K92" i="52" s="1"/>
  <c r="J92" i="52" s="1"/>
  <c r="I92" i="52" s="1"/>
  <c r="H92" i="52" s="1"/>
  <c r="G92" i="52" s="1"/>
  <c r="F92" i="52" s="1"/>
  <c r="E92" i="52" s="1"/>
  <c r="D92" i="52" s="1"/>
  <c r="C92" i="52"/>
  <c r="B92" i="52"/>
  <c r="L90" i="52"/>
  <c r="K90" i="52" s="1"/>
  <c r="J90" i="52" s="1"/>
  <c r="I90" i="52" s="1"/>
  <c r="H90" i="52" s="1"/>
  <c r="G90" i="52" s="1"/>
  <c r="F90" i="52" s="1"/>
  <c r="E90" i="52" s="1"/>
  <c r="D90" i="52" s="1"/>
  <c r="C90" i="52" s="1"/>
  <c r="B90" i="52" s="1"/>
  <c r="L89" i="52"/>
  <c r="K89" i="52" s="1"/>
  <c r="J89" i="52" s="1"/>
  <c r="I89" i="52" s="1"/>
  <c r="H89" i="52" s="1"/>
  <c r="G89" i="52" s="1"/>
  <c r="F89" i="52" s="1"/>
  <c r="E89" i="52" s="1"/>
  <c r="D89" i="52" s="1"/>
  <c r="C89" i="52" s="1"/>
  <c r="B89" i="52" s="1"/>
  <c r="L88" i="52"/>
  <c r="K88" i="52"/>
  <c r="J88" i="52" s="1"/>
  <c r="I88" i="52" s="1"/>
  <c r="H88" i="52" s="1"/>
  <c r="G88" i="52" s="1"/>
  <c r="F88" i="52" s="1"/>
  <c r="E88" i="52" s="1"/>
  <c r="D88" i="52"/>
  <c r="C88" i="52"/>
  <c r="B88" i="52"/>
  <c r="L87" i="52"/>
  <c r="K87" i="52" s="1"/>
  <c r="J87" i="52" s="1"/>
  <c r="I87" i="52" s="1"/>
  <c r="H87" i="52" s="1"/>
  <c r="G87" i="52" s="1"/>
  <c r="F87" i="52" s="1"/>
  <c r="E87" i="52" s="1"/>
  <c r="D87" i="52" s="1"/>
  <c r="C87" i="52" s="1"/>
  <c r="B87" i="52" s="1"/>
  <c r="L86" i="52"/>
  <c r="K86" i="52"/>
  <c r="J86" i="52"/>
  <c r="I86" i="52"/>
  <c r="H86" i="52" s="1"/>
  <c r="G86" i="52" s="1"/>
  <c r="F86" i="52" s="1"/>
  <c r="E86" i="52" s="1"/>
  <c r="D86" i="52" s="1"/>
  <c r="C86" i="52" s="1"/>
  <c r="B86" i="52" s="1"/>
  <c r="L85" i="52"/>
  <c r="K85" i="52" s="1"/>
  <c r="J85" i="52" s="1"/>
  <c r="I85" i="52" s="1"/>
  <c r="H85" i="52" s="1"/>
  <c r="G85" i="52" s="1"/>
  <c r="F85" i="52" s="1"/>
  <c r="E85" i="52"/>
  <c r="D85" i="52"/>
  <c r="C85" i="52"/>
  <c r="B85" i="52"/>
  <c r="L84" i="52"/>
  <c r="K84" i="52" s="1"/>
  <c r="J84" i="52" s="1"/>
  <c r="I84" i="52" s="1"/>
  <c r="H84" i="52" s="1"/>
  <c r="G84" i="52" s="1"/>
  <c r="F84" i="52" s="1"/>
  <c r="E84" i="52" s="1"/>
  <c r="D84" i="52" s="1"/>
  <c r="C84" i="52" s="1"/>
  <c r="B84" i="52" s="1"/>
  <c r="L83" i="52"/>
  <c r="K83" i="52"/>
  <c r="J83" i="52"/>
  <c r="I83" i="52" s="1"/>
  <c r="H83" i="52" s="1"/>
  <c r="G83" i="52" s="1"/>
  <c r="F83" i="52" s="1"/>
  <c r="E83" i="52" s="1"/>
  <c r="D83" i="52" s="1"/>
  <c r="C83" i="52" s="1"/>
  <c r="B83" i="52" s="1"/>
  <c r="L82" i="52"/>
  <c r="K82" i="52" s="1"/>
  <c r="J82" i="52" s="1"/>
  <c r="I82" i="52" s="1"/>
  <c r="H82" i="52" s="1"/>
  <c r="G82" i="52" s="1"/>
  <c r="F82" i="52"/>
  <c r="E82" i="52" s="1"/>
  <c r="D82" i="52" s="1"/>
  <c r="C82" i="52" s="1"/>
  <c r="B82" i="52" s="1"/>
  <c r="L80" i="52"/>
  <c r="K80" i="52" s="1"/>
  <c r="J80" i="52" s="1"/>
  <c r="I80" i="52" s="1"/>
  <c r="H80" i="52" s="1"/>
  <c r="G80" i="52" s="1"/>
  <c r="F80" i="52" s="1"/>
  <c r="E80" i="52" s="1"/>
  <c r="D80" i="52" s="1"/>
  <c r="C80" i="52" s="1"/>
  <c r="B80" i="52" s="1"/>
  <c r="L79" i="52"/>
  <c r="K79" i="52" s="1"/>
  <c r="J79" i="52" s="1"/>
  <c r="I79" i="52" s="1"/>
  <c r="H79" i="52" s="1"/>
  <c r="G79" i="52" s="1"/>
  <c r="F79" i="52" s="1"/>
  <c r="E79" i="52" s="1"/>
  <c r="D79" i="52" s="1"/>
  <c r="C79" i="52" s="1"/>
  <c r="B79" i="52" s="1"/>
  <c r="L78" i="52"/>
  <c r="K78" i="52" s="1"/>
  <c r="J78" i="52" s="1"/>
  <c r="I78" i="52" s="1"/>
  <c r="H78" i="52" s="1"/>
  <c r="G78" i="52" s="1"/>
  <c r="F78" i="52" s="1"/>
  <c r="E78" i="52" s="1"/>
  <c r="D78" i="52" s="1"/>
  <c r="C78" i="52" s="1"/>
  <c r="B78" i="52" s="1"/>
  <c r="L77" i="52"/>
  <c r="K77" i="52" s="1"/>
  <c r="J77" i="52" s="1"/>
  <c r="I77" i="52" s="1"/>
  <c r="H77" i="52" s="1"/>
  <c r="G77" i="52" s="1"/>
  <c r="F77" i="52" s="1"/>
  <c r="E77" i="52" s="1"/>
  <c r="D77" i="52" s="1"/>
  <c r="C77" i="52" s="1"/>
  <c r="B77" i="52"/>
  <c r="L76" i="52"/>
  <c r="K76" i="52" s="1"/>
  <c r="J76" i="52" s="1"/>
  <c r="I76" i="52" s="1"/>
  <c r="H76" i="52" s="1"/>
  <c r="G76" i="52" s="1"/>
  <c r="F76" i="52" s="1"/>
  <c r="E76" i="52" s="1"/>
  <c r="D76" i="52" s="1"/>
  <c r="C76" i="52" s="1"/>
  <c r="B76" i="52" s="1"/>
  <c r="L75" i="52"/>
  <c r="K75" i="52" s="1"/>
  <c r="J75" i="52" s="1"/>
  <c r="I75" i="52" s="1"/>
  <c r="H75" i="52" s="1"/>
  <c r="G75" i="52" s="1"/>
  <c r="F75" i="52" s="1"/>
  <c r="E75" i="52" s="1"/>
  <c r="D75" i="52" s="1"/>
  <c r="C75" i="52" s="1"/>
  <c r="B75" i="52" s="1"/>
  <c r="L74" i="52"/>
  <c r="K74" i="52" s="1"/>
  <c r="J74" i="52" s="1"/>
  <c r="I74" i="52" s="1"/>
  <c r="H74" i="52" s="1"/>
  <c r="G74" i="52" s="1"/>
  <c r="F74" i="52" s="1"/>
  <c r="E74" i="52" s="1"/>
  <c r="D74" i="52" s="1"/>
  <c r="C74" i="52" s="1"/>
  <c r="B74" i="52" s="1"/>
  <c r="L73" i="52"/>
  <c r="K73" i="52" s="1"/>
  <c r="J73" i="52" s="1"/>
  <c r="I73" i="52" s="1"/>
  <c r="H73" i="52" s="1"/>
  <c r="G73" i="52" s="1"/>
  <c r="F73" i="52" s="1"/>
  <c r="E73" i="52" s="1"/>
  <c r="D73" i="52" s="1"/>
  <c r="C73" i="52" s="1"/>
  <c r="B73" i="52" s="1"/>
  <c r="L72" i="52"/>
  <c r="K72" i="52"/>
  <c r="J72" i="52"/>
  <c r="I72" i="52"/>
  <c r="H72" i="52"/>
  <c r="G72" i="52" s="1"/>
  <c r="F72" i="52" s="1"/>
  <c r="E72" i="52" s="1"/>
  <c r="D72" i="52" s="1"/>
  <c r="C72" i="52" s="1"/>
  <c r="B72" i="52" s="1"/>
  <c r="L70" i="52"/>
  <c r="K70" i="52"/>
  <c r="J70" i="52" s="1"/>
  <c r="I70" i="52" s="1"/>
  <c r="H70" i="52" s="1"/>
  <c r="G70" i="52" s="1"/>
  <c r="F70" i="52" s="1"/>
  <c r="E70" i="52" s="1"/>
  <c r="D70" i="52" s="1"/>
  <c r="C70" i="52" s="1"/>
  <c r="B70" i="52" s="1"/>
  <c r="L69" i="52"/>
  <c r="K69" i="52"/>
  <c r="J69" i="52" s="1"/>
  <c r="I69" i="52" s="1"/>
  <c r="H69" i="52" s="1"/>
  <c r="G69" i="52" s="1"/>
  <c r="F69" i="52" s="1"/>
  <c r="E69" i="52" s="1"/>
  <c r="D69" i="52" s="1"/>
  <c r="C69" i="52" s="1"/>
  <c r="B69" i="52" s="1"/>
  <c r="L68" i="52"/>
  <c r="K68" i="52"/>
  <c r="J68" i="52"/>
  <c r="I68" i="52"/>
  <c r="H68" i="52" s="1"/>
  <c r="G68" i="52" s="1"/>
  <c r="F68" i="52" s="1"/>
  <c r="E68" i="52" s="1"/>
  <c r="D68" i="52" s="1"/>
  <c r="C68" i="52" s="1"/>
  <c r="B68" i="52" s="1"/>
  <c r="L67" i="52"/>
  <c r="K67" i="52" s="1"/>
  <c r="J67" i="52" s="1"/>
  <c r="I67" i="52" s="1"/>
  <c r="H67" i="52" s="1"/>
  <c r="G67" i="52" s="1"/>
  <c r="F67" i="52" s="1"/>
  <c r="E67" i="52" s="1"/>
  <c r="D67" i="52" s="1"/>
  <c r="C67" i="52" s="1"/>
  <c r="B67" i="52" s="1"/>
  <c r="L66" i="52"/>
  <c r="K66" i="52" s="1"/>
  <c r="J66" i="52" s="1"/>
  <c r="I66" i="52" s="1"/>
  <c r="H66" i="52" s="1"/>
  <c r="G66" i="52" s="1"/>
  <c r="F66" i="52" s="1"/>
  <c r="E66" i="52" s="1"/>
  <c r="D66" i="52" s="1"/>
  <c r="C66" i="52" s="1"/>
  <c r="B66" i="52" s="1"/>
  <c r="L65" i="52"/>
  <c r="K65" i="52"/>
  <c r="J65" i="52" s="1"/>
  <c r="I65" i="52" s="1"/>
  <c r="H65" i="52" s="1"/>
  <c r="G65" i="52" s="1"/>
  <c r="F65" i="52" s="1"/>
  <c r="E65" i="52" s="1"/>
  <c r="D65" i="52" s="1"/>
  <c r="C65" i="52" s="1"/>
  <c r="B65" i="52" s="1"/>
  <c r="L64" i="52"/>
  <c r="K64" i="52" s="1"/>
  <c r="J64" i="52" s="1"/>
  <c r="I64" i="52" s="1"/>
  <c r="H64" i="52" s="1"/>
  <c r="G64" i="52" s="1"/>
  <c r="F64" i="52" s="1"/>
  <c r="E64" i="52" s="1"/>
  <c r="D64" i="52" s="1"/>
  <c r="C64" i="52" s="1"/>
  <c r="B64" i="52" s="1"/>
  <c r="L63" i="52"/>
  <c r="K63" i="52" s="1"/>
  <c r="J63" i="52" s="1"/>
  <c r="I63" i="52" s="1"/>
  <c r="H63" i="52" s="1"/>
  <c r="G63" i="52" s="1"/>
  <c r="F63" i="52" s="1"/>
  <c r="E63" i="52" s="1"/>
  <c r="D63" i="52" s="1"/>
  <c r="C63" i="52" s="1"/>
  <c r="B63" i="52" s="1"/>
  <c r="L62" i="52"/>
  <c r="K62" i="52"/>
  <c r="J62" i="52" s="1"/>
  <c r="I62" i="52" s="1"/>
  <c r="H62" i="52" s="1"/>
  <c r="G62" i="52" s="1"/>
  <c r="F62" i="52" s="1"/>
  <c r="E62" i="52" s="1"/>
  <c r="D62" i="52" s="1"/>
  <c r="C62" i="52" s="1"/>
  <c r="B62" i="52" s="1"/>
  <c r="L60" i="52"/>
  <c r="K60" i="52"/>
  <c r="J60" i="52" s="1"/>
  <c r="I60" i="52" s="1"/>
  <c r="H60" i="52" s="1"/>
  <c r="G60" i="52" s="1"/>
  <c r="F60" i="52" s="1"/>
  <c r="E60" i="52" s="1"/>
  <c r="D60" i="52" s="1"/>
  <c r="C60" i="52" s="1"/>
  <c r="B60" i="52" s="1"/>
  <c r="L59" i="52"/>
  <c r="K59" i="52" s="1"/>
  <c r="J59" i="52" s="1"/>
  <c r="I59" i="52" s="1"/>
  <c r="H59" i="52" s="1"/>
  <c r="G59" i="52" s="1"/>
  <c r="F59" i="52" s="1"/>
  <c r="E59" i="52" s="1"/>
  <c r="D59" i="52" s="1"/>
  <c r="C59" i="52" s="1"/>
  <c r="B59" i="52" s="1"/>
  <c r="L58" i="52"/>
  <c r="K58" i="52" s="1"/>
  <c r="J58" i="52" s="1"/>
  <c r="I58" i="52" s="1"/>
  <c r="H58" i="52" s="1"/>
  <c r="G58" i="52" s="1"/>
  <c r="F58" i="52" s="1"/>
  <c r="E58" i="52" s="1"/>
  <c r="D58" i="52" s="1"/>
  <c r="C58" i="52" s="1"/>
  <c r="B58" i="52" s="1"/>
  <c r="L57" i="52"/>
  <c r="K57" i="52" s="1"/>
  <c r="J57" i="52" s="1"/>
  <c r="I57" i="52" s="1"/>
  <c r="H57" i="52"/>
  <c r="G57" i="52"/>
  <c r="F57" i="52" s="1"/>
  <c r="E57" i="52" s="1"/>
  <c r="D57" i="52" s="1"/>
  <c r="C57" i="52" s="1"/>
  <c r="B57" i="52" s="1"/>
  <c r="L56" i="52"/>
  <c r="K56" i="52" s="1"/>
  <c r="J56" i="52"/>
  <c r="I56" i="52" s="1"/>
  <c r="H56" i="52" s="1"/>
  <c r="G56" i="52" s="1"/>
  <c r="F56" i="52" s="1"/>
  <c r="E56" i="52" s="1"/>
  <c r="D56" i="52" s="1"/>
  <c r="C56" i="52" s="1"/>
  <c r="B56" i="52" s="1"/>
  <c r="L55" i="52"/>
  <c r="K55" i="52" s="1"/>
  <c r="J55" i="52" s="1"/>
  <c r="I55" i="52" s="1"/>
  <c r="H55" i="52" s="1"/>
  <c r="G55" i="52" s="1"/>
  <c r="F55" i="52" s="1"/>
  <c r="E55" i="52" s="1"/>
  <c r="D55" i="52" s="1"/>
  <c r="C55" i="52" s="1"/>
  <c r="B55" i="52" s="1"/>
  <c r="L54" i="52"/>
  <c r="K54" i="52"/>
  <c r="J54" i="52"/>
  <c r="I54" i="52"/>
  <c r="H54" i="52"/>
  <c r="G54" i="52" s="1"/>
  <c r="F54" i="52" s="1"/>
  <c r="E54" i="52" s="1"/>
  <c r="D54" i="52" s="1"/>
  <c r="C54" i="52" s="1"/>
  <c r="B54" i="52" s="1"/>
  <c r="L53" i="52"/>
  <c r="K53" i="52"/>
  <c r="J53" i="52"/>
  <c r="I53" i="52" s="1"/>
  <c r="H53" i="52" s="1"/>
  <c r="G53" i="52" s="1"/>
  <c r="F53" i="52" s="1"/>
  <c r="E53" i="52" s="1"/>
  <c r="D53" i="52" s="1"/>
  <c r="C53" i="52" s="1"/>
  <c r="B53" i="52" s="1"/>
  <c r="L52" i="52"/>
  <c r="K52" i="52"/>
  <c r="J52" i="52" s="1"/>
  <c r="I52" i="52" s="1"/>
  <c r="H52" i="52" s="1"/>
  <c r="G52" i="52" s="1"/>
  <c r="F52" i="52" s="1"/>
  <c r="E52" i="52" s="1"/>
  <c r="D52" i="52" s="1"/>
  <c r="C52" i="52" s="1"/>
  <c r="B52" i="52" s="1"/>
  <c r="L50" i="52"/>
  <c r="K50" i="52"/>
  <c r="J50" i="52"/>
  <c r="I50" i="52" s="1"/>
  <c r="H50" i="52" s="1"/>
  <c r="G50" i="52" s="1"/>
  <c r="F50" i="52" s="1"/>
  <c r="E50" i="52" s="1"/>
  <c r="D50" i="52" s="1"/>
  <c r="C50" i="52" s="1"/>
  <c r="B50" i="52" s="1"/>
  <c r="L49" i="52"/>
  <c r="K49" i="52" s="1"/>
  <c r="J49" i="52" s="1"/>
  <c r="I49" i="52" s="1"/>
  <c r="H49" i="52" s="1"/>
  <c r="G49" i="52" s="1"/>
  <c r="F49" i="52" s="1"/>
  <c r="E49" i="52" s="1"/>
  <c r="D49" i="52" s="1"/>
  <c r="C49" i="52" s="1"/>
  <c r="B49" i="52" s="1"/>
  <c r="L48" i="52"/>
  <c r="K48" i="52" s="1"/>
  <c r="J48" i="52" s="1"/>
  <c r="I48" i="52" s="1"/>
  <c r="H48" i="52" s="1"/>
  <c r="G48" i="52" s="1"/>
  <c r="F48" i="52" s="1"/>
  <c r="E48" i="52" s="1"/>
  <c r="D48" i="52" s="1"/>
  <c r="C48" i="52" s="1"/>
  <c r="B48" i="52" s="1"/>
  <c r="L47" i="52"/>
  <c r="K47" i="52" s="1"/>
  <c r="J47" i="52" s="1"/>
  <c r="I47" i="52" s="1"/>
  <c r="H47" i="52" s="1"/>
  <c r="G47" i="52" s="1"/>
  <c r="F47" i="52" s="1"/>
  <c r="E47" i="52" s="1"/>
  <c r="D47" i="52" s="1"/>
  <c r="C47" i="52" s="1"/>
  <c r="B47" i="52" s="1"/>
  <c r="L46" i="52"/>
  <c r="K46" i="52" s="1"/>
  <c r="J46" i="52" s="1"/>
  <c r="I46" i="52" s="1"/>
  <c r="H46" i="52" s="1"/>
  <c r="G46" i="52" s="1"/>
  <c r="F46" i="52" s="1"/>
  <c r="E46" i="52" s="1"/>
  <c r="D46" i="52" s="1"/>
  <c r="C46" i="52" s="1"/>
  <c r="B46" i="52" s="1"/>
  <c r="L45" i="52"/>
  <c r="K45" i="52" s="1"/>
  <c r="J45" i="52" s="1"/>
  <c r="I45" i="52" s="1"/>
  <c r="H45" i="52" s="1"/>
  <c r="G45" i="52" s="1"/>
  <c r="F45" i="52" s="1"/>
  <c r="E45" i="52" s="1"/>
  <c r="D45" i="52" s="1"/>
  <c r="C45" i="52" s="1"/>
  <c r="B45" i="52" s="1"/>
  <c r="L44" i="52"/>
  <c r="K44" i="52"/>
  <c r="J44" i="52" s="1"/>
  <c r="I44" i="52" s="1"/>
  <c r="H44" i="52" s="1"/>
  <c r="G44" i="52" s="1"/>
  <c r="F44" i="52" s="1"/>
  <c r="E44" i="52" s="1"/>
  <c r="D44" i="52" s="1"/>
  <c r="C44" i="52" s="1"/>
  <c r="B44" i="52" s="1"/>
  <c r="L43" i="52"/>
  <c r="K43" i="52"/>
  <c r="J43" i="52" s="1"/>
  <c r="I43" i="52" s="1"/>
  <c r="H43" i="52"/>
  <c r="G43" i="52"/>
  <c r="F43" i="52"/>
  <c r="E43" i="52"/>
  <c r="D43" i="52" s="1"/>
  <c r="C43" i="52" s="1"/>
  <c r="B43" i="52" s="1"/>
  <c r="L42" i="52"/>
  <c r="K42" i="52" s="1"/>
  <c r="J42" i="52" s="1"/>
  <c r="I42" i="52" s="1"/>
  <c r="H42" i="52" s="1"/>
  <c r="G42" i="52" s="1"/>
  <c r="F42" i="52" s="1"/>
  <c r="E42" i="52" s="1"/>
  <c r="D42" i="52" s="1"/>
  <c r="C42" i="52" s="1"/>
  <c r="B42" i="52" s="1"/>
  <c r="L40" i="52"/>
  <c r="K40" i="52" s="1"/>
  <c r="J40" i="52" s="1"/>
  <c r="I40" i="52" s="1"/>
  <c r="H40" i="52" s="1"/>
  <c r="G40" i="52" s="1"/>
  <c r="F40" i="52" s="1"/>
  <c r="E40" i="52" s="1"/>
  <c r="D40" i="52" s="1"/>
  <c r="C40" i="52" s="1"/>
  <c r="B40" i="52" s="1"/>
  <c r="L39" i="52"/>
  <c r="K39" i="52" s="1"/>
  <c r="J39" i="52" s="1"/>
  <c r="I39" i="52"/>
  <c r="H39" i="52" s="1"/>
  <c r="G39" i="52" s="1"/>
  <c r="F39" i="52" s="1"/>
  <c r="E39" i="52" s="1"/>
  <c r="D39" i="52" s="1"/>
  <c r="C39" i="52" s="1"/>
  <c r="B39" i="52" s="1"/>
  <c r="L38" i="52"/>
  <c r="K38" i="52" s="1"/>
  <c r="J38" i="52" s="1"/>
  <c r="I38" i="52" s="1"/>
  <c r="H38" i="52" s="1"/>
  <c r="G38" i="52" s="1"/>
  <c r="F38" i="52" s="1"/>
  <c r="E38" i="52" s="1"/>
  <c r="D38" i="52" s="1"/>
  <c r="C38" i="52" s="1"/>
  <c r="B38" i="52" s="1"/>
  <c r="L37" i="52"/>
  <c r="K37" i="52"/>
  <c r="J37" i="52" s="1"/>
  <c r="I37" i="52" s="1"/>
  <c r="H37" i="52" s="1"/>
  <c r="G37" i="52" s="1"/>
  <c r="F37" i="52" s="1"/>
  <c r="E37" i="52" s="1"/>
  <c r="D37" i="52" s="1"/>
  <c r="C37" i="52" s="1"/>
  <c r="B37" i="52" s="1"/>
  <c r="L36" i="52"/>
  <c r="K36" i="52"/>
  <c r="J36" i="52"/>
  <c r="I36" i="52"/>
  <c r="H36" i="52"/>
  <c r="G36" i="52" s="1"/>
  <c r="F36" i="52" s="1"/>
  <c r="E36" i="52" s="1"/>
  <c r="D36" i="52" s="1"/>
  <c r="C36" i="52" s="1"/>
  <c r="B36" i="52" s="1"/>
  <c r="L35" i="52"/>
  <c r="K35" i="52"/>
  <c r="J35" i="52"/>
  <c r="I35" i="52" s="1"/>
  <c r="H35" i="52" s="1"/>
  <c r="G35" i="52" s="1"/>
  <c r="F35" i="52" s="1"/>
  <c r="E35" i="52" s="1"/>
  <c r="D35" i="52" s="1"/>
  <c r="C35" i="52" s="1"/>
  <c r="B35" i="52" s="1"/>
  <c r="L34" i="52"/>
  <c r="K34" i="52"/>
  <c r="J34" i="52" s="1"/>
  <c r="I34" i="52" s="1"/>
  <c r="H34" i="52" s="1"/>
  <c r="G34" i="52" s="1"/>
  <c r="F34" i="52" s="1"/>
  <c r="E34" i="52" s="1"/>
  <c r="D34" i="52" s="1"/>
  <c r="C34" i="52" s="1"/>
  <c r="B34" i="52" s="1"/>
  <c r="L33" i="52"/>
  <c r="K33" i="52"/>
  <c r="J33" i="52"/>
  <c r="I33" i="52" s="1"/>
  <c r="H33" i="52" s="1"/>
  <c r="G33" i="52" s="1"/>
  <c r="F33" i="52" s="1"/>
  <c r="E33" i="52" s="1"/>
  <c r="D33" i="52" s="1"/>
  <c r="C33" i="52" s="1"/>
  <c r="B33" i="52" s="1"/>
  <c r="L32" i="52"/>
  <c r="K32" i="52"/>
  <c r="J32" i="52" s="1"/>
  <c r="I32" i="52" s="1"/>
  <c r="H32" i="52" s="1"/>
  <c r="G32" i="52" s="1"/>
  <c r="F32" i="52" s="1"/>
  <c r="E32" i="52" s="1"/>
  <c r="D32" i="52" s="1"/>
  <c r="C32" i="52" s="1"/>
  <c r="B32" i="52" s="1"/>
  <c r="L30" i="52"/>
  <c r="K30" i="52" s="1"/>
  <c r="J30" i="52" s="1"/>
  <c r="I30" i="52" s="1"/>
  <c r="H30" i="52" s="1"/>
  <c r="G30" i="52" s="1"/>
  <c r="F30" i="52" s="1"/>
  <c r="E30" i="52" s="1"/>
  <c r="D30" i="52" s="1"/>
  <c r="C30" i="52" s="1"/>
  <c r="B30" i="52" s="1"/>
  <c r="L29" i="52"/>
  <c r="K29" i="52"/>
  <c r="J29" i="52" s="1"/>
  <c r="I29" i="52" s="1"/>
  <c r="H29" i="52" s="1"/>
  <c r="G29" i="52" s="1"/>
  <c r="F29" i="52" s="1"/>
  <c r="E29" i="52" s="1"/>
  <c r="D29" i="52" s="1"/>
  <c r="C29" i="52" s="1"/>
  <c r="B29" i="52" s="1"/>
  <c r="L28" i="52"/>
  <c r="K28" i="52" s="1"/>
  <c r="J28" i="52" s="1"/>
  <c r="I28" i="52" s="1"/>
  <c r="H28" i="52" s="1"/>
  <c r="G28" i="52" s="1"/>
  <c r="F28" i="52" s="1"/>
  <c r="E28" i="52" s="1"/>
  <c r="D28" i="52" s="1"/>
  <c r="C28" i="52" s="1"/>
  <c r="B28" i="52" s="1"/>
  <c r="L27" i="52"/>
  <c r="K27" i="52" s="1"/>
  <c r="J27" i="52" s="1"/>
  <c r="I27" i="52" s="1"/>
  <c r="H27" i="52" s="1"/>
  <c r="G27" i="52" s="1"/>
  <c r="F27" i="52" s="1"/>
  <c r="E27" i="52" s="1"/>
  <c r="D27" i="52" s="1"/>
  <c r="C27" i="52" s="1"/>
  <c r="B27" i="52" s="1"/>
  <c r="L26" i="52"/>
  <c r="K26" i="52" s="1"/>
  <c r="J26" i="52" s="1"/>
  <c r="I26" i="52" s="1"/>
  <c r="H26" i="52" s="1"/>
  <c r="G26" i="52" s="1"/>
  <c r="F26" i="52" s="1"/>
  <c r="E26" i="52" s="1"/>
  <c r="D26" i="52" s="1"/>
  <c r="C26" i="52" s="1"/>
  <c r="B26" i="52" s="1"/>
  <c r="L25" i="52"/>
  <c r="K25" i="52" s="1"/>
  <c r="J25" i="52" s="1"/>
  <c r="I25" i="52" s="1"/>
  <c r="H25" i="52" s="1"/>
  <c r="G25" i="52" s="1"/>
  <c r="F25" i="52" s="1"/>
  <c r="E25" i="52" s="1"/>
  <c r="D25" i="52" s="1"/>
  <c r="C25" i="52" s="1"/>
  <c r="B25" i="52" s="1"/>
  <c r="L24" i="52"/>
  <c r="K24" i="52"/>
  <c r="J24" i="52" s="1"/>
  <c r="I24" i="52" s="1"/>
  <c r="H24" i="52" s="1"/>
  <c r="G24" i="52" s="1"/>
  <c r="F24" i="52" s="1"/>
  <c r="E24" i="52" s="1"/>
  <c r="D24" i="52" s="1"/>
  <c r="C24" i="52" s="1"/>
  <c r="B24" i="52" s="1"/>
  <c r="L23" i="52"/>
  <c r="K23" i="52"/>
  <c r="J23" i="52"/>
  <c r="I23" i="52" s="1"/>
  <c r="H23" i="52" s="1"/>
  <c r="G23" i="52" s="1"/>
  <c r="F23" i="52" s="1"/>
  <c r="E23" i="52" s="1"/>
  <c r="D23" i="52" s="1"/>
  <c r="C23" i="52" s="1"/>
  <c r="B23" i="52" s="1"/>
  <c r="L22" i="52"/>
  <c r="K22" i="52" s="1"/>
  <c r="J22" i="52" s="1"/>
  <c r="I22" i="52"/>
  <c r="H22" i="52" s="1"/>
  <c r="G22" i="52" s="1"/>
  <c r="F22" i="52" s="1"/>
  <c r="E22" i="52" s="1"/>
  <c r="D22" i="52" s="1"/>
  <c r="C22" i="52" s="1"/>
  <c r="B22" i="52" s="1"/>
  <c r="L20" i="52"/>
  <c r="K20" i="52" s="1"/>
  <c r="J20" i="52" s="1"/>
  <c r="I20" i="52" s="1"/>
  <c r="H20" i="52" s="1"/>
  <c r="G20" i="52" s="1"/>
  <c r="F20" i="52" s="1"/>
  <c r="E20" i="52" s="1"/>
  <c r="D20" i="52" s="1"/>
  <c r="C20" i="52" s="1"/>
  <c r="B20" i="52" s="1"/>
  <c r="L19" i="52"/>
  <c r="K19" i="52" s="1"/>
  <c r="J19" i="52" s="1"/>
  <c r="I19" i="52" s="1"/>
  <c r="H19" i="52" s="1"/>
  <c r="G19" i="52" s="1"/>
  <c r="F19" i="52" s="1"/>
  <c r="E19" i="52" s="1"/>
  <c r="D19" i="52" s="1"/>
  <c r="C19" i="52" s="1"/>
  <c r="B19" i="52" s="1"/>
  <c r="L18" i="52"/>
  <c r="K18" i="52"/>
  <c r="J18" i="52"/>
  <c r="I18" i="52"/>
  <c r="H18" i="52"/>
  <c r="G18" i="52" s="1"/>
  <c r="F18" i="52" s="1"/>
  <c r="E18" i="52" s="1"/>
  <c r="D18" i="52" s="1"/>
  <c r="C18" i="52" s="1"/>
  <c r="B18" i="52" s="1"/>
  <c r="L17" i="52"/>
  <c r="K17" i="52"/>
  <c r="J17" i="52"/>
  <c r="I17" i="52" s="1"/>
  <c r="H17" i="52" s="1"/>
  <c r="G17" i="52" s="1"/>
  <c r="F17" i="52" s="1"/>
  <c r="E17" i="52" s="1"/>
  <c r="D17" i="52" s="1"/>
  <c r="C17" i="52" s="1"/>
  <c r="B17" i="52" s="1"/>
  <c r="L16" i="52"/>
  <c r="K16" i="52" s="1"/>
  <c r="J16" i="52" s="1"/>
  <c r="I16" i="52" s="1"/>
  <c r="H16" i="52" s="1"/>
  <c r="G16" i="52" s="1"/>
  <c r="F16" i="52" s="1"/>
  <c r="E16" i="52" s="1"/>
  <c r="D16" i="52" s="1"/>
  <c r="C16" i="52" s="1"/>
  <c r="B16" i="52" s="1"/>
  <c r="L15" i="52"/>
  <c r="K15" i="52"/>
  <c r="J15" i="52" s="1"/>
  <c r="I15" i="52" s="1"/>
  <c r="H15" i="52" s="1"/>
  <c r="G15" i="52" s="1"/>
  <c r="F15" i="52" s="1"/>
  <c r="E15" i="52" s="1"/>
  <c r="D15" i="52" s="1"/>
  <c r="C15" i="52" s="1"/>
  <c r="B15" i="52" s="1"/>
  <c r="L14" i="52"/>
  <c r="K14" i="52"/>
  <c r="J14" i="52" s="1"/>
  <c r="I14" i="52" s="1"/>
  <c r="H14" i="52" s="1"/>
  <c r="G14" i="52" s="1"/>
  <c r="F14" i="52" s="1"/>
  <c r="E14" i="52" s="1"/>
  <c r="D14" i="52" s="1"/>
  <c r="C14" i="52" s="1"/>
  <c r="B14" i="52" s="1"/>
  <c r="L13" i="52"/>
  <c r="K13" i="52" s="1"/>
  <c r="J13" i="52" s="1"/>
  <c r="I13" i="52" s="1"/>
  <c r="H13" i="52" s="1"/>
  <c r="G13" i="52" s="1"/>
  <c r="F13" i="52" s="1"/>
  <c r="E13" i="52" s="1"/>
  <c r="D13" i="52" s="1"/>
  <c r="C13" i="52" s="1"/>
  <c r="B13" i="52" s="1"/>
  <c r="L12" i="52"/>
  <c r="K12" i="52" s="1"/>
  <c r="J12" i="52" s="1"/>
  <c r="I12" i="52" s="1"/>
  <c r="H12" i="52" s="1"/>
  <c r="G12" i="52" s="1"/>
  <c r="F12" i="52" s="1"/>
  <c r="E12" i="52" s="1"/>
  <c r="D12" i="52" s="1"/>
  <c r="C12" i="52" s="1"/>
  <c r="B12" i="52" s="1"/>
  <c r="L10" i="52"/>
  <c r="K10" i="52"/>
  <c r="J10" i="52"/>
  <c r="I10" i="52" s="1"/>
  <c r="H10" i="52" s="1"/>
  <c r="G10" i="52" s="1"/>
  <c r="F10" i="52" s="1"/>
  <c r="E10" i="52" s="1"/>
  <c r="D10" i="52" s="1"/>
  <c r="C10" i="52" s="1"/>
  <c r="B10" i="52" s="1"/>
  <c r="L9" i="52"/>
  <c r="K9" i="52"/>
  <c r="J9" i="52"/>
  <c r="I9" i="52" s="1"/>
  <c r="H9" i="52" s="1"/>
  <c r="G9" i="52" s="1"/>
  <c r="F9" i="52" s="1"/>
  <c r="E9" i="52" s="1"/>
  <c r="D9" i="52" s="1"/>
  <c r="C9" i="52" s="1"/>
  <c r="B9" i="52" s="1"/>
  <c r="L8" i="52"/>
  <c r="K8" i="52"/>
  <c r="J8" i="52" s="1"/>
  <c r="I8" i="52" s="1"/>
  <c r="H8" i="52" s="1"/>
  <c r="G8" i="52" s="1"/>
  <c r="F8" i="52" s="1"/>
  <c r="E8" i="52" s="1"/>
  <c r="D8" i="52" s="1"/>
  <c r="C8" i="52" s="1"/>
  <c r="B8" i="52" s="1"/>
  <c r="L7" i="52"/>
  <c r="K7" i="52" s="1"/>
  <c r="J7" i="52" s="1"/>
  <c r="I7" i="52" s="1"/>
  <c r="H7" i="52" s="1"/>
  <c r="G7" i="52" s="1"/>
  <c r="F7" i="52" s="1"/>
  <c r="E7" i="52" s="1"/>
  <c r="D7" i="52" s="1"/>
  <c r="C7" i="52" s="1"/>
  <c r="B7" i="52" s="1"/>
  <c r="L6" i="52"/>
  <c r="K6" i="52" s="1"/>
  <c r="J6" i="52" s="1"/>
  <c r="I6" i="52" s="1"/>
  <c r="H6" i="52" s="1"/>
  <c r="G6" i="52" s="1"/>
  <c r="F6" i="52" s="1"/>
  <c r="E6" i="52" s="1"/>
  <c r="D6" i="52" s="1"/>
  <c r="C6" i="52" s="1"/>
  <c r="B6" i="52" s="1"/>
  <c r="L5" i="52"/>
  <c r="K5" i="52" s="1"/>
  <c r="J5" i="52" s="1"/>
  <c r="I5" i="52" s="1"/>
  <c r="H5" i="52" s="1"/>
  <c r="G5" i="52" s="1"/>
  <c r="F5" i="52" s="1"/>
  <c r="E5" i="52" s="1"/>
  <c r="D5" i="52" s="1"/>
  <c r="C5" i="52" s="1"/>
  <c r="B5" i="52" s="1"/>
  <c r="L4" i="52"/>
  <c r="K4" i="52" s="1"/>
  <c r="J4" i="52" s="1"/>
  <c r="I4" i="52" s="1"/>
  <c r="H4" i="52" s="1"/>
  <c r="G4" i="52" s="1"/>
  <c r="F4" i="52" s="1"/>
  <c r="E4" i="52" s="1"/>
  <c r="D4" i="52" s="1"/>
  <c r="C4" i="52" s="1"/>
  <c r="B4" i="52" s="1"/>
  <c r="L3" i="52"/>
  <c r="K3" i="52" s="1"/>
  <c r="J3" i="52"/>
  <c r="I3" i="52"/>
  <c r="H3" i="52"/>
  <c r="G3" i="52" s="1"/>
  <c r="F3" i="52" s="1"/>
  <c r="E3" i="52" s="1"/>
  <c r="D3" i="52" s="1"/>
  <c r="C3" i="52" s="1"/>
  <c r="B3" i="52" s="1"/>
  <c r="L2" i="52"/>
  <c r="K2" i="52"/>
  <c r="J2" i="52"/>
  <c r="I2" i="52"/>
  <c r="H2" i="52"/>
  <c r="G2" i="52"/>
  <c r="F2" i="52" s="1"/>
  <c r="E2" i="52" s="1"/>
  <c r="D2" i="52" s="1"/>
  <c r="C2" i="52" s="1"/>
  <c r="B2" i="52" s="1"/>
  <c r="O1" i="38"/>
  <c r="O1" i="37"/>
  <c r="O1" i="36"/>
  <c r="O1" i="35"/>
  <c r="O1" i="34"/>
  <c r="O1" i="33"/>
  <c r="O1" i="32"/>
  <c r="O1" i="31"/>
  <c r="O1" i="30"/>
  <c r="O1" i="29"/>
  <c r="O1" i="28"/>
  <c r="O1" i="27"/>
</calcChain>
</file>

<file path=xl/sharedStrings.xml><?xml version="1.0" encoding="utf-8"?>
<sst xmlns="http://schemas.openxmlformats.org/spreadsheetml/2006/main" count="504" uniqueCount="58">
  <si>
    <t>Liberated</t>
  </si>
  <si>
    <t>Middling</t>
  </si>
  <si>
    <t>Locked</t>
  </si>
  <si>
    <t>&lt; 10%</t>
  </si>
  <si>
    <t>&lt; 20%</t>
  </si>
  <si>
    <t>&lt; 30%</t>
  </si>
  <si>
    <t>&lt; 40%</t>
  </si>
  <si>
    <t>&lt; 50%</t>
  </si>
  <si>
    <t>&lt; 60%</t>
  </si>
  <si>
    <t>&lt; 70%</t>
  </si>
  <si>
    <t>&lt; 80%</t>
  </si>
  <si>
    <t>&lt; 90%</t>
  </si>
  <si>
    <t>&lt; 100%</t>
  </si>
  <si>
    <t>Chalcopyrite</t>
  </si>
  <si>
    <t>Chalcocite/Digenite</t>
  </si>
  <si>
    <t>Sphalerite</t>
  </si>
  <si>
    <t>Bornite</t>
  </si>
  <si>
    <t>Siegenite</t>
  </si>
  <si>
    <t>Enargite-----</t>
  </si>
  <si>
    <t>G1415</t>
  </si>
  <si>
    <t>G1416</t>
  </si>
  <si>
    <t>G1417</t>
  </si>
  <si>
    <t>G1418</t>
  </si>
  <si>
    <t>Galena</t>
  </si>
  <si>
    <t>Realgar</t>
  </si>
  <si>
    <t>Arsenopyrite</t>
  </si>
  <si>
    <t>G1419</t>
  </si>
  <si>
    <t>G1420</t>
  </si>
  <si>
    <t>G1421</t>
  </si>
  <si>
    <t>G1422</t>
  </si>
  <si>
    <t>G1423</t>
  </si>
  <si>
    <t>G1424</t>
  </si>
  <si>
    <t>G1425</t>
  </si>
  <si>
    <t>G1426</t>
  </si>
  <si>
    <t>Flux</t>
  </si>
  <si>
    <t>Concentré</t>
  </si>
  <si>
    <t>Nom échantillon</t>
  </si>
  <si>
    <t>Ref GeMMe</t>
  </si>
  <si>
    <t>Feed</t>
  </si>
  <si>
    <t>Rejets</t>
  </si>
  <si>
    <t>Feed 1</t>
  </si>
  <si>
    <t>Feed 2</t>
  </si>
  <si>
    <t>Feed 3</t>
  </si>
  <si>
    <t>Feed 4</t>
  </si>
  <si>
    <t>Conc1</t>
  </si>
  <si>
    <t>Conc2</t>
  </si>
  <si>
    <t>Conc3</t>
  </si>
  <si>
    <t>Conc4</t>
  </si>
  <si>
    <t>Rej1</t>
  </si>
  <si>
    <t>Rej2</t>
  </si>
  <si>
    <t>Rej3</t>
  </si>
  <si>
    <t>Rej4</t>
  </si>
  <si>
    <t>1- Copier les données des feuilles G1415 à G1426 vers la feuille "Compilation" sous le format montré dans cette feuille "compilation"</t>
  </si>
  <si>
    <t>3- Arrondier les chiffres à 2 décimales et supprimer toutes les valeures égales à zéro dans la feuille "Compilation"</t>
  </si>
  <si>
    <r>
      <t>2- Pour cette copie,</t>
    </r>
    <r>
      <rPr>
        <b/>
        <sz val="14"/>
        <color rgb="FFFF0000"/>
        <rFont val="Aptos Narrow"/>
        <family val="2"/>
        <scheme val="minor"/>
      </rPr>
      <t xml:space="preserve"> traiter uniquemen</t>
    </r>
    <r>
      <rPr>
        <sz val="14"/>
        <color rgb="FFFF0000"/>
        <rFont val="Aptos Narrow"/>
        <family val="2"/>
        <scheme val="minor"/>
      </rPr>
      <t>t les feuilles qui commencent par G###. Le nombre de feuille est varilable de 1 à xxx et le nombre de minéraux (lignes) dans la colonne A est variable d'une feuille à l'autre</t>
    </r>
  </si>
  <si>
    <t>1- Ces références des échantillons sont utilisées dans les deux feuilles Pivot</t>
  </si>
  <si>
    <t>J'ai mis des couleurs pour aider où vont toutes les données</t>
  </si>
  <si>
    <t>1- Les colonnes E à O sont transférées dans cette feuille "Liberation Cumulée". Le calcul est le suivant fait sur les données copiés de la feuille "Liberation cumulée":
L2=Compilation!O2
K2=L2+Compilation!N2
J2=K2+Compilation!M2
... et ainsi de suite, on somme les cellules l'une après l'autre  jusqu'à la cellule B2.
Après ces calculs, les données sont ensuite transférées dans la feuille "Liberation Pivot"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</si>
</sst>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Calibri Light"/>
      <family val="2"/>
    </font>
    <font>
      <sz val="14"/>
      <color rgb="FFFF0000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color rgb="FFFF000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BC00"/>
        <bgColor indexed="64"/>
      </patternFill>
    </fill>
    <fill>
      <patternFill patternType="solid">
        <fgColor rgb="FF8A6CE0"/>
        <bgColor indexed="64"/>
      </patternFill>
    </fill>
    <fill>
      <patternFill patternType="solid">
        <fgColor rgb="FFC8BA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8C8C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0" fillId="4" borderId="1" xfId="0" applyFill="1" applyBorder="1" applyAlignment="1">
      <alignment horizontal="left"/>
    </xf>
    <xf numFmtId="0" fontId="4" fillId="0" borderId="0" xfId="0" applyFont="1"/>
    <xf numFmtId="0" fontId="0" fillId="5" borderId="1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7" borderId="2" xfId="0" applyFont="1" applyFill="1" applyBorder="1"/>
    <xf numFmtId="0" fontId="0" fillId="8" borderId="1" xfId="0" applyFill="1" applyBorder="1" applyAlignment="1">
      <alignment horizontal="center"/>
    </xf>
    <xf numFmtId="2" fontId="6" fillId="0" borderId="1" xfId="0" applyNumberFormat="1" applyFont="1" applyBorder="1" applyAlignment="1">
      <alignment horizontal="left"/>
    </xf>
    <xf numFmtId="2" fontId="6" fillId="3" borderId="1" xfId="0" applyNumberFormat="1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/>
    </xf>
    <xf numFmtId="0" fontId="7" fillId="0" borderId="0" xfId="0" applyFont="1"/>
    <xf numFmtId="0" fontId="6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2" fontId="6" fillId="9" borderId="1" xfId="0" applyNumberFormat="1" applyFont="1" applyFill="1" applyBorder="1" applyAlignment="1">
      <alignment horizontal="center"/>
    </xf>
    <xf numFmtId="0" fontId="1" fillId="10" borderId="2" xfId="0" applyFont="1" applyFill="1" applyBorder="1"/>
    <xf numFmtId="0" fontId="4" fillId="0" borderId="0" xfId="0" applyFont="1" applyAlignment="1">
      <alignment horizontal="left" vertical="top" wrapText="1"/>
    </xf>
    <xf numFmtId="0" fontId="1" fillId="11" borderId="1" xfId="0" applyFont="1" applyFill="1" applyBorder="1" applyAlignment="1">
      <alignment horizontal="left"/>
    </xf>
    <xf numFmtId="0" fontId="8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089FF"/>
      <color rgb="FFC8BAF0"/>
      <color rgb="FFFFFFCC"/>
      <color rgb="FF8A6CE0"/>
      <color rgb="FF837B3D"/>
      <color rgb="FF0000FF"/>
      <color rgb="FFC0B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733341</xdr:colOff>
      <xdr:row>2</xdr:row>
      <xdr:rowOff>144943</xdr:rowOff>
    </xdr:from>
    <xdr:to>
      <xdr:col>3</xdr:col>
      <xdr:colOff>466843</xdr:colOff>
      <xdr:row>9</xdr:row>
      <xdr:rowOff>167716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85D33A35-CB3B-2E68-CF25-9CD571F99FFF}"/>
            </a:ext>
          </a:extLst>
        </xdr:cNvPr>
        <xdr:cNvGrpSpPr/>
      </xdr:nvGrpSpPr>
      <xdr:grpSpPr>
        <a:xfrm>
          <a:off x="1560277" y="526606"/>
          <a:ext cx="1387373" cy="1358592"/>
          <a:chOff x="3063073" y="2323601"/>
          <a:chExt cx="1387373" cy="1358592"/>
        </a:xfrm>
      </xdr:grpSpPr>
      <xdr:sp macro="[0]!Test" textlink="">
        <xdr:nvSpPr>
          <xdr:cNvPr id="5" name="Forme libre : forme 4">
            <a:extLst>
              <a:ext uri="{FF2B5EF4-FFF2-40B4-BE49-F238E27FC236}">
                <a16:creationId xmlns:a16="http://schemas.microsoft.com/office/drawing/2014/main" id="{97F05ED0-6C9D-54C2-6804-EAE3D53ECC25}"/>
              </a:ext>
            </a:extLst>
          </xdr:cNvPr>
          <xdr:cNvSpPr/>
        </xdr:nvSpPr>
        <xdr:spPr>
          <a:xfrm>
            <a:off x="3699066" y="2323601"/>
            <a:ext cx="751380" cy="673579"/>
          </a:xfrm>
          <a:custGeom>
            <a:avLst/>
            <a:gdLst>
              <a:gd name="connsiteX0" fmla="*/ 76618 w 751380"/>
              <a:gd name="connsiteY0" fmla="*/ 475665 h 673579"/>
              <a:gd name="connsiteX1" fmla="*/ 76618 w 751380"/>
              <a:gd name="connsiteY1" fmla="*/ 475665 h 673579"/>
              <a:gd name="connsiteX2" fmla="*/ 187600 w 751380"/>
              <a:gd name="connsiteY2" fmla="*/ 521596 h 673579"/>
              <a:gd name="connsiteX3" fmla="*/ 326659 w 751380"/>
              <a:gd name="connsiteY3" fmla="*/ 396896 h 673579"/>
              <a:gd name="connsiteX4" fmla="*/ 441499 w 751380"/>
              <a:gd name="connsiteY4" fmla="*/ 478228 h 673579"/>
              <a:gd name="connsiteX5" fmla="*/ 418435 w 751380"/>
              <a:gd name="connsiteY5" fmla="*/ 617202 h 673579"/>
              <a:gd name="connsiteX6" fmla="*/ 552086 w 751380"/>
              <a:gd name="connsiteY6" fmla="*/ 672594 h 673579"/>
              <a:gd name="connsiteX7" fmla="*/ 554452 w 751380"/>
              <a:gd name="connsiteY7" fmla="*/ 673580 h 673579"/>
              <a:gd name="connsiteX8" fmla="*/ 751381 w 751380"/>
              <a:gd name="connsiteY8" fmla="*/ 197126 h 673579"/>
              <a:gd name="connsiteX9" fmla="*/ 273547 w 751380"/>
              <a:gd name="connsiteY9" fmla="*/ 0 h 673579"/>
              <a:gd name="connsiteX10" fmla="*/ 199231 w 751380"/>
              <a:gd name="connsiteY10" fmla="*/ 182736 h 673579"/>
              <a:gd name="connsiteX11" fmla="*/ 199231 w 751380"/>
              <a:gd name="connsiteY11" fmla="*/ 182736 h 673579"/>
              <a:gd name="connsiteX12" fmla="*/ 193514 w 751380"/>
              <a:gd name="connsiteY12" fmla="*/ 196338 h 673579"/>
              <a:gd name="connsiteX13" fmla="*/ 191937 w 751380"/>
              <a:gd name="connsiteY13" fmla="*/ 190029 h 673579"/>
              <a:gd name="connsiteX14" fmla="*/ 58286 w 751380"/>
              <a:gd name="connsiteY14" fmla="*/ 134637 h 673579"/>
              <a:gd name="connsiteX15" fmla="*/ 5653 w 751380"/>
              <a:gd name="connsiteY15" fmla="*/ 184510 h 673579"/>
              <a:gd name="connsiteX16" fmla="*/ 68715 w 751380"/>
              <a:gd name="connsiteY16" fmla="*/ 314420 h 673579"/>
              <a:gd name="connsiteX17" fmla="*/ 141276 w 751380"/>
              <a:gd name="connsiteY17" fmla="*/ 312248 h 673579"/>
              <a:gd name="connsiteX18" fmla="*/ 147584 w 751380"/>
              <a:gd name="connsiteY18" fmla="*/ 309685 h 673579"/>
              <a:gd name="connsiteX19" fmla="*/ 143838 w 751380"/>
              <a:gd name="connsiteY19" fmla="*/ 318753 h 673579"/>
              <a:gd name="connsiteX20" fmla="*/ 143838 w 751380"/>
              <a:gd name="connsiteY20" fmla="*/ 318753 h 67357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</a:cxnLst>
            <a:rect l="l" t="t" r="r" b="b"/>
            <a:pathLst>
              <a:path w="751380" h="673579">
                <a:moveTo>
                  <a:pt x="76618" y="475665"/>
                </a:moveTo>
                <a:lnTo>
                  <a:pt x="76618" y="475665"/>
                </a:lnTo>
                <a:lnTo>
                  <a:pt x="187600" y="521596"/>
                </a:lnTo>
                <a:cubicBezTo>
                  <a:pt x="191564" y="448761"/>
                  <a:pt x="253823" y="392931"/>
                  <a:pt x="326659" y="396896"/>
                </a:cubicBezTo>
                <a:cubicBezTo>
                  <a:pt x="377397" y="399657"/>
                  <a:pt x="422052" y="431282"/>
                  <a:pt x="441499" y="478228"/>
                </a:cubicBezTo>
                <a:cubicBezTo>
                  <a:pt x="460314" y="525231"/>
                  <a:pt x="451424" y="578796"/>
                  <a:pt x="418435" y="617202"/>
                </a:cubicBezTo>
                <a:lnTo>
                  <a:pt x="552086" y="672594"/>
                </a:lnTo>
                <a:lnTo>
                  <a:pt x="554452" y="673580"/>
                </a:lnTo>
                <a:lnTo>
                  <a:pt x="751381" y="197126"/>
                </a:lnTo>
                <a:lnTo>
                  <a:pt x="273547" y="0"/>
                </a:lnTo>
                <a:lnTo>
                  <a:pt x="199231" y="182736"/>
                </a:lnTo>
                <a:lnTo>
                  <a:pt x="199231" y="182736"/>
                </a:lnTo>
                <a:lnTo>
                  <a:pt x="193514" y="196338"/>
                </a:lnTo>
                <a:lnTo>
                  <a:pt x="191937" y="190029"/>
                </a:lnTo>
                <a:cubicBezTo>
                  <a:pt x="170239" y="137913"/>
                  <a:pt x="110488" y="113148"/>
                  <a:pt x="58286" y="134637"/>
                </a:cubicBezTo>
                <a:cubicBezTo>
                  <a:pt x="35399" y="144519"/>
                  <a:pt x="16751" y="162187"/>
                  <a:pt x="5653" y="184510"/>
                </a:cubicBezTo>
                <a:cubicBezTo>
                  <a:pt x="-12806" y="237797"/>
                  <a:pt x="15426" y="295961"/>
                  <a:pt x="68715" y="314420"/>
                </a:cubicBezTo>
                <a:cubicBezTo>
                  <a:pt x="92351" y="322609"/>
                  <a:pt x="118170" y="321836"/>
                  <a:pt x="141276" y="312248"/>
                </a:cubicBezTo>
                <a:lnTo>
                  <a:pt x="147584" y="309685"/>
                </a:lnTo>
                <a:lnTo>
                  <a:pt x="143838" y="318753"/>
                </a:lnTo>
                <a:lnTo>
                  <a:pt x="143838" y="318753"/>
                </a:lnTo>
                <a:close/>
              </a:path>
            </a:pathLst>
          </a:custGeom>
          <a:solidFill>
            <a:schemeClr val="accent4"/>
          </a:solidFill>
          <a:ln w="12700" cap="flat">
            <a:solidFill>
              <a:schemeClr val="dk1"/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Test" textlink="">
        <xdr:nvSpPr>
          <xdr:cNvPr id="6" name="Forme libre : forme 5">
            <a:extLst>
              <a:ext uri="{FF2B5EF4-FFF2-40B4-BE49-F238E27FC236}">
                <a16:creationId xmlns:a16="http://schemas.microsoft.com/office/drawing/2014/main" id="{76AAF4D8-7434-22F8-3819-310B9CD7005A}"/>
              </a:ext>
            </a:extLst>
          </xdr:cNvPr>
          <xdr:cNvSpPr/>
        </xdr:nvSpPr>
        <xdr:spPr>
          <a:xfrm>
            <a:off x="3063073" y="3169666"/>
            <a:ext cx="730365" cy="512527"/>
          </a:xfrm>
          <a:custGeom>
            <a:avLst/>
            <a:gdLst>
              <a:gd name="connsiteX0" fmla="*/ 662738 w 730365"/>
              <a:gd name="connsiteY0" fmla="*/ 328806 h 512527"/>
              <a:gd name="connsiteX1" fmla="*/ 725349 w 730365"/>
              <a:gd name="connsiteY1" fmla="*/ 204270 h 512527"/>
              <a:gd name="connsiteX2" fmla="*/ 600813 w 730365"/>
              <a:gd name="connsiteY2" fmla="*/ 141659 h 512527"/>
              <a:gd name="connsiteX3" fmla="*/ 551953 w 730365"/>
              <a:gd name="connsiteY3" fmla="*/ 177413 h 512527"/>
              <a:gd name="connsiteX4" fmla="*/ 551953 w 730365"/>
              <a:gd name="connsiteY4" fmla="*/ 0 h 512527"/>
              <a:gd name="connsiteX5" fmla="*/ 432297 w 730365"/>
              <a:gd name="connsiteY5" fmla="*/ 0 h 512527"/>
              <a:gd name="connsiteX6" fmla="*/ 433677 w 730365"/>
              <a:gd name="connsiteY6" fmla="*/ 19713 h 512527"/>
              <a:gd name="connsiteX7" fmla="*/ 275976 w 730365"/>
              <a:gd name="connsiteY7" fmla="*/ 177413 h 512527"/>
              <a:gd name="connsiteX8" fmla="*/ 118276 w 730365"/>
              <a:gd name="connsiteY8" fmla="*/ 19713 h 512527"/>
              <a:gd name="connsiteX9" fmla="*/ 119656 w 730365"/>
              <a:gd name="connsiteY9" fmla="*/ 0 h 512527"/>
              <a:gd name="connsiteX10" fmla="*/ 0 w 730365"/>
              <a:gd name="connsiteY10" fmla="*/ 0 h 512527"/>
              <a:gd name="connsiteX11" fmla="*/ 0 w 730365"/>
              <a:gd name="connsiteY11" fmla="*/ 512528 h 512527"/>
              <a:gd name="connsiteX12" fmla="*/ 551953 w 730365"/>
              <a:gd name="connsiteY12" fmla="*/ 512528 h 512527"/>
              <a:gd name="connsiteX13" fmla="*/ 551953 w 730365"/>
              <a:gd name="connsiteY13" fmla="*/ 295689 h 512527"/>
              <a:gd name="connsiteX14" fmla="*/ 559049 w 730365"/>
              <a:gd name="connsiteY14" fmla="*/ 304363 h 512527"/>
              <a:gd name="connsiteX15" fmla="*/ 562795 w 730365"/>
              <a:gd name="connsiteY15" fmla="*/ 310079 h 512527"/>
              <a:gd name="connsiteX16" fmla="*/ 650516 w 730365"/>
              <a:gd name="connsiteY16" fmla="*/ 332749 h 512527"/>
              <a:gd name="connsiteX17" fmla="*/ 660175 w 730365"/>
              <a:gd name="connsiteY17" fmla="*/ 329792 h 5125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730365" h="512527">
                <a:moveTo>
                  <a:pt x="662738" y="328806"/>
                </a:moveTo>
                <a:cubicBezTo>
                  <a:pt x="714416" y="311706"/>
                  <a:pt x="742450" y="255948"/>
                  <a:pt x="725349" y="204270"/>
                </a:cubicBezTo>
                <a:cubicBezTo>
                  <a:pt x="708248" y="152591"/>
                  <a:pt x="652491" y="124560"/>
                  <a:pt x="600813" y="141659"/>
                </a:cubicBezTo>
                <a:cubicBezTo>
                  <a:pt x="581179" y="148156"/>
                  <a:pt x="564084" y="160664"/>
                  <a:pt x="551953" y="177413"/>
                </a:cubicBezTo>
                <a:lnTo>
                  <a:pt x="551953" y="0"/>
                </a:lnTo>
                <a:lnTo>
                  <a:pt x="432297" y="0"/>
                </a:lnTo>
                <a:cubicBezTo>
                  <a:pt x="433163" y="6537"/>
                  <a:pt x="433624" y="13119"/>
                  <a:pt x="433677" y="19713"/>
                </a:cubicBezTo>
                <a:cubicBezTo>
                  <a:pt x="433677" y="106809"/>
                  <a:pt x="363073" y="177413"/>
                  <a:pt x="275976" y="177413"/>
                </a:cubicBezTo>
                <a:cubicBezTo>
                  <a:pt x="188880" y="177413"/>
                  <a:pt x="118276" y="106809"/>
                  <a:pt x="118276" y="19713"/>
                </a:cubicBezTo>
                <a:cubicBezTo>
                  <a:pt x="118329" y="13119"/>
                  <a:pt x="118790" y="6537"/>
                  <a:pt x="119656" y="0"/>
                </a:cubicBezTo>
                <a:lnTo>
                  <a:pt x="0" y="0"/>
                </a:lnTo>
                <a:lnTo>
                  <a:pt x="0" y="512528"/>
                </a:lnTo>
                <a:lnTo>
                  <a:pt x="551953" y="512528"/>
                </a:lnTo>
                <a:lnTo>
                  <a:pt x="551953" y="295689"/>
                </a:lnTo>
                <a:cubicBezTo>
                  <a:pt x="554151" y="298715"/>
                  <a:pt x="556520" y="301611"/>
                  <a:pt x="559049" y="304363"/>
                </a:cubicBezTo>
                <a:cubicBezTo>
                  <a:pt x="560112" y="306383"/>
                  <a:pt x="561366" y="308297"/>
                  <a:pt x="562795" y="310079"/>
                </a:cubicBezTo>
                <a:cubicBezTo>
                  <a:pt x="586095" y="332392"/>
                  <a:pt x="619323" y="340981"/>
                  <a:pt x="650516" y="332749"/>
                </a:cubicBezTo>
                <a:cubicBezTo>
                  <a:pt x="653867" y="332749"/>
                  <a:pt x="657021" y="330777"/>
                  <a:pt x="660175" y="329792"/>
                </a:cubicBezTo>
                <a:close/>
              </a:path>
            </a:pathLst>
          </a:custGeom>
          <a:solidFill>
            <a:schemeClr val="accent3">
              <a:lumMod val="60000"/>
              <a:lumOff val="40000"/>
            </a:schemeClr>
          </a:solidFill>
          <a:ln w="12700" cap="flat">
            <a:solidFill>
              <a:schemeClr val="dk1"/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Test" textlink="">
        <xdr:nvSpPr>
          <xdr:cNvPr id="7" name="Forme libre : forme 6">
            <a:extLst>
              <a:ext uri="{FF2B5EF4-FFF2-40B4-BE49-F238E27FC236}">
                <a16:creationId xmlns:a16="http://schemas.microsoft.com/office/drawing/2014/main" id="{AF69D5A1-DD71-6A7F-DFF0-D7001A41CFCA}"/>
              </a:ext>
            </a:extLst>
          </xdr:cNvPr>
          <xdr:cNvSpPr/>
        </xdr:nvSpPr>
        <xdr:spPr>
          <a:xfrm>
            <a:off x="3674164" y="2993064"/>
            <a:ext cx="512527" cy="688735"/>
          </a:xfrm>
          <a:custGeom>
            <a:avLst/>
            <a:gdLst>
              <a:gd name="connsiteX0" fmla="*/ 295689 w 512527"/>
              <a:gd name="connsiteY0" fmla="*/ 176208 h 688735"/>
              <a:gd name="connsiteX1" fmla="*/ 304363 w 512527"/>
              <a:gd name="connsiteY1" fmla="*/ 168914 h 688735"/>
              <a:gd name="connsiteX2" fmla="*/ 310079 w 512527"/>
              <a:gd name="connsiteY2" fmla="*/ 165169 h 688735"/>
              <a:gd name="connsiteX3" fmla="*/ 330975 w 512527"/>
              <a:gd name="connsiteY3" fmla="*/ 68380 h 688735"/>
              <a:gd name="connsiteX4" fmla="*/ 330975 w 512527"/>
              <a:gd name="connsiteY4" fmla="*/ 65423 h 688735"/>
              <a:gd name="connsiteX5" fmla="*/ 204993 w 512527"/>
              <a:gd name="connsiteY5" fmla="*/ 5775 h 688735"/>
              <a:gd name="connsiteX6" fmla="*/ 145345 w 512527"/>
              <a:gd name="connsiteY6" fmla="*/ 131756 h 688735"/>
              <a:gd name="connsiteX7" fmla="*/ 177413 w 512527"/>
              <a:gd name="connsiteY7" fmla="*/ 176208 h 688735"/>
              <a:gd name="connsiteX8" fmla="*/ 0 w 512527"/>
              <a:gd name="connsiteY8" fmla="*/ 176208 h 688735"/>
              <a:gd name="connsiteX9" fmla="*/ 0 w 512527"/>
              <a:gd name="connsiteY9" fmla="*/ 257029 h 688735"/>
              <a:gd name="connsiteX10" fmla="*/ 19713 w 512527"/>
              <a:gd name="connsiteY10" fmla="*/ 255847 h 688735"/>
              <a:gd name="connsiteX11" fmla="*/ 177413 w 512527"/>
              <a:gd name="connsiteY11" fmla="*/ 413548 h 688735"/>
              <a:gd name="connsiteX12" fmla="*/ 19713 w 512527"/>
              <a:gd name="connsiteY12" fmla="*/ 571248 h 688735"/>
              <a:gd name="connsiteX13" fmla="*/ 0 w 512527"/>
              <a:gd name="connsiteY13" fmla="*/ 569869 h 688735"/>
              <a:gd name="connsiteX14" fmla="*/ 0 w 512527"/>
              <a:gd name="connsiteY14" fmla="*/ 688736 h 688735"/>
              <a:gd name="connsiteX15" fmla="*/ 512528 w 512527"/>
              <a:gd name="connsiteY15" fmla="*/ 688736 h 688735"/>
              <a:gd name="connsiteX16" fmla="*/ 512528 w 512527"/>
              <a:gd name="connsiteY16" fmla="*/ 176208 h 68873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512527" h="688735">
                <a:moveTo>
                  <a:pt x="295689" y="176208"/>
                </a:moveTo>
                <a:cubicBezTo>
                  <a:pt x="298748" y="173982"/>
                  <a:pt x="301646" y="171546"/>
                  <a:pt x="304363" y="168914"/>
                </a:cubicBezTo>
                <a:cubicBezTo>
                  <a:pt x="306515" y="168092"/>
                  <a:pt x="308467" y="166815"/>
                  <a:pt x="310079" y="165169"/>
                </a:cubicBezTo>
                <a:cubicBezTo>
                  <a:pt x="334310" y="139201"/>
                  <a:pt x="342333" y="102031"/>
                  <a:pt x="330975" y="68380"/>
                </a:cubicBezTo>
                <a:lnTo>
                  <a:pt x="330975" y="65423"/>
                </a:lnTo>
                <a:cubicBezTo>
                  <a:pt x="312658" y="14162"/>
                  <a:pt x="256254" y="-12542"/>
                  <a:pt x="204993" y="5775"/>
                </a:cubicBezTo>
                <a:cubicBezTo>
                  <a:pt x="153733" y="24092"/>
                  <a:pt x="127028" y="80495"/>
                  <a:pt x="145345" y="131756"/>
                </a:cubicBezTo>
                <a:cubicBezTo>
                  <a:pt x="151616" y="149308"/>
                  <a:pt x="162735" y="164721"/>
                  <a:pt x="177413" y="176208"/>
                </a:cubicBezTo>
                <a:lnTo>
                  <a:pt x="0" y="176208"/>
                </a:lnTo>
                <a:lnTo>
                  <a:pt x="0" y="257029"/>
                </a:lnTo>
                <a:cubicBezTo>
                  <a:pt x="6541" y="256237"/>
                  <a:pt x="13125" y="255843"/>
                  <a:pt x="19713" y="255847"/>
                </a:cubicBezTo>
                <a:cubicBezTo>
                  <a:pt x="106809" y="255847"/>
                  <a:pt x="177413" y="326451"/>
                  <a:pt x="177413" y="413548"/>
                </a:cubicBezTo>
                <a:cubicBezTo>
                  <a:pt x="177413" y="500644"/>
                  <a:pt x="106809" y="571248"/>
                  <a:pt x="19713" y="571248"/>
                </a:cubicBezTo>
                <a:cubicBezTo>
                  <a:pt x="13121" y="571187"/>
                  <a:pt x="6537" y="570728"/>
                  <a:pt x="0" y="569869"/>
                </a:cubicBezTo>
                <a:lnTo>
                  <a:pt x="0" y="688736"/>
                </a:lnTo>
                <a:lnTo>
                  <a:pt x="512528" y="688736"/>
                </a:lnTo>
                <a:lnTo>
                  <a:pt x="512528" y="176208"/>
                </a:lnTo>
                <a:close/>
              </a:path>
            </a:pathLst>
          </a:custGeom>
          <a:solidFill>
            <a:srgbClr val="B089FF"/>
          </a:solidFill>
          <a:ln w="12700" cap="flat">
            <a:solidFill>
              <a:schemeClr val="dk1"/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Test" textlink="">
        <xdr:nvSpPr>
          <xdr:cNvPr id="8" name="Forme libre : forme 7">
            <a:extLst>
              <a:ext uri="{FF2B5EF4-FFF2-40B4-BE49-F238E27FC236}">
                <a16:creationId xmlns:a16="http://schemas.microsoft.com/office/drawing/2014/main" id="{A2EBA4B1-914B-C8A6-7148-E234432C038F}"/>
              </a:ext>
            </a:extLst>
          </xdr:cNvPr>
          <xdr:cNvSpPr/>
        </xdr:nvSpPr>
        <xdr:spPr>
          <a:xfrm>
            <a:off x="3063073" y="2558181"/>
            <a:ext cx="551952" cy="729366"/>
          </a:xfrm>
          <a:custGeom>
            <a:avLst/>
            <a:gdLst>
              <a:gd name="connsiteX0" fmla="*/ 551953 w 551952"/>
              <a:gd name="connsiteY0" fmla="*/ 204617 h 729366"/>
              <a:gd name="connsiteX1" fmla="*/ 551953 w 551952"/>
              <a:gd name="connsiteY1" fmla="*/ 0 h 729366"/>
              <a:gd name="connsiteX2" fmla="*/ 0 w 551952"/>
              <a:gd name="connsiteY2" fmla="*/ 0 h 729366"/>
              <a:gd name="connsiteX3" fmla="*/ 0 w 551952"/>
              <a:gd name="connsiteY3" fmla="*/ 551953 h 729366"/>
              <a:gd name="connsiteX4" fmla="*/ 216839 w 551952"/>
              <a:gd name="connsiteY4" fmla="*/ 551953 h 729366"/>
              <a:gd name="connsiteX5" fmla="*/ 177413 w 551952"/>
              <a:gd name="connsiteY5" fmla="*/ 630803 h 729366"/>
              <a:gd name="connsiteX6" fmla="*/ 275976 w 551952"/>
              <a:gd name="connsiteY6" fmla="*/ 729366 h 729366"/>
              <a:gd name="connsiteX7" fmla="*/ 374539 w 551952"/>
              <a:gd name="connsiteY7" fmla="*/ 630803 h 729366"/>
              <a:gd name="connsiteX8" fmla="*/ 335114 w 551952"/>
              <a:gd name="connsiteY8" fmla="*/ 551953 h 729366"/>
              <a:gd name="connsiteX9" fmla="*/ 551953 w 551952"/>
              <a:gd name="connsiteY9" fmla="*/ 551953 h 729366"/>
              <a:gd name="connsiteX10" fmla="*/ 551953 w 551952"/>
              <a:gd name="connsiteY10" fmla="*/ 349307 h 729366"/>
              <a:gd name="connsiteX11" fmla="*/ 401151 w 551952"/>
              <a:gd name="connsiteY11" fmla="*/ 349307 h 729366"/>
              <a:gd name="connsiteX12" fmla="*/ 399464 w 551952"/>
              <a:gd name="connsiteY12" fmla="*/ 206304 h 729366"/>
              <a:gd name="connsiteX13" fmla="*/ 401151 w 551952"/>
              <a:gd name="connsiteY13" fmla="*/ 204617 h 729366"/>
              <a:gd name="connsiteX14" fmla="*/ 551953 w 551952"/>
              <a:gd name="connsiteY14" fmla="*/ 204617 h 72936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551952" h="729366">
                <a:moveTo>
                  <a:pt x="551953" y="204617"/>
                </a:moveTo>
                <a:lnTo>
                  <a:pt x="551953" y="0"/>
                </a:lnTo>
                <a:lnTo>
                  <a:pt x="0" y="0"/>
                </a:lnTo>
                <a:lnTo>
                  <a:pt x="0" y="551953"/>
                </a:lnTo>
                <a:lnTo>
                  <a:pt x="216839" y="551953"/>
                </a:lnTo>
                <a:cubicBezTo>
                  <a:pt x="192020" y="570568"/>
                  <a:pt x="177413" y="599780"/>
                  <a:pt x="177413" y="630803"/>
                </a:cubicBezTo>
                <a:cubicBezTo>
                  <a:pt x="177413" y="685238"/>
                  <a:pt x="221542" y="729366"/>
                  <a:pt x="275976" y="729366"/>
                </a:cubicBezTo>
                <a:cubicBezTo>
                  <a:pt x="330411" y="729366"/>
                  <a:pt x="374539" y="685238"/>
                  <a:pt x="374539" y="630803"/>
                </a:cubicBezTo>
                <a:cubicBezTo>
                  <a:pt x="374539" y="599780"/>
                  <a:pt x="359932" y="570568"/>
                  <a:pt x="335114" y="551953"/>
                </a:cubicBezTo>
                <a:lnTo>
                  <a:pt x="551953" y="551953"/>
                </a:lnTo>
                <a:lnTo>
                  <a:pt x="551953" y="349307"/>
                </a:lnTo>
                <a:cubicBezTo>
                  <a:pt x="509557" y="389089"/>
                  <a:pt x="443547" y="389089"/>
                  <a:pt x="401151" y="349307"/>
                </a:cubicBezTo>
                <a:cubicBezTo>
                  <a:pt x="361196" y="310284"/>
                  <a:pt x="360441" y="246260"/>
                  <a:pt x="399464" y="206304"/>
                </a:cubicBezTo>
                <a:cubicBezTo>
                  <a:pt x="400020" y="205735"/>
                  <a:pt x="400582" y="205173"/>
                  <a:pt x="401151" y="204617"/>
                </a:cubicBezTo>
                <a:cubicBezTo>
                  <a:pt x="443547" y="164835"/>
                  <a:pt x="509557" y="164835"/>
                  <a:pt x="551953" y="204617"/>
                </a:cubicBezTo>
                <a:close/>
              </a:path>
            </a:pathLst>
          </a:custGeom>
          <a:solidFill>
            <a:srgbClr val="FFC000"/>
          </a:solidFill>
          <a:ln w="12700" cap="flat">
            <a:solidFill>
              <a:schemeClr val="dk1"/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yapp\Documents%20(PC)\XLD%20(PC)\@Internet%20(PC)\Originel-liberation-compilation.xlsm" TargetMode="External"/><Relationship Id="rId1" Type="http://schemas.openxmlformats.org/officeDocument/2006/relationships/externalLinkPath" Target="/Users/myapp/Documents%20(PC)/XLD%20(PC)/@Internet%20(PC)/Originel-liberation-compil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1415"/>
      <sheetName val="G1416"/>
      <sheetName val="G1417"/>
      <sheetName val="G1418"/>
      <sheetName val="G1419"/>
      <sheetName val="G1420"/>
      <sheetName val="G1421"/>
      <sheetName val="G1422"/>
      <sheetName val="G1423"/>
      <sheetName val="G1424"/>
      <sheetName val="G1425"/>
      <sheetName val="G1426"/>
      <sheetName val="Ref Echantillon-"/>
      <sheetName val="Compilation"/>
      <sheetName val="Liberation Cumulée"/>
      <sheetName val="Percentiles Pivot"/>
      <sheetName val="Liberation Pivo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E3">
            <v>76.099999999999994</v>
          </cell>
          <cell r="F3">
            <v>4.3</v>
          </cell>
          <cell r="G3">
            <v>4.3</v>
          </cell>
          <cell r="H3">
            <v>4.3</v>
          </cell>
          <cell r="J3">
            <v>2.2000000000000002</v>
          </cell>
          <cell r="O3">
            <v>8.6999999999999993</v>
          </cell>
        </row>
        <row r="4">
          <cell r="E4">
            <v>31.4</v>
          </cell>
          <cell r="F4">
            <v>15.7</v>
          </cell>
          <cell r="G4">
            <v>1.7</v>
          </cell>
          <cell r="H4">
            <v>1.7</v>
          </cell>
          <cell r="J4">
            <v>4.0999999999999996</v>
          </cell>
          <cell r="N4">
            <v>11.6</v>
          </cell>
          <cell r="O4">
            <v>33.9</v>
          </cell>
        </row>
        <row r="5">
          <cell r="E5">
            <v>3.7</v>
          </cell>
          <cell r="F5">
            <v>2.7</v>
          </cell>
          <cell r="G5">
            <v>2</v>
          </cell>
          <cell r="H5">
            <v>0.7</v>
          </cell>
          <cell r="I5">
            <v>2.2999999999999998</v>
          </cell>
          <cell r="J5">
            <v>1.3</v>
          </cell>
          <cell r="K5">
            <v>1.1000000000000001</v>
          </cell>
          <cell r="L5">
            <v>4.0999999999999996</v>
          </cell>
          <cell r="M5">
            <v>3.3</v>
          </cell>
          <cell r="N5">
            <v>38.299999999999997</v>
          </cell>
          <cell r="O5">
            <v>40.5</v>
          </cell>
        </row>
        <row r="10">
          <cell r="E10">
            <v>55.6</v>
          </cell>
          <cell r="O10">
            <v>44.4</v>
          </cell>
        </row>
        <row r="13">
          <cell r="E13">
            <v>26.4</v>
          </cell>
          <cell r="F13">
            <v>6.6</v>
          </cell>
          <cell r="G13">
            <v>6.6</v>
          </cell>
          <cell r="H13">
            <v>0.8</v>
          </cell>
          <cell r="I13">
            <v>14.9</v>
          </cell>
          <cell r="J13">
            <v>5</v>
          </cell>
          <cell r="K13">
            <v>14</v>
          </cell>
          <cell r="O13">
            <v>25.6</v>
          </cell>
        </row>
        <row r="14">
          <cell r="E14">
            <v>2</v>
          </cell>
          <cell r="F14">
            <v>2.8</v>
          </cell>
          <cell r="G14">
            <v>1.8</v>
          </cell>
          <cell r="H14">
            <v>12.3</v>
          </cell>
          <cell r="I14">
            <v>2.2999999999999998</v>
          </cell>
          <cell r="J14">
            <v>2.2000000000000002</v>
          </cell>
          <cell r="K14">
            <v>2.8</v>
          </cell>
          <cell r="L14">
            <v>7.5</v>
          </cell>
          <cell r="M14">
            <v>8.4</v>
          </cell>
          <cell r="N14">
            <v>21.1</v>
          </cell>
          <cell r="O14">
            <v>36.700000000000003</v>
          </cell>
        </row>
        <row r="15">
          <cell r="E15">
            <v>3.1</v>
          </cell>
          <cell r="F15">
            <v>2.1</v>
          </cell>
          <cell r="G15">
            <v>0.4</v>
          </cell>
          <cell r="H15">
            <v>3</v>
          </cell>
          <cell r="I15">
            <v>0.5</v>
          </cell>
          <cell r="J15">
            <v>2.2999999999999998</v>
          </cell>
          <cell r="K15">
            <v>0.1</v>
          </cell>
          <cell r="L15">
            <v>12.5</v>
          </cell>
          <cell r="M15">
            <v>4.5</v>
          </cell>
          <cell r="N15">
            <v>48.7</v>
          </cell>
          <cell r="O15">
            <v>22.9</v>
          </cell>
        </row>
        <row r="23">
          <cell r="E23">
            <v>17.2</v>
          </cell>
          <cell r="F23">
            <v>19.399999999999999</v>
          </cell>
          <cell r="G23">
            <v>0.9</v>
          </cell>
          <cell r="H23">
            <v>0.2</v>
          </cell>
          <cell r="J23">
            <v>3.1</v>
          </cell>
          <cell r="K23">
            <v>3</v>
          </cell>
          <cell r="L23">
            <v>11</v>
          </cell>
          <cell r="M23">
            <v>4</v>
          </cell>
          <cell r="N23">
            <v>26.5</v>
          </cell>
          <cell r="O23">
            <v>14.8</v>
          </cell>
        </row>
        <row r="24">
          <cell r="E24">
            <v>11.1</v>
          </cell>
          <cell r="F24">
            <v>7.9</v>
          </cell>
          <cell r="G24">
            <v>6</v>
          </cell>
          <cell r="H24">
            <v>2.7</v>
          </cell>
          <cell r="I24">
            <v>2.2000000000000002</v>
          </cell>
          <cell r="J24">
            <v>6</v>
          </cell>
          <cell r="K24">
            <v>4</v>
          </cell>
          <cell r="L24">
            <v>17.2</v>
          </cell>
          <cell r="M24">
            <v>7.5</v>
          </cell>
          <cell r="N24">
            <v>9.1999999999999993</v>
          </cell>
          <cell r="O24">
            <v>26.2</v>
          </cell>
        </row>
        <row r="25">
          <cell r="E25">
            <v>70.5</v>
          </cell>
          <cell r="F25">
            <v>2.1</v>
          </cell>
          <cell r="G25">
            <v>6.3</v>
          </cell>
          <cell r="H25">
            <v>1.1000000000000001</v>
          </cell>
          <cell r="J25">
            <v>1.1000000000000001</v>
          </cell>
          <cell r="K25">
            <v>2.1</v>
          </cell>
          <cell r="M25">
            <v>5.3</v>
          </cell>
          <cell r="O25">
            <v>11.6</v>
          </cell>
        </row>
        <row r="29">
          <cell r="E29">
            <v>100</v>
          </cell>
        </row>
        <row r="33">
          <cell r="E33">
            <v>14.3</v>
          </cell>
          <cell r="F33">
            <v>7.2</v>
          </cell>
          <cell r="G33">
            <v>5.8</v>
          </cell>
          <cell r="H33">
            <v>6.1</v>
          </cell>
          <cell r="I33">
            <v>9.8000000000000007</v>
          </cell>
          <cell r="J33">
            <v>6.1</v>
          </cell>
          <cell r="K33">
            <v>5</v>
          </cell>
          <cell r="L33">
            <v>4.5</v>
          </cell>
          <cell r="M33">
            <v>11.5</v>
          </cell>
          <cell r="N33">
            <v>16.8</v>
          </cell>
          <cell r="O33">
            <v>13</v>
          </cell>
        </row>
        <row r="34">
          <cell r="E34">
            <v>8.6</v>
          </cell>
          <cell r="F34">
            <v>8.3000000000000007</v>
          </cell>
          <cell r="G34">
            <v>3.6</v>
          </cell>
          <cell r="H34">
            <v>5.7</v>
          </cell>
          <cell r="I34">
            <v>2.9</v>
          </cell>
          <cell r="J34">
            <v>14.1</v>
          </cell>
          <cell r="K34">
            <v>2.5</v>
          </cell>
          <cell r="L34">
            <v>6.4</v>
          </cell>
          <cell r="M34">
            <v>8.4</v>
          </cell>
          <cell r="N34">
            <v>19.5</v>
          </cell>
          <cell r="O34">
            <v>20.2</v>
          </cell>
        </row>
        <row r="35">
          <cell r="E35">
            <v>3.4</v>
          </cell>
          <cell r="F35">
            <v>2.5</v>
          </cell>
          <cell r="G35">
            <v>2.4</v>
          </cell>
          <cell r="H35">
            <v>2.4</v>
          </cell>
          <cell r="I35">
            <v>3.8</v>
          </cell>
          <cell r="J35">
            <v>3.7</v>
          </cell>
          <cell r="K35">
            <v>1.5</v>
          </cell>
          <cell r="L35">
            <v>2.4</v>
          </cell>
          <cell r="M35">
            <v>5.5</v>
          </cell>
          <cell r="N35">
            <v>34.200000000000003</v>
          </cell>
          <cell r="O35">
            <v>38.1</v>
          </cell>
        </row>
        <row r="36">
          <cell r="E36">
            <v>25</v>
          </cell>
          <cell r="F36">
            <v>25</v>
          </cell>
          <cell r="O36">
            <v>50</v>
          </cell>
        </row>
        <row r="39">
          <cell r="E39">
            <v>16.7</v>
          </cell>
          <cell r="G39">
            <v>83.3</v>
          </cell>
        </row>
        <row r="40">
          <cell r="M40">
            <v>86.8</v>
          </cell>
          <cell r="O40">
            <v>13.2</v>
          </cell>
        </row>
        <row r="43">
          <cell r="E43">
            <v>18.8</v>
          </cell>
          <cell r="F43">
            <v>18.100000000000001</v>
          </cell>
          <cell r="G43">
            <v>6</v>
          </cell>
          <cell r="H43">
            <v>9</v>
          </cell>
          <cell r="I43">
            <v>4.2</v>
          </cell>
          <cell r="J43">
            <v>6.9</v>
          </cell>
          <cell r="K43">
            <v>6.9</v>
          </cell>
          <cell r="L43">
            <v>7.1</v>
          </cell>
          <cell r="M43">
            <v>6.7</v>
          </cell>
          <cell r="N43">
            <v>4.5999999999999996</v>
          </cell>
          <cell r="O43">
            <v>11.6</v>
          </cell>
        </row>
        <row r="44">
          <cell r="E44">
            <v>18.100000000000001</v>
          </cell>
          <cell r="F44">
            <v>7.3</v>
          </cell>
          <cell r="G44">
            <v>10.6</v>
          </cell>
          <cell r="H44">
            <v>2</v>
          </cell>
          <cell r="I44">
            <v>2.2999999999999998</v>
          </cell>
          <cell r="J44">
            <v>6.7</v>
          </cell>
          <cell r="K44">
            <v>6.3</v>
          </cell>
          <cell r="L44">
            <v>7.9</v>
          </cell>
          <cell r="M44">
            <v>7.6</v>
          </cell>
          <cell r="N44">
            <v>4.7</v>
          </cell>
          <cell r="O44">
            <v>26.5</v>
          </cell>
        </row>
        <row r="45">
          <cell r="E45">
            <v>11.9</v>
          </cell>
          <cell r="F45">
            <v>5.6</v>
          </cell>
          <cell r="G45">
            <v>5</v>
          </cell>
          <cell r="H45">
            <v>7.8</v>
          </cell>
          <cell r="I45">
            <v>8.6</v>
          </cell>
          <cell r="J45">
            <v>3.2</v>
          </cell>
          <cell r="K45">
            <v>2</v>
          </cell>
          <cell r="L45">
            <v>7.2</v>
          </cell>
          <cell r="M45">
            <v>2.5</v>
          </cell>
          <cell r="N45">
            <v>21.7</v>
          </cell>
          <cell r="O45">
            <v>24.6</v>
          </cell>
        </row>
        <row r="46">
          <cell r="E46">
            <v>50</v>
          </cell>
          <cell r="F46">
            <v>50</v>
          </cell>
        </row>
        <row r="49">
          <cell r="E49">
            <v>2</v>
          </cell>
          <cell r="J49">
            <v>19.600000000000001</v>
          </cell>
          <cell r="O49">
            <v>78.400000000000006</v>
          </cell>
        </row>
        <row r="50">
          <cell r="J50">
            <v>100</v>
          </cell>
        </row>
        <row r="53">
          <cell r="E53">
            <v>10.3</v>
          </cell>
          <cell r="F53">
            <v>6.7</v>
          </cell>
          <cell r="G53">
            <v>7.1</v>
          </cell>
          <cell r="H53">
            <v>5.3</v>
          </cell>
          <cell r="I53">
            <v>7.1</v>
          </cell>
          <cell r="J53">
            <v>3.8</v>
          </cell>
          <cell r="K53">
            <v>6.5</v>
          </cell>
          <cell r="L53">
            <v>4</v>
          </cell>
          <cell r="M53">
            <v>11</v>
          </cell>
          <cell r="N53">
            <v>25.6</v>
          </cell>
          <cell r="O53">
            <v>12.6</v>
          </cell>
        </row>
        <row r="54">
          <cell r="E54">
            <v>10.199999999999999</v>
          </cell>
          <cell r="F54">
            <v>5.6</v>
          </cell>
          <cell r="G54">
            <v>6.7</v>
          </cell>
          <cell r="H54">
            <v>4.8</v>
          </cell>
          <cell r="I54">
            <v>1</v>
          </cell>
          <cell r="J54">
            <v>10.1</v>
          </cell>
          <cell r="K54">
            <v>4</v>
          </cell>
          <cell r="L54">
            <v>3.9</v>
          </cell>
          <cell r="M54">
            <v>6.4</v>
          </cell>
          <cell r="N54">
            <v>18.8</v>
          </cell>
          <cell r="O54">
            <v>28.4</v>
          </cell>
        </row>
        <row r="55">
          <cell r="E55">
            <v>10.1</v>
          </cell>
          <cell r="F55">
            <v>7.1</v>
          </cell>
          <cell r="G55">
            <v>4.4000000000000004</v>
          </cell>
          <cell r="H55">
            <v>8.9</v>
          </cell>
          <cell r="I55">
            <v>8.1</v>
          </cell>
          <cell r="J55">
            <v>3.5</v>
          </cell>
          <cell r="K55">
            <v>2.9</v>
          </cell>
          <cell r="L55">
            <v>5.6</v>
          </cell>
          <cell r="M55">
            <v>2.8</v>
          </cell>
          <cell r="N55">
            <v>19.2</v>
          </cell>
          <cell r="O55">
            <v>27.3</v>
          </cell>
        </row>
        <row r="56">
          <cell r="E56">
            <v>100</v>
          </cell>
        </row>
        <row r="59">
          <cell r="L59">
            <v>100</v>
          </cell>
        </row>
        <row r="60">
          <cell r="E60">
            <v>50</v>
          </cell>
          <cell r="O60">
            <v>50</v>
          </cell>
        </row>
        <row r="63">
          <cell r="E63">
            <v>15.7</v>
          </cell>
          <cell r="F63">
            <v>10.199999999999999</v>
          </cell>
          <cell r="G63">
            <v>10.9</v>
          </cell>
          <cell r="H63">
            <v>3.7</v>
          </cell>
          <cell r="I63">
            <v>1.8</v>
          </cell>
          <cell r="J63">
            <v>6.4</v>
          </cell>
          <cell r="K63">
            <v>8.4</v>
          </cell>
          <cell r="L63">
            <v>7.3</v>
          </cell>
          <cell r="M63">
            <v>18.899999999999999</v>
          </cell>
          <cell r="N63">
            <v>4.5999999999999996</v>
          </cell>
          <cell r="O63">
            <v>12</v>
          </cell>
        </row>
        <row r="64">
          <cell r="E64">
            <v>11.4</v>
          </cell>
          <cell r="F64">
            <v>19.100000000000001</v>
          </cell>
          <cell r="G64">
            <v>6.3</v>
          </cell>
          <cell r="H64">
            <v>5.7</v>
          </cell>
          <cell r="I64">
            <v>1.4</v>
          </cell>
          <cell r="J64">
            <v>4.8</v>
          </cell>
          <cell r="K64">
            <v>4.3</v>
          </cell>
          <cell r="L64">
            <v>0.6</v>
          </cell>
          <cell r="M64">
            <v>11.1</v>
          </cell>
          <cell r="N64">
            <v>13.1</v>
          </cell>
          <cell r="O64">
            <v>22</v>
          </cell>
        </row>
        <row r="65">
          <cell r="E65">
            <v>8</v>
          </cell>
          <cell r="F65">
            <v>5.5</v>
          </cell>
          <cell r="G65">
            <v>4.3</v>
          </cell>
          <cell r="H65">
            <v>6.5</v>
          </cell>
          <cell r="I65">
            <v>2.2000000000000002</v>
          </cell>
          <cell r="J65">
            <v>5</v>
          </cell>
          <cell r="K65">
            <v>3.1</v>
          </cell>
          <cell r="L65">
            <v>14.2</v>
          </cell>
          <cell r="M65">
            <v>6.1</v>
          </cell>
          <cell r="N65">
            <v>20.9</v>
          </cell>
          <cell r="O65">
            <v>24.3</v>
          </cell>
        </row>
        <row r="66">
          <cell r="E66">
            <v>66.7</v>
          </cell>
          <cell r="O66">
            <v>33.299999999999997</v>
          </cell>
        </row>
        <row r="69">
          <cell r="O69">
            <v>100</v>
          </cell>
        </row>
        <row r="70">
          <cell r="E70">
            <v>0.9</v>
          </cell>
          <cell r="N70">
            <v>97.4</v>
          </cell>
          <cell r="O70">
            <v>1.7</v>
          </cell>
        </row>
        <row r="73">
          <cell r="E73">
            <v>10.5</v>
          </cell>
          <cell r="F73">
            <v>8</v>
          </cell>
          <cell r="G73">
            <v>8.9</v>
          </cell>
          <cell r="H73">
            <v>6.2</v>
          </cell>
          <cell r="I73">
            <v>3</v>
          </cell>
          <cell r="J73">
            <v>7</v>
          </cell>
          <cell r="K73">
            <v>6.8</v>
          </cell>
          <cell r="L73">
            <v>9.1999999999999993</v>
          </cell>
          <cell r="M73">
            <v>7.6</v>
          </cell>
          <cell r="N73">
            <v>18.8</v>
          </cell>
          <cell r="O73">
            <v>14</v>
          </cell>
        </row>
        <row r="74">
          <cell r="E74">
            <v>9</v>
          </cell>
          <cell r="F74">
            <v>5.7</v>
          </cell>
          <cell r="G74">
            <v>7.1</v>
          </cell>
          <cell r="H74">
            <v>9.6999999999999993</v>
          </cell>
          <cell r="I74">
            <v>3</v>
          </cell>
          <cell r="J74">
            <v>8.8000000000000007</v>
          </cell>
          <cell r="K74">
            <v>4.7</v>
          </cell>
          <cell r="L74">
            <v>7.8</v>
          </cell>
          <cell r="M74">
            <v>11.4</v>
          </cell>
          <cell r="N74">
            <v>2.2000000000000002</v>
          </cell>
          <cell r="O74">
            <v>30.4</v>
          </cell>
        </row>
        <row r="75">
          <cell r="E75">
            <v>15.1</v>
          </cell>
          <cell r="F75">
            <v>8.5</v>
          </cell>
          <cell r="G75">
            <v>9.9</v>
          </cell>
          <cell r="H75">
            <v>2.5</v>
          </cell>
          <cell r="I75">
            <v>3.2</v>
          </cell>
          <cell r="J75">
            <v>3.3</v>
          </cell>
          <cell r="K75">
            <v>1.6</v>
          </cell>
          <cell r="L75">
            <v>2.1</v>
          </cell>
          <cell r="M75">
            <v>4</v>
          </cell>
          <cell r="N75">
            <v>10.8</v>
          </cell>
          <cell r="O75">
            <v>39</v>
          </cell>
        </row>
        <row r="76">
          <cell r="E76">
            <v>50</v>
          </cell>
          <cell r="O76">
            <v>50</v>
          </cell>
        </row>
        <row r="77">
          <cell r="O77">
            <v>100</v>
          </cell>
        </row>
        <row r="78">
          <cell r="E78">
            <v>100</v>
          </cell>
        </row>
        <row r="79">
          <cell r="E79">
            <v>100</v>
          </cell>
        </row>
        <row r="82">
          <cell r="J82">
            <v>100</v>
          </cell>
        </row>
        <row r="83">
          <cell r="E83">
            <v>5.8</v>
          </cell>
          <cell r="F83">
            <v>4.5</v>
          </cell>
          <cell r="G83">
            <v>3.3</v>
          </cell>
          <cell r="H83">
            <v>3.9</v>
          </cell>
          <cell r="I83">
            <v>3.4</v>
          </cell>
          <cell r="J83">
            <v>6.2</v>
          </cell>
          <cell r="K83">
            <v>8.5</v>
          </cell>
          <cell r="L83">
            <v>7.6</v>
          </cell>
          <cell r="M83">
            <v>26.8</v>
          </cell>
          <cell r="N83">
            <v>12.3</v>
          </cell>
          <cell r="O83">
            <v>17.7</v>
          </cell>
        </row>
        <row r="84">
          <cell r="E84">
            <v>5.6</v>
          </cell>
          <cell r="F84">
            <v>3.8</v>
          </cell>
          <cell r="G84">
            <v>4.7</v>
          </cell>
          <cell r="H84">
            <v>3.8</v>
          </cell>
          <cell r="I84">
            <v>3.2</v>
          </cell>
          <cell r="J84">
            <v>4.5</v>
          </cell>
          <cell r="K84">
            <v>5.2</v>
          </cell>
          <cell r="L84">
            <v>6.5</v>
          </cell>
          <cell r="M84">
            <v>17.600000000000001</v>
          </cell>
          <cell r="N84">
            <v>16.100000000000001</v>
          </cell>
          <cell r="O84">
            <v>28.9</v>
          </cell>
        </row>
        <row r="85">
          <cell r="E85">
            <v>0.6</v>
          </cell>
          <cell r="F85">
            <v>0.6</v>
          </cell>
          <cell r="G85">
            <v>1.4</v>
          </cell>
          <cell r="H85">
            <v>1</v>
          </cell>
          <cell r="I85">
            <v>0.9</v>
          </cell>
          <cell r="J85">
            <v>2.5</v>
          </cell>
          <cell r="K85">
            <v>2.1</v>
          </cell>
          <cell r="L85">
            <v>3.2</v>
          </cell>
          <cell r="M85">
            <v>9.1999999999999993</v>
          </cell>
          <cell r="N85">
            <v>31.4</v>
          </cell>
          <cell r="O85">
            <v>47.2</v>
          </cell>
        </row>
        <row r="86">
          <cell r="E86">
            <v>50</v>
          </cell>
          <cell r="F86">
            <v>25</v>
          </cell>
          <cell r="G86">
            <v>12.5</v>
          </cell>
          <cell r="O86">
            <v>12.5</v>
          </cell>
        </row>
        <row r="87">
          <cell r="J87">
            <v>100</v>
          </cell>
        </row>
        <row r="90">
          <cell r="E90">
            <v>7.1</v>
          </cell>
          <cell r="J90">
            <v>28.6</v>
          </cell>
          <cell r="N90">
            <v>64.3</v>
          </cell>
        </row>
        <row r="93">
          <cell r="E93">
            <v>19.8</v>
          </cell>
          <cell r="F93">
            <v>7.5</v>
          </cell>
          <cell r="G93">
            <v>3.4</v>
          </cell>
          <cell r="H93">
            <v>4.5999999999999996</v>
          </cell>
          <cell r="I93">
            <v>2.9</v>
          </cell>
          <cell r="J93">
            <v>12.2</v>
          </cell>
          <cell r="K93">
            <v>6.8</v>
          </cell>
          <cell r="L93">
            <v>8.6</v>
          </cell>
          <cell r="M93">
            <v>19.3</v>
          </cell>
          <cell r="N93">
            <v>4.4000000000000004</v>
          </cell>
          <cell r="O93">
            <v>10.5</v>
          </cell>
        </row>
        <row r="94">
          <cell r="E94">
            <v>15.8</v>
          </cell>
          <cell r="F94">
            <v>5.2</v>
          </cell>
          <cell r="G94">
            <v>3.7</v>
          </cell>
          <cell r="H94">
            <v>4.7</v>
          </cell>
          <cell r="I94">
            <v>2.2999999999999998</v>
          </cell>
          <cell r="J94">
            <v>7.2</v>
          </cell>
          <cell r="K94">
            <v>4.4000000000000004</v>
          </cell>
          <cell r="L94">
            <v>5.7</v>
          </cell>
          <cell r="M94">
            <v>10.9</v>
          </cell>
          <cell r="N94">
            <v>14.1</v>
          </cell>
          <cell r="O94">
            <v>26.1</v>
          </cell>
        </row>
        <row r="95">
          <cell r="E95">
            <v>5.8</v>
          </cell>
          <cell r="F95">
            <v>6</v>
          </cell>
          <cell r="G95">
            <v>5.2</v>
          </cell>
          <cell r="H95">
            <v>4.4000000000000004</v>
          </cell>
          <cell r="I95">
            <v>4.5</v>
          </cell>
          <cell r="J95">
            <v>4.7</v>
          </cell>
          <cell r="K95">
            <v>4.2</v>
          </cell>
          <cell r="L95">
            <v>4.3</v>
          </cell>
          <cell r="M95">
            <v>10.4</v>
          </cell>
          <cell r="N95">
            <v>19</v>
          </cell>
          <cell r="O95">
            <v>31.5</v>
          </cell>
        </row>
        <row r="96">
          <cell r="E96">
            <v>20</v>
          </cell>
          <cell r="F96">
            <v>20</v>
          </cell>
          <cell r="G96">
            <v>40</v>
          </cell>
          <cell r="J96">
            <v>20</v>
          </cell>
        </row>
        <row r="99">
          <cell r="O99">
            <v>100</v>
          </cell>
        </row>
        <row r="100">
          <cell r="E100">
            <v>100</v>
          </cell>
        </row>
        <row r="103">
          <cell r="E103">
            <v>30.3</v>
          </cell>
          <cell r="F103">
            <v>1.4</v>
          </cell>
          <cell r="G103">
            <v>1.9</v>
          </cell>
          <cell r="H103">
            <v>1.1000000000000001</v>
          </cell>
          <cell r="I103">
            <v>3.3</v>
          </cell>
          <cell r="J103">
            <v>0.8</v>
          </cell>
          <cell r="K103">
            <v>7.2</v>
          </cell>
          <cell r="L103">
            <v>0.8</v>
          </cell>
          <cell r="M103">
            <v>22.6</v>
          </cell>
          <cell r="N103">
            <v>20.399999999999999</v>
          </cell>
          <cell r="O103">
            <v>10.199999999999999</v>
          </cell>
        </row>
        <row r="104">
          <cell r="E104">
            <v>29.5</v>
          </cell>
          <cell r="F104">
            <v>14.6</v>
          </cell>
          <cell r="G104">
            <v>0.8</v>
          </cell>
          <cell r="H104">
            <v>1.4</v>
          </cell>
          <cell r="I104">
            <v>23.1</v>
          </cell>
          <cell r="J104">
            <v>2.8</v>
          </cell>
          <cell r="K104">
            <v>0.6</v>
          </cell>
          <cell r="L104">
            <v>6.6</v>
          </cell>
          <cell r="M104">
            <v>2.5</v>
          </cell>
          <cell r="O104">
            <v>18.2</v>
          </cell>
        </row>
        <row r="105">
          <cell r="E105">
            <v>16.600000000000001</v>
          </cell>
          <cell r="F105">
            <v>3.9</v>
          </cell>
          <cell r="G105">
            <v>2.6</v>
          </cell>
          <cell r="H105">
            <v>2.2000000000000002</v>
          </cell>
          <cell r="I105">
            <v>0.2</v>
          </cell>
          <cell r="J105">
            <v>1.6</v>
          </cell>
          <cell r="K105">
            <v>0.2</v>
          </cell>
          <cell r="L105">
            <v>0.1</v>
          </cell>
          <cell r="M105">
            <v>25.9</v>
          </cell>
          <cell r="N105">
            <v>34.700000000000003</v>
          </cell>
          <cell r="O105">
            <v>12.1</v>
          </cell>
        </row>
        <row r="110">
          <cell r="E110">
            <v>100</v>
          </cell>
        </row>
        <row r="113">
          <cell r="E113">
            <v>53.5</v>
          </cell>
          <cell r="F113">
            <v>7</v>
          </cell>
          <cell r="G113">
            <v>1.5</v>
          </cell>
          <cell r="H113">
            <v>0.5</v>
          </cell>
          <cell r="J113">
            <v>5</v>
          </cell>
          <cell r="K113">
            <v>10</v>
          </cell>
          <cell r="L113">
            <v>7</v>
          </cell>
          <cell r="M113">
            <v>5</v>
          </cell>
          <cell r="O113">
            <v>10.5</v>
          </cell>
        </row>
        <row r="114">
          <cell r="E114">
            <v>10.4</v>
          </cell>
          <cell r="F114">
            <v>1.2</v>
          </cell>
          <cell r="G114">
            <v>57.4</v>
          </cell>
          <cell r="H114">
            <v>13.4</v>
          </cell>
          <cell r="I114">
            <v>4.5</v>
          </cell>
          <cell r="J114">
            <v>0.9</v>
          </cell>
          <cell r="M114">
            <v>1.8</v>
          </cell>
          <cell r="O114">
            <v>10.4</v>
          </cell>
        </row>
        <row r="115">
          <cell r="E115">
            <v>60.3</v>
          </cell>
          <cell r="F115">
            <v>13.6</v>
          </cell>
          <cell r="G115">
            <v>3.8</v>
          </cell>
          <cell r="H115">
            <v>4.8</v>
          </cell>
          <cell r="J115">
            <v>0.7</v>
          </cell>
          <cell r="K115">
            <v>3.2</v>
          </cell>
          <cell r="L115">
            <v>0.4</v>
          </cell>
          <cell r="M115">
            <v>2.4</v>
          </cell>
          <cell r="O115">
            <v>10.9</v>
          </cell>
        </row>
      </sheetData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4BD45-BC50-4AAB-981D-749ABD2977CF}">
  <sheetPr codeName="Feuil22">
    <tabColor rgb="FFFFC000"/>
  </sheetPr>
  <dimension ref="A1"/>
  <sheetViews>
    <sheetView tabSelected="1" workbookViewId="0">
      <selection activeCell="C12" sqref="C12"/>
    </sheetView>
  </sheetViews>
  <sheetFormatPr baseColWidth="10" defaultRowHeight="15.05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0FDE2-52BF-4284-8E0F-75CAB022CAC7}">
  <sheetPr codeName="Feuil18"/>
  <dimension ref="A1:U120"/>
  <sheetViews>
    <sheetView topLeftCell="A16" workbookViewId="0">
      <selection activeCell="B112" sqref="B112:L120"/>
    </sheetView>
  </sheetViews>
  <sheetFormatPr baseColWidth="10" defaultColWidth="15.77734375" defaultRowHeight="15.05" x14ac:dyDescent="0.3"/>
  <cols>
    <col min="2" max="22" width="8.33203125" customWidth="1"/>
  </cols>
  <sheetData>
    <row r="1" spans="1:21" ht="15.65" thickBot="1" x14ac:dyDescent="0.35">
      <c r="A1" s="17" t="s">
        <v>19</v>
      </c>
      <c r="B1" s="7" t="s">
        <v>3</v>
      </c>
      <c r="C1" s="7" t="s">
        <v>4</v>
      </c>
      <c r="D1" s="7" t="s">
        <v>5</v>
      </c>
      <c r="E1" s="7" t="s">
        <v>6</v>
      </c>
      <c r="F1" s="7" t="s">
        <v>7</v>
      </c>
      <c r="G1" s="7" t="s">
        <v>8</v>
      </c>
      <c r="H1" s="7" t="s">
        <v>9</v>
      </c>
      <c r="I1" s="7" t="s">
        <v>10</v>
      </c>
      <c r="J1" s="7" t="s">
        <v>11</v>
      </c>
      <c r="K1" s="7" t="s">
        <v>12</v>
      </c>
      <c r="L1" s="7">
        <v>1</v>
      </c>
    </row>
    <row r="2" spans="1:21" ht="14.6" customHeight="1" x14ac:dyDescent="0.3">
      <c r="A2" s="3" t="s">
        <v>25</v>
      </c>
      <c r="B2" s="6">
        <f>C2+[1]Compilation!E2</f>
        <v>0</v>
      </c>
      <c r="C2" s="6">
        <f>D2+[1]Compilation!F2</f>
        <v>0</v>
      </c>
      <c r="D2" s="6">
        <f>E2+[1]Compilation!G2</f>
        <v>0</v>
      </c>
      <c r="E2" s="6">
        <f>F2+[1]Compilation!H2</f>
        <v>0</v>
      </c>
      <c r="F2" s="6">
        <f>G2+[1]Compilation!I2</f>
        <v>0</v>
      </c>
      <c r="G2" s="6">
        <f>H2+[1]Compilation!J2</f>
        <v>0</v>
      </c>
      <c r="H2" s="6">
        <f>I2+[1]Compilation!K2</f>
        <v>0</v>
      </c>
      <c r="I2" s="6">
        <f>J2+[1]Compilation!L2</f>
        <v>0</v>
      </c>
      <c r="J2" s="6">
        <f>K2+[1]Compilation!M2</f>
        <v>0</v>
      </c>
      <c r="K2" s="6">
        <f>L2+[1]Compilation!N2</f>
        <v>0</v>
      </c>
      <c r="L2" s="6">
        <f>[1]Compilation!O2</f>
        <v>0</v>
      </c>
      <c r="O2" s="18" t="s">
        <v>57</v>
      </c>
      <c r="P2" s="18"/>
      <c r="Q2" s="18"/>
      <c r="R2" s="18"/>
      <c r="S2" s="18"/>
      <c r="T2" s="18"/>
      <c r="U2" s="18"/>
    </row>
    <row r="3" spans="1:21" ht="14.6" customHeight="1" x14ac:dyDescent="0.3">
      <c r="A3" s="3" t="s">
        <v>16</v>
      </c>
      <c r="B3" s="5">
        <f>C3+[1]Compilation!E3</f>
        <v>99.899999999999991</v>
      </c>
      <c r="C3" s="5">
        <f>D3+[1]Compilation!F3</f>
        <v>23.8</v>
      </c>
      <c r="D3" s="5">
        <f>E3+[1]Compilation!G3</f>
        <v>19.5</v>
      </c>
      <c r="E3" s="5">
        <f>F3+[1]Compilation!H3</f>
        <v>15.2</v>
      </c>
      <c r="F3" s="5">
        <f>G3+[1]Compilation!I3</f>
        <v>10.899999999999999</v>
      </c>
      <c r="G3" s="5">
        <f>H3+[1]Compilation!J3</f>
        <v>10.899999999999999</v>
      </c>
      <c r="H3" s="5">
        <f>I3+[1]Compilation!K3</f>
        <v>8.6999999999999993</v>
      </c>
      <c r="I3" s="5">
        <f>J3+[1]Compilation!L3</f>
        <v>8.6999999999999993</v>
      </c>
      <c r="J3" s="5">
        <f>K3+[1]Compilation!M3</f>
        <v>8.6999999999999993</v>
      </c>
      <c r="K3" s="5">
        <f>L3+[1]Compilation!N3</f>
        <v>8.6999999999999993</v>
      </c>
      <c r="L3" s="5">
        <f>[1]Compilation!O3</f>
        <v>8.6999999999999993</v>
      </c>
      <c r="O3" s="18"/>
      <c r="P3" s="18"/>
      <c r="Q3" s="18"/>
      <c r="R3" s="18"/>
      <c r="S3" s="18"/>
      <c r="T3" s="18"/>
      <c r="U3" s="18"/>
    </row>
    <row r="4" spans="1:21" ht="14.6" customHeight="1" x14ac:dyDescent="0.3">
      <c r="A4" s="3" t="s">
        <v>14</v>
      </c>
      <c r="B4" s="5">
        <f>C4+[1]Compilation!E4</f>
        <v>100.1</v>
      </c>
      <c r="C4" s="5">
        <f>D4+[1]Compilation!F4</f>
        <v>68.7</v>
      </c>
      <c r="D4" s="5">
        <f>E4+[1]Compilation!G4</f>
        <v>53.000000000000007</v>
      </c>
      <c r="E4" s="5">
        <f>F4+[1]Compilation!H4</f>
        <v>51.300000000000004</v>
      </c>
      <c r="F4" s="5">
        <f>G4+[1]Compilation!I4</f>
        <v>49.6</v>
      </c>
      <c r="G4" s="5">
        <f>H4+[1]Compilation!J4</f>
        <v>49.6</v>
      </c>
      <c r="H4" s="5">
        <f>I4+[1]Compilation!K4</f>
        <v>45.5</v>
      </c>
      <c r="I4" s="5">
        <f>J4+[1]Compilation!L4</f>
        <v>45.5</v>
      </c>
      <c r="J4" s="5">
        <f>K4+[1]Compilation!M4</f>
        <v>45.5</v>
      </c>
      <c r="K4" s="5">
        <f>L4+[1]Compilation!N4</f>
        <v>45.5</v>
      </c>
      <c r="L4" s="5">
        <f>[1]Compilation!O4</f>
        <v>33.9</v>
      </c>
      <c r="O4" s="18"/>
      <c r="P4" s="18"/>
      <c r="Q4" s="18"/>
      <c r="R4" s="18"/>
      <c r="S4" s="18"/>
      <c r="T4" s="18"/>
      <c r="U4" s="18"/>
    </row>
    <row r="5" spans="1:21" ht="14.6" customHeight="1" x14ac:dyDescent="0.3">
      <c r="A5" s="3" t="s">
        <v>13</v>
      </c>
      <c r="B5" s="5">
        <f>C5+[1]Compilation!E5</f>
        <v>99.999999999999986</v>
      </c>
      <c r="C5" s="5">
        <f>D5+[1]Compilation!F5</f>
        <v>96.299999999999983</v>
      </c>
      <c r="D5" s="5">
        <f>E5+[1]Compilation!G5</f>
        <v>93.59999999999998</v>
      </c>
      <c r="E5" s="5">
        <f>F5+[1]Compilation!H5</f>
        <v>91.59999999999998</v>
      </c>
      <c r="F5" s="5">
        <f>G5+[1]Compilation!I5</f>
        <v>90.899999999999977</v>
      </c>
      <c r="G5" s="5">
        <f>H5+[1]Compilation!J5</f>
        <v>88.59999999999998</v>
      </c>
      <c r="H5" s="5">
        <f>I5+[1]Compilation!K5</f>
        <v>87.299999999999983</v>
      </c>
      <c r="I5" s="5">
        <f>J5+[1]Compilation!L5</f>
        <v>86.199999999999989</v>
      </c>
      <c r="J5" s="5">
        <f>K5+[1]Compilation!M5</f>
        <v>82.1</v>
      </c>
      <c r="K5" s="5">
        <f>L5+[1]Compilation!N5</f>
        <v>78.8</v>
      </c>
      <c r="L5" s="5">
        <f>[1]Compilation!O5</f>
        <v>40.5</v>
      </c>
      <c r="O5" s="18"/>
      <c r="P5" s="18"/>
      <c r="Q5" s="18"/>
      <c r="R5" s="18"/>
      <c r="S5" s="18"/>
      <c r="T5" s="18"/>
      <c r="U5" s="18"/>
    </row>
    <row r="6" spans="1:21" ht="14.6" customHeight="1" x14ac:dyDescent="0.3">
      <c r="A6" s="3" t="s">
        <v>18</v>
      </c>
      <c r="B6" s="5">
        <f>C6+[1]Compilation!E6</f>
        <v>0</v>
      </c>
      <c r="C6" s="5">
        <f>D6+[1]Compilation!F6</f>
        <v>0</v>
      </c>
      <c r="D6" s="5">
        <f>E6+[1]Compilation!G6</f>
        <v>0</v>
      </c>
      <c r="E6" s="5">
        <f>F6+[1]Compilation!H6</f>
        <v>0</v>
      </c>
      <c r="F6" s="5">
        <f>G6+[1]Compilation!I6</f>
        <v>0</v>
      </c>
      <c r="G6" s="5">
        <f>H6+[1]Compilation!J6</f>
        <v>0</v>
      </c>
      <c r="H6" s="5">
        <f>I6+[1]Compilation!K6</f>
        <v>0</v>
      </c>
      <c r="I6" s="5">
        <f>J6+[1]Compilation!L6</f>
        <v>0</v>
      </c>
      <c r="J6" s="5">
        <f>K6+[1]Compilation!M6</f>
        <v>0</v>
      </c>
      <c r="K6" s="5">
        <f>L6+[1]Compilation!N6</f>
        <v>0</v>
      </c>
      <c r="L6" s="5">
        <f>[1]Compilation!O6</f>
        <v>0</v>
      </c>
      <c r="O6" s="18"/>
      <c r="P6" s="18"/>
      <c r="Q6" s="18"/>
      <c r="R6" s="18"/>
      <c r="S6" s="18"/>
      <c r="T6" s="18"/>
      <c r="U6" s="18"/>
    </row>
    <row r="7" spans="1:21" ht="14.6" customHeight="1" x14ac:dyDescent="0.3">
      <c r="A7" s="3" t="s">
        <v>23</v>
      </c>
      <c r="B7" s="5">
        <f>C7+[1]Compilation!E7</f>
        <v>0</v>
      </c>
      <c r="C7" s="5">
        <f>D7+[1]Compilation!F7</f>
        <v>0</v>
      </c>
      <c r="D7" s="5">
        <f>E7+[1]Compilation!G7</f>
        <v>0</v>
      </c>
      <c r="E7" s="5">
        <f>F7+[1]Compilation!H7</f>
        <v>0</v>
      </c>
      <c r="F7" s="5">
        <f>G7+[1]Compilation!I7</f>
        <v>0</v>
      </c>
      <c r="G7" s="5">
        <f>H7+[1]Compilation!J7</f>
        <v>0</v>
      </c>
      <c r="H7" s="5">
        <f>I7+[1]Compilation!K7</f>
        <v>0</v>
      </c>
      <c r="I7" s="5">
        <f>J7+[1]Compilation!L7</f>
        <v>0</v>
      </c>
      <c r="J7" s="5">
        <f>K7+[1]Compilation!M7</f>
        <v>0</v>
      </c>
      <c r="K7" s="5">
        <f>L7+[1]Compilation!N7</f>
        <v>0</v>
      </c>
      <c r="L7" s="5">
        <f>[1]Compilation!O7</f>
        <v>0</v>
      </c>
      <c r="O7" s="18"/>
      <c r="P7" s="18"/>
      <c r="Q7" s="18"/>
      <c r="R7" s="18"/>
      <c r="S7" s="18"/>
      <c r="T7" s="18"/>
      <c r="U7" s="18"/>
    </row>
    <row r="8" spans="1:21" ht="14.6" customHeight="1" x14ac:dyDescent="0.3">
      <c r="A8" s="3" t="s">
        <v>24</v>
      </c>
      <c r="B8" s="5">
        <f>C8+[1]Compilation!E8</f>
        <v>0</v>
      </c>
      <c r="C8" s="5">
        <f>D8+[1]Compilation!F8</f>
        <v>0</v>
      </c>
      <c r="D8" s="5">
        <f>E8+[1]Compilation!G8</f>
        <v>0</v>
      </c>
      <c r="E8" s="5">
        <f>F8+[1]Compilation!H8</f>
        <v>0</v>
      </c>
      <c r="F8" s="5">
        <f>G8+[1]Compilation!I8</f>
        <v>0</v>
      </c>
      <c r="G8" s="5">
        <f>H8+[1]Compilation!J8</f>
        <v>0</v>
      </c>
      <c r="H8" s="5">
        <f>I8+[1]Compilation!K8</f>
        <v>0</v>
      </c>
      <c r="I8" s="5">
        <f>J8+[1]Compilation!L8</f>
        <v>0</v>
      </c>
      <c r="J8" s="5">
        <f>K8+[1]Compilation!M8</f>
        <v>0</v>
      </c>
      <c r="K8" s="5">
        <f>L8+[1]Compilation!N8</f>
        <v>0</v>
      </c>
      <c r="L8" s="5">
        <f>[1]Compilation!O8</f>
        <v>0</v>
      </c>
      <c r="O8" s="18"/>
      <c r="P8" s="18"/>
      <c r="Q8" s="18"/>
      <c r="R8" s="18"/>
      <c r="S8" s="18"/>
      <c r="T8" s="18"/>
      <c r="U8" s="18"/>
    </row>
    <row r="9" spans="1:21" ht="14.6" customHeight="1" x14ac:dyDescent="0.3">
      <c r="A9" s="3" t="s">
        <v>17</v>
      </c>
      <c r="B9" s="5">
        <f>C9+[1]Compilation!E9</f>
        <v>0</v>
      </c>
      <c r="C9" s="5">
        <f>D9+[1]Compilation!F9</f>
        <v>0</v>
      </c>
      <c r="D9" s="5">
        <f>E9+[1]Compilation!G9</f>
        <v>0</v>
      </c>
      <c r="E9" s="5">
        <f>F9+[1]Compilation!H9</f>
        <v>0</v>
      </c>
      <c r="F9" s="5">
        <f>G9+[1]Compilation!I9</f>
        <v>0</v>
      </c>
      <c r="G9" s="5">
        <f>H9+[1]Compilation!J9</f>
        <v>0</v>
      </c>
      <c r="H9" s="5">
        <f>I9+[1]Compilation!K9</f>
        <v>0</v>
      </c>
      <c r="I9" s="5">
        <f>J9+[1]Compilation!L9</f>
        <v>0</v>
      </c>
      <c r="J9" s="5">
        <f>K9+[1]Compilation!M9</f>
        <v>0</v>
      </c>
      <c r="K9" s="5">
        <f>L9+[1]Compilation!N9</f>
        <v>0</v>
      </c>
      <c r="L9" s="5">
        <f>[1]Compilation!O9</f>
        <v>0</v>
      </c>
      <c r="O9" s="18"/>
      <c r="P9" s="18"/>
      <c r="Q9" s="18"/>
      <c r="R9" s="18"/>
      <c r="S9" s="18"/>
      <c r="T9" s="18"/>
      <c r="U9" s="18"/>
    </row>
    <row r="10" spans="1:21" ht="14.6" customHeight="1" x14ac:dyDescent="0.3">
      <c r="A10" s="3" t="s">
        <v>15</v>
      </c>
      <c r="B10" s="5">
        <f>C10+[1]Compilation!E10</f>
        <v>100</v>
      </c>
      <c r="C10" s="5">
        <f>D10+[1]Compilation!F10</f>
        <v>44.4</v>
      </c>
      <c r="D10" s="5">
        <f>E10+[1]Compilation!G10</f>
        <v>44.4</v>
      </c>
      <c r="E10" s="5">
        <f>F10+[1]Compilation!H10</f>
        <v>44.4</v>
      </c>
      <c r="F10" s="5">
        <f>G10+[1]Compilation!I10</f>
        <v>44.4</v>
      </c>
      <c r="G10" s="5">
        <f>H10+[1]Compilation!J10</f>
        <v>44.4</v>
      </c>
      <c r="H10" s="5">
        <f>I10+[1]Compilation!K10</f>
        <v>44.4</v>
      </c>
      <c r="I10" s="5">
        <f>J10+[1]Compilation!L10</f>
        <v>44.4</v>
      </c>
      <c r="J10" s="5">
        <f>K10+[1]Compilation!M10</f>
        <v>44.4</v>
      </c>
      <c r="K10" s="5">
        <f>L10+[1]Compilation!N10</f>
        <v>44.4</v>
      </c>
      <c r="L10" s="5">
        <f>[1]Compilation!O10</f>
        <v>44.4</v>
      </c>
      <c r="O10" s="18"/>
      <c r="P10" s="18"/>
      <c r="Q10" s="18"/>
      <c r="R10" s="18"/>
      <c r="S10" s="18"/>
      <c r="T10" s="18"/>
      <c r="U10" s="18"/>
    </row>
    <row r="11" spans="1:21" ht="15.05" customHeight="1" thickBot="1" x14ac:dyDescent="0.35">
      <c r="A11" s="19" t="s">
        <v>20</v>
      </c>
      <c r="B11" s="7" t="s">
        <v>3</v>
      </c>
      <c r="C11" s="7" t="s">
        <v>4</v>
      </c>
      <c r="D11" s="7" t="s">
        <v>5</v>
      </c>
      <c r="E11" s="7" t="s">
        <v>6</v>
      </c>
      <c r="F11" s="7" t="s">
        <v>7</v>
      </c>
      <c r="G11" s="7" t="s">
        <v>8</v>
      </c>
      <c r="H11" s="7" t="s">
        <v>9</v>
      </c>
      <c r="I11" s="7" t="s">
        <v>10</v>
      </c>
      <c r="J11" s="7" t="s">
        <v>11</v>
      </c>
      <c r="K11" s="7" t="s">
        <v>12</v>
      </c>
      <c r="L11" s="7">
        <v>1</v>
      </c>
      <c r="O11" s="18"/>
      <c r="P11" s="18"/>
      <c r="Q11" s="18"/>
      <c r="R11" s="18"/>
      <c r="S11" s="18"/>
      <c r="T11" s="18"/>
      <c r="U11" s="18"/>
    </row>
    <row r="12" spans="1:21" ht="14.6" customHeight="1" x14ac:dyDescent="0.3">
      <c r="A12" s="3" t="s">
        <v>25</v>
      </c>
      <c r="B12" s="6">
        <f>C12+[1]Compilation!E12</f>
        <v>0</v>
      </c>
      <c r="C12" s="6">
        <f>D12+[1]Compilation!F12</f>
        <v>0</v>
      </c>
      <c r="D12" s="6">
        <f>E12+[1]Compilation!G12</f>
        <v>0</v>
      </c>
      <c r="E12" s="6">
        <f>F12+[1]Compilation!H12</f>
        <v>0</v>
      </c>
      <c r="F12" s="6">
        <f>G12+[1]Compilation!I12</f>
        <v>0</v>
      </c>
      <c r="G12" s="6">
        <f>H12+[1]Compilation!J12</f>
        <v>0</v>
      </c>
      <c r="H12" s="6">
        <f>I12+[1]Compilation!K12</f>
        <v>0</v>
      </c>
      <c r="I12" s="6">
        <f>J12+[1]Compilation!L12</f>
        <v>0</v>
      </c>
      <c r="J12" s="6">
        <f>K12+[1]Compilation!M12</f>
        <v>0</v>
      </c>
      <c r="K12" s="6">
        <f>L12+[1]Compilation!N12</f>
        <v>0</v>
      </c>
      <c r="L12" s="6">
        <f>[1]Compilation!O12</f>
        <v>0</v>
      </c>
      <c r="O12" s="18"/>
      <c r="P12" s="18"/>
      <c r="Q12" s="18"/>
      <c r="R12" s="18"/>
      <c r="S12" s="18"/>
      <c r="T12" s="18"/>
      <c r="U12" s="18"/>
    </row>
    <row r="13" spans="1:21" ht="14.6" customHeight="1" x14ac:dyDescent="0.3">
      <c r="A13" s="3" t="s">
        <v>16</v>
      </c>
      <c r="B13" s="5">
        <f>C13+[1]Compilation!E13</f>
        <v>99.899999999999977</v>
      </c>
      <c r="C13" s="5">
        <f>D13+[1]Compilation!F13</f>
        <v>73.499999999999986</v>
      </c>
      <c r="D13" s="5">
        <f>E13+[1]Compilation!G13</f>
        <v>66.899999999999991</v>
      </c>
      <c r="E13" s="5">
        <f>F13+[1]Compilation!H13</f>
        <v>60.3</v>
      </c>
      <c r="F13" s="5">
        <f>G13+[1]Compilation!I13</f>
        <v>59.5</v>
      </c>
      <c r="G13" s="5">
        <f>H13+[1]Compilation!J13</f>
        <v>44.6</v>
      </c>
      <c r="H13" s="5">
        <f>I13+[1]Compilation!K13</f>
        <v>39.6</v>
      </c>
      <c r="I13" s="5">
        <f>J13+[1]Compilation!L13</f>
        <v>25.6</v>
      </c>
      <c r="J13" s="5">
        <f>K13+[1]Compilation!M13</f>
        <v>25.6</v>
      </c>
      <c r="K13" s="5">
        <f>L13+[1]Compilation!N13</f>
        <v>25.6</v>
      </c>
      <c r="L13" s="5">
        <f>[1]Compilation!O13</f>
        <v>25.6</v>
      </c>
      <c r="O13" s="18"/>
      <c r="P13" s="18"/>
      <c r="Q13" s="18"/>
      <c r="R13" s="18"/>
      <c r="S13" s="18"/>
      <c r="T13" s="18"/>
      <c r="U13" s="18"/>
    </row>
    <row r="14" spans="1:21" ht="14.6" customHeight="1" x14ac:dyDescent="0.3">
      <c r="A14" s="3" t="s">
        <v>14</v>
      </c>
      <c r="B14" s="5">
        <f>C14+[1]Compilation!E14</f>
        <v>99.899999999999991</v>
      </c>
      <c r="C14" s="5">
        <f>D14+[1]Compilation!F14</f>
        <v>97.899999999999991</v>
      </c>
      <c r="D14" s="5">
        <f>E14+[1]Compilation!G14</f>
        <v>95.1</v>
      </c>
      <c r="E14" s="5">
        <f>F14+[1]Compilation!H14</f>
        <v>93.3</v>
      </c>
      <c r="F14" s="5">
        <f>G14+[1]Compilation!I14</f>
        <v>81</v>
      </c>
      <c r="G14" s="5">
        <f>H14+[1]Compilation!J14</f>
        <v>78.7</v>
      </c>
      <c r="H14" s="5">
        <f>I14+[1]Compilation!K14</f>
        <v>76.5</v>
      </c>
      <c r="I14" s="5">
        <f>J14+[1]Compilation!L14</f>
        <v>73.7</v>
      </c>
      <c r="J14" s="5">
        <f>K14+[1]Compilation!M14</f>
        <v>66.2</v>
      </c>
      <c r="K14" s="5">
        <f>L14+[1]Compilation!N14</f>
        <v>57.800000000000004</v>
      </c>
      <c r="L14" s="5">
        <f>[1]Compilation!O14</f>
        <v>36.700000000000003</v>
      </c>
      <c r="O14" s="18"/>
      <c r="P14" s="18"/>
      <c r="Q14" s="18"/>
      <c r="R14" s="18"/>
      <c r="S14" s="18"/>
      <c r="T14" s="18"/>
      <c r="U14" s="18"/>
    </row>
    <row r="15" spans="1:21" ht="14.6" customHeight="1" x14ac:dyDescent="0.3">
      <c r="A15" s="3" t="s">
        <v>13</v>
      </c>
      <c r="B15" s="5">
        <f>C15+[1]Compilation!E15</f>
        <v>100.09999999999998</v>
      </c>
      <c r="C15" s="5">
        <f>D15+[1]Compilation!F15</f>
        <v>96.999999999999986</v>
      </c>
      <c r="D15" s="5">
        <f>E15+[1]Compilation!G15</f>
        <v>94.899999999999991</v>
      </c>
      <c r="E15" s="5">
        <f>F15+[1]Compilation!H15</f>
        <v>94.499999999999986</v>
      </c>
      <c r="F15" s="5">
        <f>G15+[1]Compilation!I15</f>
        <v>91.499999999999986</v>
      </c>
      <c r="G15" s="5">
        <f>H15+[1]Compilation!J15</f>
        <v>90.999999999999986</v>
      </c>
      <c r="H15" s="5">
        <f>I15+[1]Compilation!K15</f>
        <v>88.699999999999989</v>
      </c>
      <c r="I15" s="5">
        <f>J15+[1]Compilation!L15</f>
        <v>88.6</v>
      </c>
      <c r="J15" s="5">
        <f>K15+[1]Compilation!M15</f>
        <v>76.099999999999994</v>
      </c>
      <c r="K15" s="5">
        <f>L15+[1]Compilation!N15</f>
        <v>71.599999999999994</v>
      </c>
      <c r="L15" s="5">
        <f>[1]Compilation!O15</f>
        <v>22.9</v>
      </c>
      <c r="O15" s="18"/>
      <c r="P15" s="18"/>
      <c r="Q15" s="18"/>
      <c r="R15" s="18"/>
      <c r="S15" s="18"/>
      <c r="T15" s="18"/>
      <c r="U15" s="18"/>
    </row>
    <row r="16" spans="1:21" ht="14.6" customHeight="1" x14ac:dyDescent="0.3">
      <c r="A16" s="3" t="s">
        <v>18</v>
      </c>
      <c r="B16" s="5">
        <f>C16+[1]Compilation!E16</f>
        <v>0</v>
      </c>
      <c r="C16" s="5">
        <f>D16+[1]Compilation!F16</f>
        <v>0</v>
      </c>
      <c r="D16" s="5">
        <f>E16+[1]Compilation!G16</f>
        <v>0</v>
      </c>
      <c r="E16" s="5">
        <f>F16+[1]Compilation!H16</f>
        <v>0</v>
      </c>
      <c r="F16" s="5">
        <f>G16+[1]Compilation!I16</f>
        <v>0</v>
      </c>
      <c r="G16" s="5">
        <f>H16+[1]Compilation!J16</f>
        <v>0</v>
      </c>
      <c r="H16" s="5">
        <f>I16+[1]Compilation!K16</f>
        <v>0</v>
      </c>
      <c r="I16" s="5">
        <f>J16+[1]Compilation!L16</f>
        <v>0</v>
      </c>
      <c r="J16" s="5">
        <f>K16+[1]Compilation!M16</f>
        <v>0</v>
      </c>
      <c r="K16" s="5">
        <f>L16+[1]Compilation!N16</f>
        <v>0</v>
      </c>
      <c r="L16" s="5">
        <f>[1]Compilation!O16</f>
        <v>0</v>
      </c>
      <c r="O16" s="18"/>
      <c r="P16" s="18"/>
      <c r="Q16" s="18"/>
      <c r="R16" s="18"/>
      <c r="S16" s="18"/>
      <c r="T16" s="18"/>
      <c r="U16" s="18"/>
    </row>
    <row r="17" spans="1:21" ht="14.6" customHeight="1" x14ac:dyDescent="0.3">
      <c r="A17" s="3" t="s">
        <v>23</v>
      </c>
      <c r="B17" s="5">
        <f>C17+[1]Compilation!E17</f>
        <v>0</v>
      </c>
      <c r="C17" s="5">
        <f>D17+[1]Compilation!F17</f>
        <v>0</v>
      </c>
      <c r="D17" s="5">
        <f>E17+[1]Compilation!G17</f>
        <v>0</v>
      </c>
      <c r="E17" s="5">
        <f>F17+[1]Compilation!H17</f>
        <v>0</v>
      </c>
      <c r="F17" s="5">
        <f>G17+[1]Compilation!I17</f>
        <v>0</v>
      </c>
      <c r="G17" s="5">
        <f>H17+[1]Compilation!J17</f>
        <v>0</v>
      </c>
      <c r="H17" s="5">
        <f>I17+[1]Compilation!K17</f>
        <v>0</v>
      </c>
      <c r="I17" s="5">
        <f>J17+[1]Compilation!L17</f>
        <v>0</v>
      </c>
      <c r="J17" s="5">
        <f>K17+[1]Compilation!M17</f>
        <v>0</v>
      </c>
      <c r="K17" s="5">
        <f>L17+[1]Compilation!N17</f>
        <v>0</v>
      </c>
      <c r="L17" s="5">
        <f>[1]Compilation!O17</f>
        <v>0</v>
      </c>
      <c r="O17" s="18"/>
      <c r="P17" s="18"/>
      <c r="Q17" s="18"/>
      <c r="R17" s="18"/>
      <c r="S17" s="18"/>
      <c r="T17" s="18"/>
      <c r="U17" s="18"/>
    </row>
    <row r="18" spans="1:21" ht="14.6" customHeight="1" x14ac:dyDescent="0.3">
      <c r="A18" s="3" t="s">
        <v>24</v>
      </c>
      <c r="B18" s="5">
        <f>C18+[1]Compilation!E18</f>
        <v>0</v>
      </c>
      <c r="C18" s="5">
        <f>D18+[1]Compilation!F18</f>
        <v>0</v>
      </c>
      <c r="D18" s="5">
        <f>E18+[1]Compilation!G18</f>
        <v>0</v>
      </c>
      <c r="E18" s="5">
        <f>F18+[1]Compilation!H18</f>
        <v>0</v>
      </c>
      <c r="F18" s="5">
        <f>G18+[1]Compilation!I18</f>
        <v>0</v>
      </c>
      <c r="G18" s="5">
        <f>H18+[1]Compilation!J18</f>
        <v>0</v>
      </c>
      <c r="H18" s="5">
        <f>I18+[1]Compilation!K18</f>
        <v>0</v>
      </c>
      <c r="I18" s="5">
        <f>J18+[1]Compilation!L18</f>
        <v>0</v>
      </c>
      <c r="J18" s="5">
        <f>K18+[1]Compilation!M18</f>
        <v>0</v>
      </c>
      <c r="K18" s="5">
        <f>L18+[1]Compilation!N18</f>
        <v>0</v>
      </c>
      <c r="L18" s="5">
        <f>[1]Compilation!O18</f>
        <v>0</v>
      </c>
      <c r="O18" s="20"/>
      <c r="P18" s="20"/>
      <c r="Q18" s="20"/>
      <c r="R18" s="20"/>
      <c r="S18" s="20"/>
      <c r="T18" s="20"/>
      <c r="U18" s="20"/>
    </row>
    <row r="19" spans="1:21" ht="14.6" customHeight="1" x14ac:dyDescent="0.3">
      <c r="A19" s="3" t="s">
        <v>17</v>
      </c>
      <c r="B19" s="5">
        <f>C19+[1]Compilation!E19</f>
        <v>0</v>
      </c>
      <c r="C19" s="5">
        <f>D19+[1]Compilation!F19</f>
        <v>0</v>
      </c>
      <c r="D19" s="5">
        <f>E19+[1]Compilation!G19</f>
        <v>0</v>
      </c>
      <c r="E19" s="5">
        <f>F19+[1]Compilation!H19</f>
        <v>0</v>
      </c>
      <c r="F19" s="5">
        <f>G19+[1]Compilation!I19</f>
        <v>0</v>
      </c>
      <c r="G19" s="5">
        <f>H19+[1]Compilation!J19</f>
        <v>0</v>
      </c>
      <c r="H19" s="5">
        <f>I19+[1]Compilation!K19</f>
        <v>0</v>
      </c>
      <c r="I19" s="5">
        <f>J19+[1]Compilation!L19</f>
        <v>0</v>
      </c>
      <c r="J19" s="5">
        <f>K19+[1]Compilation!M19</f>
        <v>0</v>
      </c>
      <c r="K19" s="5">
        <f>L19+[1]Compilation!N19</f>
        <v>0</v>
      </c>
      <c r="L19" s="5">
        <f>[1]Compilation!O19</f>
        <v>0</v>
      </c>
      <c r="O19" s="20"/>
      <c r="P19" s="20"/>
      <c r="Q19" s="20"/>
      <c r="R19" s="20"/>
      <c r="S19" s="20"/>
      <c r="T19" s="20"/>
      <c r="U19" s="20"/>
    </row>
    <row r="20" spans="1:21" ht="14.6" customHeight="1" x14ac:dyDescent="0.3">
      <c r="A20" s="3" t="s">
        <v>15</v>
      </c>
      <c r="B20" s="5">
        <f>C20+[1]Compilation!E20</f>
        <v>0</v>
      </c>
      <c r="C20" s="5">
        <f>D20+[1]Compilation!F20</f>
        <v>0</v>
      </c>
      <c r="D20" s="5">
        <f>E20+[1]Compilation!G20</f>
        <v>0</v>
      </c>
      <c r="E20" s="5">
        <f>F20+[1]Compilation!H20</f>
        <v>0</v>
      </c>
      <c r="F20" s="5">
        <f>G20+[1]Compilation!I20</f>
        <v>0</v>
      </c>
      <c r="G20" s="5">
        <f>H20+[1]Compilation!J20</f>
        <v>0</v>
      </c>
      <c r="H20" s="5">
        <f>I20+[1]Compilation!K20</f>
        <v>0</v>
      </c>
      <c r="I20" s="5">
        <f>J20+[1]Compilation!L20</f>
        <v>0</v>
      </c>
      <c r="J20" s="5">
        <f>K20+[1]Compilation!M20</f>
        <v>0</v>
      </c>
      <c r="K20" s="5">
        <f>L20+[1]Compilation!N20</f>
        <v>0</v>
      </c>
      <c r="L20" s="5">
        <f>[1]Compilation!O20</f>
        <v>0</v>
      </c>
      <c r="O20" s="20"/>
      <c r="P20" s="20"/>
      <c r="Q20" s="20"/>
      <c r="R20" s="20"/>
      <c r="S20" s="20"/>
      <c r="T20" s="20"/>
      <c r="U20" s="20"/>
    </row>
    <row r="21" spans="1:21" ht="15.05" customHeight="1" thickBot="1" x14ac:dyDescent="0.35">
      <c r="A21" s="19" t="s">
        <v>21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7" t="s">
        <v>9</v>
      </c>
      <c r="I21" s="7" t="s">
        <v>10</v>
      </c>
      <c r="J21" s="7" t="s">
        <v>11</v>
      </c>
      <c r="K21" s="7" t="s">
        <v>12</v>
      </c>
      <c r="L21" s="7">
        <v>1</v>
      </c>
      <c r="O21" s="20"/>
      <c r="P21" s="20"/>
      <c r="Q21" s="20"/>
      <c r="R21" s="20"/>
      <c r="S21" s="20"/>
      <c r="T21" s="20"/>
      <c r="U21" s="20"/>
    </row>
    <row r="22" spans="1:21" ht="14.6" customHeight="1" x14ac:dyDescent="0.3">
      <c r="A22" s="3" t="s">
        <v>25</v>
      </c>
      <c r="B22" s="6">
        <f>C22+[1]Compilation!E22</f>
        <v>0</v>
      </c>
      <c r="C22" s="6">
        <f>D22+[1]Compilation!F22</f>
        <v>0</v>
      </c>
      <c r="D22" s="6">
        <f>E22+[1]Compilation!G22</f>
        <v>0</v>
      </c>
      <c r="E22" s="6">
        <f>F22+[1]Compilation!H22</f>
        <v>0</v>
      </c>
      <c r="F22" s="6">
        <f>G22+[1]Compilation!I22</f>
        <v>0</v>
      </c>
      <c r="G22" s="6">
        <f>H22+[1]Compilation!J22</f>
        <v>0</v>
      </c>
      <c r="H22" s="6">
        <f>I22+[1]Compilation!K22</f>
        <v>0</v>
      </c>
      <c r="I22" s="6">
        <f>J22+[1]Compilation!L22</f>
        <v>0</v>
      </c>
      <c r="J22" s="6">
        <f>K22+[1]Compilation!M22</f>
        <v>0</v>
      </c>
      <c r="K22" s="6">
        <f>L22+[1]Compilation!N22</f>
        <v>0</v>
      </c>
      <c r="L22" s="6">
        <f>[1]Compilation!O22</f>
        <v>0</v>
      </c>
      <c r="O22" s="20"/>
      <c r="P22" s="20"/>
      <c r="Q22" s="20"/>
      <c r="R22" s="20"/>
      <c r="S22" s="20"/>
      <c r="T22" s="20"/>
      <c r="U22" s="20"/>
    </row>
    <row r="23" spans="1:21" ht="14.6" customHeight="1" x14ac:dyDescent="0.3">
      <c r="A23" s="3" t="s">
        <v>16</v>
      </c>
      <c r="B23" s="5">
        <f>C23+[1]Compilation!E23</f>
        <v>100.10000000000001</v>
      </c>
      <c r="C23" s="5">
        <f>D23+[1]Compilation!F23</f>
        <v>82.9</v>
      </c>
      <c r="D23" s="5">
        <f>E23+[1]Compilation!G23</f>
        <v>63.5</v>
      </c>
      <c r="E23" s="5">
        <f>F23+[1]Compilation!H23</f>
        <v>62.6</v>
      </c>
      <c r="F23" s="5">
        <f>G23+[1]Compilation!I23</f>
        <v>62.4</v>
      </c>
      <c r="G23" s="5">
        <f>H23+[1]Compilation!J23</f>
        <v>62.4</v>
      </c>
      <c r="H23" s="5">
        <f>I23+[1]Compilation!K23</f>
        <v>59.3</v>
      </c>
      <c r="I23" s="5">
        <f>J23+[1]Compilation!L23</f>
        <v>56.3</v>
      </c>
      <c r="J23" s="5">
        <f>K23+[1]Compilation!M23</f>
        <v>45.3</v>
      </c>
      <c r="K23" s="5">
        <f>L23+[1]Compilation!N23</f>
        <v>41.3</v>
      </c>
      <c r="L23" s="5">
        <f>[1]Compilation!O23</f>
        <v>14.8</v>
      </c>
      <c r="O23" s="20"/>
      <c r="P23" s="20"/>
      <c r="Q23" s="20"/>
      <c r="R23" s="20"/>
      <c r="S23" s="20"/>
      <c r="T23" s="20"/>
      <c r="U23" s="20"/>
    </row>
    <row r="24" spans="1:21" ht="14.6" customHeight="1" x14ac:dyDescent="0.3">
      <c r="A24" s="3" t="s">
        <v>14</v>
      </c>
      <c r="B24" s="5">
        <f>C24+[1]Compilation!E24</f>
        <v>100</v>
      </c>
      <c r="C24" s="5">
        <f>D24+[1]Compilation!F24</f>
        <v>88.9</v>
      </c>
      <c r="D24" s="5">
        <f>E24+[1]Compilation!G24</f>
        <v>81</v>
      </c>
      <c r="E24" s="5">
        <f>F24+[1]Compilation!H24</f>
        <v>75</v>
      </c>
      <c r="F24" s="5">
        <f>G24+[1]Compilation!I24</f>
        <v>72.3</v>
      </c>
      <c r="G24" s="5">
        <f>H24+[1]Compilation!J24</f>
        <v>70.099999999999994</v>
      </c>
      <c r="H24" s="5">
        <f>I24+[1]Compilation!K24</f>
        <v>64.099999999999994</v>
      </c>
      <c r="I24" s="5">
        <f>J24+[1]Compilation!L24</f>
        <v>60.099999999999994</v>
      </c>
      <c r="J24" s="5">
        <f>K24+[1]Compilation!M24</f>
        <v>42.9</v>
      </c>
      <c r="K24" s="5">
        <f>L24+[1]Compilation!N24</f>
        <v>35.4</v>
      </c>
      <c r="L24" s="5">
        <f>[1]Compilation!O24</f>
        <v>26.2</v>
      </c>
      <c r="O24" s="20"/>
      <c r="P24" s="20"/>
      <c r="Q24" s="20"/>
      <c r="R24" s="20"/>
      <c r="S24" s="20"/>
      <c r="T24" s="20"/>
      <c r="U24" s="20"/>
    </row>
    <row r="25" spans="1:21" ht="14.6" customHeight="1" x14ac:dyDescent="0.3">
      <c r="A25" s="3" t="s">
        <v>13</v>
      </c>
      <c r="B25" s="5">
        <f>C25+[1]Compilation!E25</f>
        <v>100.10000000000001</v>
      </c>
      <c r="C25" s="5">
        <f>D25+[1]Compilation!F25</f>
        <v>29.600000000000005</v>
      </c>
      <c r="D25" s="5">
        <f>E25+[1]Compilation!G25</f>
        <v>27.500000000000004</v>
      </c>
      <c r="E25" s="5">
        <f>F25+[1]Compilation!H25</f>
        <v>21.200000000000003</v>
      </c>
      <c r="F25" s="5">
        <f>G25+[1]Compilation!I25</f>
        <v>20.100000000000001</v>
      </c>
      <c r="G25" s="5">
        <f>H25+[1]Compilation!J25</f>
        <v>20.100000000000001</v>
      </c>
      <c r="H25" s="5">
        <f>I25+[1]Compilation!K25</f>
        <v>19</v>
      </c>
      <c r="I25" s="5">
        <f>J25+[1]Compilation!L25</f>
        <v>16.899999999999999</v>
      </c>
      <c r="J25" s="5">
        <f>K25+[1]Compilation!M25</f>
        <v>16.899999999999999</v>
      </c>
      <c r="K25" s="5">
        <f>L25+[1]Compilation!N25</f>
        <v>11.6</v>
      </c>
      <c r="L25" s="5">
        <f>[1]Compilation!O25</f>
        <v>11.6</v>
      </c>
      <c r="O25" s="20"/>
      <c r="P25" s="20"/>
      <c r="Q25" s="20"/>
      <c r="R25" s="20"/>
      <c r="S25" s="20"/>
      <c r="T25" s="20"/>
      <c r="U25" s="20"/>
    </row>
    <row r="26" spans="1:21" ht="14.6" customHeight="1" x14ac:dyDescent="0.3">
      <c r="A26" s="3" t="s">
        <v>18</v>
      </c>
      <c r="B26" s="5">
        <f>C26+[1]Compilation!E26</f>
        <v>0</v>
      </c>
      <c r="C26" s="5">
        <f>D26+[1]Compilation!F26</f>
        <v>0</v>
      </c>
      <c r="D26" s="5">
        <f>E26+[1]Compilation!G26</f>
        <v>0</v>
      </c>
      <c r="E26" s="5">
        <f>F26+[1]Compilation!H26</f>
        <v>0</v>
      </c>
      <c r="F26" s="5">
        <f>G26+[1]Compilation!I26</f>
        <v>0</v>
      </c>
      <c r="G26" s="5">
        <f>H26+[1]Compilation!J26</f>
        <v>0</v>
      </c>
      <c r="H26" s="5">
        <f>I26+[1]Compilation!K26</f>
        <v>0</v>
      </c>
      <c r="I26" s="5">
        <f>J26+[1]Compilation!L26</f>
        <v>0</v>
      </c>
      <c r="J26" s="5">
        <f>K26+[1]Compilation!M26</f>
        <v>0</v>
      </c>
      <c r="K26" s="5">
        <f>L26+[1]Compilation!N26</f>
        <v>0</v>
      </c>
      <c r="L26" s="5">
        <f>[1]Compilation!O26</f>
        <v>0</v>
      </c>
      <c r="O26" s="20"/>
      <c r="P26" s="20"/>
      <c r="Q26" s="20"/>
      <c r="R26" s="20"/>
      <c r="S26" s="20"/>
      <c r="T26" s="20"/>
      <c r="U26" s="20"/>
    </row>
    <row r="27" spans="1:21" x14ac:dyDescent="0.3">
      <c r="A27" s="3" t="s">
        <v>23</v>
      </c>
      <c r="B27" s="5">
        <f>C27+[1]Compilation!E27</f>
        <v>0</v>
      </c>
      <c r="C27" s="5">
        <f>D27+[1]Compilation!F27</f>
        <v>0</v>
      </c>
      <c r="D27" s="5">
        <f>E27+[1]Compilation!G27</f>
        <v>0</v>
      </c>
      <c r="E27" s="5">
        <f>F27+[1]Compilation!H27</f>
        <v>0</v>
      </c>
      <c r="F27" s="5">
        <f>G27+[1]Compilation!I27</f>
        <v>0</v>
      </c>
      <c r="G27" s="5">
        <f>H27+[1]Compilation!J27</f>
        <v>0</v>
      </c>
      <c r="H27" s="5">
        <f>I27+[1]Compilation!K27</f>
        <v>0</v>
      </c>
      <c r="I27" s="5">
        <f>J27+[1]Compilation!L27</f>
        <v>0</v>
      </c>
      <c r="J27" s="5">
        <f>K27+[1]Compilation!M27</f>
        <v>0</v>
      </c>
      <c r="K27" s="5">
        <f>L27+[1]Compilation!N27</f>
        <v>0</v>
      </c>
      <c r="L27" s="5">
        <f>[1]Compilation!O27</f>
        <v>0</v>
      </c>
    </row>
    <row r="28" spans="1:21" x14ac:dyDescent="0.3">
      <c r="A28" s="3" t="s">
        <v>24</v>
      </c>
      <c r="B28" s="5">
        <f>C28+[1]Compilation!E28</f>
        <v>0</v>
      </c>
      <c r="C28" s="5">
        <f>D28+[1]Compilation!F28</f>
        <v>0</v>
      </c>
      <c r="D28" s="5">
        <f>E28+[1]Compilation!G28</f>
        <v>0</v>
      </c>
      <c r="E28" s="5">
        <f>F28+[1]Compilation!H28</f>
        <v>0</v>
      </c>
      <c r="F28" s="5">
        <f>G28+[1]Compilation!I28</f>
        <v>0</v>
      </c>
      <c r="G28" s="5">
        <f>H28+[1]Compilation!J28</f>
        <v>0</v>
      </c>
      <c r="H28" s="5">
        <f>I28+[1]Compilation!K28</f>
        <v>0</v>
      </c>
      <c r="I28" s="5">
        <f>J28+[1]Compilation!L28</f>
        <v>0</v>
      </c>
      <c r="J28" s="5">
        <f>K28+[1]Compilation!M28</f>
        <v>0</v>
      </c>
      <c r="K28" s="5">
        <f>L28+[1]Compilation!N28</f>
        <v>0</v>
      </c>
      <c r="L28" s="5">
        <f>[1]Compilation!O28</f>
        <v>0</v>
      </c>
    </row>
    <row r="29" spans="1:21" x14ac:dyDescent="0.3">
      <c r="A29" s="3" t="s">
        <v>17</v>
      </c>
      <c r="B29" s="5">
        <f>C29+[1]Compilation!E29</f>
        <v>100</v>
      </c>
      <c r="C29" s="5">
        <f>D29+[1]Compilation!F29</f>
        <v>0</v>
      </c>
      <c r="D29" s="5">
        <f>E29+[1]Compilation!G29</f>
        <v>0</v>
      </c>
      <c r="E29" s="5">
        <f>F29+[1]Compilation!H29</f>
        <v>0</v>
      </c>
      <c r="F29" s="5">
        <f>G29+[1]Compilation!I29</f>
        <v>0</v>
      </c>
      <c r="G29" s="5">
        <f>H29+[1]Compilation!J29</f>
        <v>0</v>
      </c>
      <c r="H29" s="5">
        <f>I29+[1]Compilation!K29</f>
        <v>0</v>
      </c>
      <c r="I29" s="5">
        <f>J29+[1]Compilation!L29</f>
        <v>0</v>
      </c>
      <c r="J29" s="5">
        <f>K29+[1]Compilation!M29</f>
        <v>0</v>
      </c>
      <c r="K29" s="5">
        <f>L29+[1]Compilation!N29</f>
        <v>0</v>
      </c>
      <c r="L29" s="5">
        <f>[1]Compilation!O29</f>
        <v>0</v>
      </c>
    </row>
    <row r="30" spans="1:21" x14ac:dyDescent="0.3">
      <c r="A30" s="3" t="s">
        <v>15</v>
      </c>
      <c r="B30" s="5">
        <f>C30+[1]Compilation!E30</f>
        <v>0</v>
      </c>
      <c r="C30" s="5">
        <f>D30+[1]Compilation!F30</f>
        <v>0</v>
      </c>
      <c r="D30" s="5">
        <f>E30+[1]Compilation!G30</f>
        <v>0</v>
      </c>
      <c r="E30" s="5">
        <f>F30+[1]Compilation!H30</f>
        <v>0</v>
      </c>
      <c r="F30" s="5">
        <f>G30+[1]Compilation!I30</f>
        <v>0</v>
      </c>
      <c r="G30" s="5">
        <f>H30+[1]Compilation!J30</f>
        <v>0</v>
      </c>
      <c r="H30" s="5">
        <f>I30+[1]Compilation!K30</f>
        <v>0</v>
      </c>
      <c r="I30" s="5">
        <f>J30+[1]Compilation!L30</f>
        <v>0</v>
      </c>
      <c r="J30" s="5">
        <f>K30+[1]Compilation!M30</f>
        <v>0</v>
      </c>
      <c r="K30" s="5">
        <f>L30+[1]Compilation!N30</f>
        <v>0</v>
      </c>
      <c r="L30" s="5">
        <f>[1]Compilation!O30</f>
        <v>0</v>
      </c>
    </row>
    <row r="31" spans="1:21" ht="15.65" thickBot="1" x14ac:dyDescent="0.35">
      <c r="A31" s="19" t="s">
        <v>22</v>
      </c>
      <c r="B31" s="7" t="s">
        <v>3</v>
      </c>
      <c r="C31" s="7" t="s">
        <v>4</v>
      </c>
      <c r="D31" s="7" t="s">
        <v>5</v>
      </c>
      <c r="E31" s="7" t="s">
        <v>6</v>
      </c>
      <c r="F31" s="7" t="s">
        <v>7</v>
      </c>
      <c r="G31" s="7" t="s">
        <v>8</v>
      </c>
      <c r="H31" s="7" t="s">
        <v>9</v>
      </c>
      <c r="I31" s="7" t="s">
        <v>10</v>
      </c>
      <c r="J31" s="7" t="s">
        <v>11</v>
      </c>
      <c r="K31" s="7" t="s">
        <v>12</v>
      </c>
      <c r="L31" s="7">
        <v>1</v>
      </c>
    </row>
    <row r="32" spans="1:21" x14ac:dyDescent="0.3">
      <c r="A32" s="3" t="s">
        <v>25</v>
      </c>
      <c r="B32" s="6">
        <f>C32+[1]Compilation!E32</f>
        <v>0</v>
      </c>
      <c r="C32" s="6">
        <f>D32+[1]Compilation!F32</f>
        <v>0</v>
      </c>
      <c r="D32" s="6">
        <f>E32+[1]Compilation!G32</f>
        <v>0</v>
      </c>
      <c r="E32" s="6">
        <f>F32+[1]Compilation!H32</f>
        <v>0</v>
      </c>
      <c r="F32" s="6">
        <f>G32+[1]Compilation!I32</f>
        <v>0</v>
      </c>
      <c r="G32" s="6">
        <f>H32+[1]Compilation!J32</f>
        <v>0</v>
      </c>
      <c r="H32" s="6">
        <f>I32+[1]Compilation!K32</f>
        <v>0</v>
      </c>
      <c r="I32" s="6">
        <f>J32+[1]Compilation!L32</f>
        <v>0</v>
      </c>
      <c r="J32" s="6">
        <f>K32+[1]Compilation!M32</f>
        <v>0</v>
      </c>
      <c r="K32" s="6">
        <f>L32+[1]Compilation!N32</f>
        <v>0</v>
      </c>
      <c r="L32" s="6">
        <f>[1]Compilation!O32</f>
        <v>0</v>
      </c>
    </row>
    <row r="33" spans="1:12" x14ac:dyDescent="0.3">
      <c r="A33" s="3" t="s">
        <v>16</v>
      </c>
      <c r="B33" s="5">
        <f>C33+[1]Compilation!E33</f>
        <v>100.1</v>
      </c>
      <c r="C33" s="5">
        <f>D33+[1]Compilation!F33</f>
        <v>85.8</v>
      </c>
      <c r="D33" s="5">
        <f>E33+[1]Compilation!G33</f>
        <v>78.599999999999994</v>
      </c>
      <c r="E33" s="5">
        <f>F33+[1]Compilation!H33</f>
        <v>72.8</v>
      </c>
      <c r="F33" s="5">
        <f>G33+[1]Compilation!I33</f>
        <v>66.7</v>
      </c>
      <c r="G33" s="5">
        <f>H33+[1]Compilation!J33</f>
        <v>56.9</v>
      </c>
      <c r="H33" s="5">
        <f>I33+[1]Compilation!K33</f>
        <v>50.8</v>
      </c>
      <c r="I33" s="5">
        <f>J33+[1]Compilation!L33</f>
        <v>45.8</v>
      </c>
      <c r="J33" s="5">
        <f>K33+[1]Compilation!M33</f>
        <v>41.3</v>
      </c>
      <c r="K33" s="5">
        <f>L33+[1]Compilation!N33</f>
        <v>29.8</v>
      </c>
      <c r="L33" s="5">
        <f>[1]Compilation!O33</f>
        <v>13</v>
      </c>
    </row>
    <row r="34" spans="1:12" x14ac:dyDescent="0.3">
      <c r="A34" s="3" t="s">
        <v>14</v>
      </c>
      <c r="B34" s="5">
        <f>C34+[1]Compilation!E34</f>
        <v>100.19999999999999</v>
      </c>
      <c r="C34" s="5">
        <f>D34+[1]Compilation!F34</f>
        <v>91.6</v>
      </c>
      <c r="D34" s="5">
        <f>E34+[1]Compilation!G34</f>
        <v>83.3</v>
      </c>
      <c r="E34" s="5">
        <f>F34+[1]Compilation!H34</f>
        <v>79.7</v>
      </c>
      <c r="F34" s="5">
        <f>G34+[1]Compilation!I34</f>
        <v>74</v>
      </c>
      <c r="G34" s="5">
        <f>H34+[1]Compilation!J34</f>
        <v>71.099999999999994</v>
      </c>
      <c r="H34" s="5">
        <f>I34+[1]Compilation!K34</f>
        <v>57</v>
      </c>
      <c r="I34" s="5">
        <f>J34+[1]Compilation!L34</f>
        <v>54.5</v>
      </c>
      <c r="J34" s="5">
        <f>K34+[1]Compilation!M34</f>
        <v>48.1</v>
      </c>
      <c r="K34" s="5">
        <f>L34+[1]Compilation!N34</f>
        <v>39.700000000000003</v>
      </c>
      <c r="L34" s="5">
        <f>[1]Compilation!O34</f>
        <v>20.2</v>
      </c>
    </row>
    <row r="35" spans="1:12" x14ac:dyDescent="0.3">
      <c r="A35" s="3" t="s">
        <v>13</v>
      </c>
      <c r="B35" s="5">
        <f>C35+[1]Compilation!E35</f>
        <v>99.900000000000034</v>
      </c>
      <c r="C35" s="5">
        <f>D35+[1]Compilation!F35</f>
        <v>96.500000000000028</v>
      </c>
      <c r="D35" s="5">
        <f>E35+[1]Compilation!G35</f>
        <v>94.000000000000028</v>
      </c>
      <c r="E35" s="5">
        <f>F35+[1]Compilation!H35</f>
        <v>91.600000000000023</v>
      </c>
      <c r="F35" s="5">
        <f>G35+[1]Compilation!I35</f>
        <v>89.200000000000017</v>
      </c>
      <c r="G35" s="5">
        <f>H35+[1]Compilation!J35</f>
        <v>85.40000000000002</v>
      </c>
      <c r="H35" s="5">
        <f>I35+[1]Compilation!K35</f>
        <v>81.700000000000017</v>
      </c>
      <c r="I35" s="5">
        <f>J35+[1]Compilation!L35</f>
        <v>80.200000000000017</v>
      </c>
      <c r="J35" s="5">
        <f>K35+[1]Compilation!M35</f>
        <v>77.800000000000011</v>
      </c>
      <c r="K35" s="5">
        <f>L35+[1]Compilation!N35</f>
        <v>72.300000000000011</v>
      </c>
      <c r="L35" s="5">
        <f>[1]Compilation!O35</f>
        <v>38.1</v>
      </c>
    </row>
    <row r="36" spans="1:12" x14ac:dyDescent="0.3">
      <c r="A36" s="3" t="s">
        <v>18</v>
      </c>
      <c r="B36" s="5">
        <f>C36+[1]Compilation!E36</f>
        <v>100</v>
      </c>
      <c r="C36" s="5">
        <f>D36+[1]Compilation!F36</f>
        <v>75</v>
      </c>
      <c r="D36" s="5">
        <f>E36+[1]Compilation!G36</f>
        <v>50</v>
      </c>
      <c r="E36" s="5">
        <f>F36+[1]Compilation!H36</f>
        <v>50</v>
      </c>
      <c r="F36" s="5">
        <f>G36+[1]Compilation!I36</f>
        <v>50</v>
      </c>
      <c r="G36" s="5">
        <f>H36+[1]Compilation!J36</f>
        <v>50</v>
      </c>
      <c r="H36" s="5">
        <f>I36+[1]Compilation!K36</f>
        <v>50</v>
      </c>
      <c r="I36" s="5">
        <f>J36+[1]Compilation!L36</f>
        <v>50</v>
      </c>
      <c r="J36" s="5">
        <f>K36+[1]Compilation!M36</f>
        <v>50</v>
      </c>
      <c r="K36" s="5">
        <f>L36+[1]Compilation!N36</f>
        <v>50</v>
      </c>
      <c r="L36" s="5">
        <f>[1]Compilation!O36</f>
        <v>50</v>
      </c>
    </row>
    <row r="37" spans="1:12" x14ac:dyDescent="0.3">
      <c r="A37" s="3" t="s">
        <v>23</v>
      </c>
      <c r="B37" s="5">
        <f>C37+[1]Compilation!E37</f>
        <v>0</v>
      </c>
      <c r="C37" s="5">
        <f>D37+[1]Compilation!F37</f>
        <v>0</v>
      </c>
      <c r="D37" s="5">
        <f>E37+[1]Compilation!G37</f>
        <v>0</v>
      </c>
      <c r="E37" s="5">
        <f>F37+[1]Compilation!H37</f>
        <v>0</v>
      </c>
      <c r="F37" s="5">
        <f>G37+[1]Compilation!I37</f>
        <v>0</v>
      </c>
      <c r="G37" s="5">
        <f>H37+[1]Compilation!J37</f>
        <v>0</v>
      </c>
      <c r="H37" s="5">
        <f>I37+[1]Compilation!K37</f>
        <v>0</v>
      </c>
      <c r="I37" s="5">
        <f>J37+[1]Compilation!L37</f>
        <v>0</v>
      </c>
      <c r="J37" s="5">
        <f>K37+[1]Compilation!M37</f>
        <v>0</v>
      </c>
      <c r="K37" s="5">
        <f>L37+[1]Compilation!N37</f>
        <v>0</v>
      </c>
      <c r="L37" s="5">
        <f>[1]Compilation!O37</f>
        <v>0</v>
      </c>
    </row>
    <row r="38" spans="1:12" x14ac:dyDescent="0.3">
      <c r="A38" s="3" t="s">
        <v>24</v>
      </c>
      <c r="B38" s="5">
        <f>C38+[1]Compilation!E38</f>
        <v>0</v>
      </c>
      <c r="C38" s="5">
        <f>D38+[1]Compilation!F38</f>
        <v>0</v>
      </c>
      <c r="D38" s="5">
        <f>E38+[1]Compilation!G38</f>
        <v>0</v>
      </c>
      <c r="E38" s="5">
        <f>F38+[1]Compilation!H38</f>
        <v>0</v>
      </c>
      <c r="F38" s="5">
        <f>G38+[1]Compilation!I38</f>
        <v>0</v>
      </c>
      <c r="G38" s="5">
        <f>H38+[1]Compilation!J38</f>
        <v>0</v>
      </c>
      <c r="H38" s="5">
        <f>I38+[1]Compilation!K38</f>
        <v>0</v>
      </c>
      <c r="I38" s="5">
        <f>J38+[1]Compilation!L38</f>
        <v>0</v>
      </c>
      <c r="J38" s="5">
        <f>K38+[1]Compilation!M38</f>
        <v>0</v>
      </c>
      <c r="K38" s="5">
        <f>L38+[1]Compilation!N38</f>
        <v>0</v>
      </c>
      <c r="L38" s="5">
        <f>[1]Compilation!O38</f>
        <v>0</v>
      </c>
    </row>
    <row r="39" spans="1:12" x14ac:dyDescent="0.3">
      <c r="A39" s="3" t="s">
        <v>17</v>
      </c>
      <c r="B39" s="5">
        <f>C39+[1]Compilation!E39</f>
        <v>100</v>
      </c>
      <c r="C39" s="5">
        <f>D39+[1]Compilation!F39</f>
        <v>83.3</v>
      </c>
      <c r="D39" s="5">
        <f>E39+[1]Compilation!G39</f>
        <v>83.3</v>
      </c>
      <c r="E39" s="5">
        <f>F39+[1]Compilation!H39</f>
        <v>0</v>
      </c>
      <c r="F39" s="5">
        <f>G39+[1]Compilation!I39</f>
        <v>0</v>
      </c>
      <c r="G39" s="5">
        <f>H39+[1]Compilation!J39</f>
        <v>0</v>
      </c>
      <c r="H39" s="5">
        <f>I39+[1]Compilation!K39</f>
        <v>0</v>
      </c>
      <c r="I39" s="5">
        <f>J39+[1]Compilation!L39</f>
        <v>0</v>
      </c>
      <c r="J39" s="5">
        <f>K39+[1]Compilation!M39</f>
        <v>0</v>
      </c>
      <c r="K39" s="5">
        <f>L39+[1]Compilation!N39</f>
        <v>0</v>
      </c>
      <c r="L39" s="5">
        <f>[1]Compilation!O39</f>
        <v>0</v>
      </c>
    </row>
    <row r="40" spans="1:12" x14ac:dyDescent="0.3">
      <c r="A40" s="3" t="s">
        <v>15</v>
      </c>
      <c r="B40" s="5">
        <f>C40+[1]Compilation!E40</f>
        <v>100</v>
      </c>
      <c r="C40" s="5">
        <f>D40+[1]Compilation!F40</f>
        <v>100</v>
      </c>
      <c r="D40" s="5">
        <f>E40+[1]Compilation!G40</f>
        <v>100</v>
      </c>
      <c r="E40" s="5">
        <f>F40+[1]Compilation!H40</f>
        <v>100</v>
      </c>
      <c r="F40" s="5">
        <f>G40+[1]Compilation!I40</f>
        <v>100</v>
      </c>
      <c r="G40" s="5">
        <f>H40+[1]Compilation!J40</f>
        <v>100</v>
      </c>
      <c r="H40" s="5">
        <f>I40+[1]Compilation!K40</f>
        <v>100</v>
      </c>
      <c r="I40" s="5">
        <f>J40+[1]Compilation!L40</f>
        <v>100</v>
      </c>
      <c r="J40" s="5">
        <f>K40+[1]Compilation!M40</f>
        <v>100</v>
      </c>
      <c r="K40" s="5">
        <f>L40+[1]Compilation!N40</f>
        <v>13.2</v>
      </c>
      <c r="L40" s="5">
        <f>[1]Compilation!O40</f>
        <v>13.2</v>
      </c>
    </row>
    <row r="41" spans="1:12" ht="15.65" thickBot="1" x14ac:dyDescent="0.35">
      <c r="A41" s="19" t="s">
        <v>26</v>
      </c>
      <c r="B41" s="7" t="s">
        <v>3</v>
      </c>
      <c r="C41" s="7" t="s">
        <v>4</v>
      </c>
      <c r="D41" s="7" t="s">
        <v>5</v>
      </c>
      <c r="E41" s="7" t="s">
        <v>6</v>
      </c>
      <c r="F41" s="7" t="s">
        <v>7</v>
      </c>
      <c r="G41" s="7" t="s">
        <v>8</v>
      </c>
      <c r="H41" s="7" t="s">
        <v>9</v>
      </c>
      <c r="I41" s="7" t="s">
        <v>10</v>
      </c>
      <c r="J41" s="7" t="s">
        <v>11</v>
      </c>
      <c r="K41" s="7" t="s">
        <v>12</v>
      </c>
      <c r="L41" s="7">
        <v>1</v>
      </c>
    </row>
    <row r="42" spans="1:12" x14ac:dyDescent="0.3">
      <c r="A42" s="3" t="s">
        <v>25</v>
      </c>
      <c r="B42" s="6">
        <f>C42+[1]Compilation!E42</f>
        <v>0</v>
      </c>
      <c r="C42" s="6">
        <f>D42+[1]Compilation!F42</f>
        <v>0</v>
      </c>
      <c r="D42" s="6">
        <f>E42+[1]Compilation!G42</f>
        <v>0</v>
      </c>
      <c r="E42" s="6">
        <f>F42+[1]Compilation!H42</f>
        <v>0</v>
      </c>
      <c r="F42" s="6">
        <f>G42+[1]Compilation!I42</f>
        <v>0</v>
      </c>
      <c r="G42" s="6">
        <f>H42+[1]Compilation!J42</f>
        <v>0</v>
      </c>
      <c r="H42" s="6">
        <f>I42+[1]Compilation!K42</f>
        <v>0</v>
      </c>
      <c r="I42" s="6">
        <f>J42+[1]Compilation!L42</f>
        <v>0</v>
      </c>
      <c r="J42" s="6">
        <f>K42+[1]Compilation!M42</f>
        <v>0</v>
      </c>
      <c r="K42" s="6">
        <f>L42+[1]Compilation!N42</f>
        <v>0</v>
      </c>
      <c r="L42" s="6">
        <f>[1]Compilation!O42</f>
        <v>0</v>
      </c>
    </row>
    <row r="43" spans="1:12" x14ac:dyDescent="0.3">
      <c r="A43" s="3" t="s">
        <v>16</v>
      </c>
      <c r="B43" s="5">
        <f>C43+[1]Compilation!E43</f>
        <v>99.899999999999991</v>
      </c>
      <c r="C43" s="5">
        <f>D43+[1]Compilation!F43</f>
        <v>81.099999999999994</v>
      </c>
      <c r="D43" s="5">
        <f>E43+[1]Compilation!G43</f>
        <v>63</v>
      </c>
      <c r="E43" s="5">
        <f>F43+[1]Compilation!H43</f>
        <v>57</v>
      </c>
      <c r="F43" s="5">
        <f>G43+[1]Compilation!I43</f>
        <v>48</v>
      </c>
      <c r="G43" s="5">
        <f>H43+[1]Compilation!J43</f>
        <v>43.8</v>
      </c>
      <c r="H43" s="5">
        <f>I43+[1]Compilation!K43</f>
        <v>36.9</v>
      </c>
      <c r="I43" s="5">
        <f>J43+[1]Compilation!L43</f>
        <v>30</v>
      </c>
      <c r="J43" s="5">
        <f>K43+[1]Compilation!M43</f>
        <v>22.9</v>
      </c>
      <c r="K43" s="5">
        <f>L43+[1]Compilation!N43</f>
        <v>16.2</v>
      </c>
      <c r="L43" s="5">
        <f>[1]Compilation!O43</f>
        <v>11.6</v>
      </c>
    </row>
    <row r="44" spans="1:12" x14ac:dyDescent="0.3">
      <c r="A44" s="3" t="s">
        <v>14</v>
      </c>
      <c r="B44" s="5">
        <f>C44+[1]Compilation!E44</f>
        <v>100</v>
      </c>
      <c r="C44" s="5">
        <f>D44+[1]Compilation!F44</f>
        <v>81.899999999999991</v>
      </c>
      <c r="D44" s="5">
        <f>E44+[1]Compilation!G44</f>
        <v>74.599999999999994</v>
      </c>
      <c r="E44" s="5">
        <f>F44+[1]Compilation!H44</f>
        <v>63.999999999999993</v>
      </c>
      <c r="F44" s="5">
        <f>G44+[1]Compilation!I44</f>
        <v>61.999999999999993</v>
      </c>
      <c r="G44" s="5">
        <f>H44+[1]Compilation!J44</f>
        <v>59.699999999999996</v>
      </c>
      <c r="H44" s="5">
        <f>I44+[1]Compilation!K44</f>
        <v>52.999999999999993</v>
      </c>
      <c r="I44" s="5">
        <f>J44+[1]Compilation!L44</f>
        <v>46.699999999999996</v>
      </c>
      <c r="J44" s="5">
        <f>K44+[1]Compilation!M44</f>
        <v>38.799999999999997</v>
      </c>
      <c r="K44" s="5">
        <f>L44+[1]Compilation!N44</f>
        <v>31.2</v>
      </c>
      <c r="L44" s="5">
        <f>[1]Compilation!O44</f>
        <v>26.5</v>
      </c>
    </row>
    <row r="45" spans="1:12" x14ac:dyDescent="0.3">
      <c r="A45" s="3" t="s">
        <v>13</v>
      </c>
      <c r="B45" s="5">
        <f>C45+[1]Compilation!E45</f>
        <v>100.1</v>
      </c>
      <c r="C45" s="5">
        <f>D45+[1]Compilation!F45</f>
        <v>88.199999999999989</v>
      </c>
      <c r="D45" s="5">
        <f>E45+[1]Compilation!G45</f>
        <v>82.6</v>
      </c>
      <c r="E45" s="5">
        <f>F45+[1]Compilation!H45</f>
        <v>77.599999999999994</v>
      </c>
      <c r="F45" s="5">
        <f>G45+[1]Compilation!I45</f>
        <v>69.8</v>
      </c>
      <c r="G45" s="5">
        <f>H45+[1]Compilation!J45</f>
        <v>61.2</v>
      </c>
      <c r="H45" s="5">
        <f>I45+[1]Compilation!K45</f>
        <v>58</v>
      </c>
      <c r="I45" s="5">
        <f>J45+[1]Compilation!L45</f>
        <v>56</v>
      </c>
      <c r="J45" s="5">
        <f>K45+[1]Compilation!M45</f>
        <v>48.8</v>
      </c>
      <c r="K45" s="5">
        <f>L45+[1]Compilation!N45</f>
        <v>46.3</v>
      </c>
      <c r="L45" s="5">
        <f>[1]Compilation!O45</f>
        <v>24.6</v>
      </c>
    </row>
    <row r="46" spans="1:12" x14ac:dyDescent="0.3">
      <c r="A46" s="3" t="s">
        <v>18</v>
      </c>
      <c r="B46" s="5">
        <f>C46+[1]Compilation!E46</f>
        <v>100</v>
      </c>
      <c r="C46" s="5">
        <f>D46+[1]Compilation!F46</f>
        <v>50</v>
      </c>
      <c r="D46" s="5">
        <f>E46+[1]Compilation!G46</f>
        <v>0</v>
      </c>
      <c r="E46" s="5">
        <f>F46+[1]Compilation!H46</f>
        <v>0</v>
      </c>
      <c r="F46" s="5">
        <f>G46+[1]Compilation!I46</f>
        <v>0</v>
      </c>
      <c r="G46" s="5">
        <f>H46+[1]Compilation!J46</f>
        <v>0</v>
      </c>
      <c r="H46" s="5">
        <f>I46+[1]Compilation!K46</f>
        <v>0</v>
      </c>
      <c r="I46" s="5">
        <f>J46+[1]Compilation!L46</f>
        <v>0</v>
      </c>
      <c r="J46" s="5">
        <f>K46+[1]Compilation!M46</f>
        <v>0</v>
      </c>
      <c r="K46" s="5">
        <f>L46+[1]Compilation!N46</f>
        <v>0</v>
      </c>
      <c r="L46" s="5">
        <f>[1]Compilation!O46</f>
        <v>0</v>
      </c>
    </row>
    <row r="47" spans="1:12" x14ac:dyDescent="0.3">
      <c r="A47" s="3" t="s">
        <v>23</v>
      </c>
      <c r="B47" s="5">
        <f>C47+[1]Compilation!E47</f>
        <v>0</v>
      </c>
      <c r="C47" s="5">
        <f>D47+[1]Compilation!F47</f>
        <v>0</v>
      </c>
      <c r="D47" s="5">
        <f>E47+[1]Compilation!G47</f>
        <v>0</v>
      </c>
      <c r="E47" s="5">
        <f>F47+[1]Compilation!H47</f>
        <v>0</v>
      </c>
      <c r="F47" s="5">
        <f>G47+[1]Compilation!I47</f>
        <v>0</v>
      </c>
      <c r="G47" s="5">
        <f>H47+[1]Compilation!J47</f>
        <v>0</v>
      </c>
      <c r="H47" s="5">
        <f>I47+[1]Compilation!K47</f>
        <v>0</v>
      </c>
      <c r="I47" s="5">
        <f>J47+[1]Compilation!L47</f>
        <v>0</v>
      </c>
      <c r="J47" s="5">
        <f>K47+[1]Compilation!M47</f>
        <v>0</v>
      </c>
      <c r="K47" s="5">
        <f>L47+[1]Compilation!N47</f>
        <v>0</v>
      </c>
      <c r="L47" s="5">
        <f>[1]Compilation!O47</f>
        <v>0</v>
      </c>
    </row>
    <row r="48" spans="1:12" x14ac:dyDescent="0.3">
      <c r="A48" s="3" t="s">
        <v>24</v>
      </c>
      <c r="B48" s="5">
        <f>C48+[1]Compilation!E48</f>
        <v>0</v>
      </c>
      <c r="C48" s="5">
        <f>D48+[1]Compilation!F48</f>
        <v>0</v>
      </c>
      <c r="D48" s="5">
        <f>E48+[1]Compilation!G48</f>
        <v>0</v>
      </c>
      <c r="E48" s="5">
        <f>F48+[1]Compilation!H48</f>
        <v>0</v>
      </c>
      <c r="F48" s="5">
        <f>G48+[1]Compilation!I48</f>
        <v>0</v>
      </c>
      <c r="G48" s="5">
        <f>H48+[1]Compilation!J48</f>
        <v>0</v>
      </c>
      <c r="H48" s="5">
        <f>I48+[1]Compilation!K48</f>
        <v>0</v>
      </c>
      <c r="I48" s="5">
        <f>J48+[1]Compilation!L48</f>
        <v>0</v>
      </c>
      <c r="J48" s="5">
        <f>K48+[1]Compilation!M48</f>
        <v>0</v>
      </c>
      <c r="K48" s="5">
        <f>L48+[1]Compilation!N48</f>
        <v>0</v>
      </c>
      <c r="L48" s="5">
        <f>[1]Compilation!O48</f>
        <v>0</v>
      </c>
    </row>
    <row r="49" spans="1:12" x14ac:dyDescent="0.3">
      <c r="A49" s="3" t="s">
        <v>17</v>
      </c>
      <c r="B49" s="5">
        <f>C49+[1]Compilation!E49</f>
        <v>100</v>
      </c>
      <c r="C49" s="5">
        <f>D49+[1]Compilation!F49</f>
        <v>98</v>
      </c>
      <c r="D49" s="5">
        <f>E49+[1]Compilation!G49</f>
        <v>98</v>
      </c>
      <c r="E49" s="5">
        <f>F49+[1]Compilation!H49</f>
        <v>98</v>
      </c>
      <c r="F49" s="5">
        <f>G49+[1]Compilation!I49</f>
        <v>98</v>
      </c>
      <c r="G49" s="5">
        <f>H49+[1]Compilation!J49</f>
        <v>98</v>
      </c>
      <c r="H49" s="5">
        <f>I49+[1]Compilation!K49</f>
        <v>78.400000000000006</v>
      </c>
      <c r="I49" s="5">
        <f>J49+[1]Compilation!L49</f>
        <v>78.400000000000006</v>
      </c>
      <c r="J49" s="5">
        <f>K49+[1]Compilation!M49</f>
        <v>78.400000000000006</v>
      </c>
      <c r="K49" s="5">
        <f>L49+[1]Compilation!N49</f>
        <v>78.400000000000006</v>
      </c>
      <c r="L49" s="5">
        <f>[1]Compilation!O49</f>
        <v>78.400000000000006</v>
      </c>
    </row>
    <row r="50" spans="1:12" x14ac:dyDescent="0.3">
      <c r="A50" s="3" t="s">
        <v>15</v>
      </c>
      <c r="B50" s="5">
        <f>C50+[1]Compilation!E50</f>
        <v>100</v>
      </c>
      <c r="C50" s="5">
        <f>D50+[1]Compilation!F50</f>
        <v>100</v>
      </c>
      <c r="D50" s="5">
        <f>E50+[1]Compilation!G50</f>
        <v>100</v>
      </c>
      <c r="E50" s="5">
        <f>F50+[1]Compilation!H50</f>
        <v>100</v>
      </c>
      <c r="F50" s="5">
        <f>G50+[1]Compilation!I50</f>
        <v>100</v>
      </c>
      <c r="G50" s="5">
        <f>H50+[1]Compilation!J50</f>
        <v>100</v>
      </c>
      <c r="H50" s="5">
        <f>I50+[1]Compilation!K50</f>
        <v>0</v>
      </c>
      <c r="I50" s="5">
        <f>J50+[1]Compilation!L50</f>
        <v>0</v>
      </c>
      <c r="J50" s="5">
        <f>K50+[1]Compilation!M50</f>
        <v>0</v>
      </c>
      <c r="K50" s="5">
        <f>L50+[1]Compilation!N50</f>
        <v>0</v>
      </c>
      <c r="L50" s="5">
        <f>[1]Compilation!O50</f>
        <v>0</v>
      </c>
    </row>
    <row r="51" spans="1:12" ht="15.65" thickBot="1" x14ac:dyDescent="0.35">
      <c r="A51" s="19" t="s">
        <v>27</v>
      </c>
      <c r="B51" s="7" t="s">
        <v>3</v>
      </c>
      <c r="C51" s="7" t="s">
        <v>4</v>
      </c>
      <c r="D51" s="7" t="s">
        <v>5</v>
      </c>
      <c r="E51" s="7" t="s">
        <v>6</v>
      </c>
      <c r="F51" s="7" t="s">
        <v>7</v>
      </c>
      <c r="G51" s="7" t="s">
        <v>8</v>
      </c>
      <c r="H51" s="7" t="s">
        <v>9</v>
      </c>
      <c r="I51" s="7" t="s">
        <v>10</v>
      </c>
      <c r="J51" s="7" t="s">
        <v>11</v>
      </c>
      <c r="K51" s="7" t="s">
        <v>12</v>
      </c>
      <c r="L51" s="7">
        <v>1</v>
      </c>
    </row>
    <row r="52" spans="1:12" x14ac:dyDescent="0.3">
      <c r="A52" s="3" t="s">
        <v>25</v>
      </c>
      <c r="B52" s="6">
        <f>C52+[1]Compilation!E52</f>
        <v>0</v>
      </c>
      <c r="C52" s="6">
        <f>D52+[1]Compilation!F52</f>
        <v>0</v>
      </c>
      <c r="D52" s="6">
        <f>E52+[1]Compilation!G52</f>
        <v>0</v>
      </c>
      <c r="E52" s="6">
        <f>F52+[1]Compilation!H52</f>
        <v>0</v>
      </c>
      <c r="F52" s="6">
        <f>G52+[1]Compilation!I52</f>
        <v>0</v>
      </c>
      <c r="G52" s="6">
        <f>H52+[1]Compilation!J52</f>
        <v>0</v>
      </c>
      <c r="H52" s="6">
        <f>I52+[1]Compilation!K52</f>
        <v>0</v>
      </c>
      <c r="I52" s="6">
        <f>J52+[1]Compilation!L52</f>
        <v>0</v>
      </c>
      <c r="J52" s="6">
        <f>K52+[1]Compilation!M52</f>
        <v>0</v>
      </c>
      <c r="K52" s="6">
        <f>L52+[1]Compilation!N52</f>
        <v>0</v>
      </c>
      <c r="L52" s="6">
        <f>[1]Compilation!O52</f>
        <v>0</v>
      </c>
    </row>
    <row r="53" spans="1:12" x14ac:dyDescent="0.3">
      <c r="A53" s="3" t="s">
        <v>16</v>
      </c>
      <c r="B53" s="5">
        <f>C53+[1]Compilation!E53</f>
        <v>99.999999999999986</v>
      </c>
      <c r="C53" s="5">
        <f>D53+[1]Compilation!F53</f>
        <v>89.699999999999989</v>
      </c>
      <c r="D53" s="5">
        <f>E53+[1]Compilation!G53</f>
        <v>82.999999999999986</v>
      </c>
      <c r="E53" s="5">
        <f>F53+[1]Compilation!H53</f>
        <v>75.899999999999991</v>
      </c>
      <c r="F53" s="5">
        <f>G53+[1]Compilation!I53</f>
        <v>70.599999999999994</v>
      </c>
      <c r="G53" s="5">
        <f>H53+[1]Compilation!J53</f>
        <v>63.5</v>
      </c>
      <c r="H53" s="5">
        <f>I53+[1]Compilation!K53</f>
        <v>59.7</v>
      </c>
      <c r="I53" s="5">
        <f>J53+[1]Compilation!L53</f>
        <v>53.2</v>
      </c>
      <c r="J53" s="5">
        <f>K53+[1]Compilation!M53</f>
        <v>49.2</v>
      </c>
      <c r="K53" s="5">
        <f>L53+[1]Compilation!N53</f>
        <v>38.200000000000003</v>
      </c>
      <c r="L53" s="5">
        <f>[1]Compilation!O53</f>
        <v>12.6</v>
      </c>
    </row>
    <row r="54" spans="1:12" x14ac:dyDescent="0.3">
      <c r="A54" s="3" t="s">
        <v>14</v>
      </c>
      <c r="B54" s="5">
        <f>C54+[1]Compilation!E54</f>
        <v>99.899999999999991</v>
      </c>
      <c r="C54" s="5">
        <f>D54+[1]Compilation!F54</f>
        <v>89.699999999999989</v>
      </c>
      <c r="D54" s="5">
        <f>E54+[1]Compilation!G54</f>
        <v>84.1</v>
      </c>
      <c r="E54" s="5">
        <f>F54+[1]Compilation!H54</f>
        <v>77.399999999999991</v>
      </c>
      <c r="F54" s="5">
        <f>G54+[1]Compilation!I54</f>
        <v>72.599999999999994</v>
      </c>
      <c r="G54" s="5">
        <f>H54+[1]Compilation!J54</f>
        <v>71.599999999999994</v>
      </c>
      <c r="H54" s="5">
        <f>I54+[1]Compilation!K54</f>
        <v>61.5</v>
      </c>
      <c r="I54" s="5">
        <f>J54+[1]Compilation!L54</f>
        <v>57.5</v>
      </c>
      <c r="J54" s="5">
        <f>K54+[1]Compilation!M54</f>
        <v>53.6</v>
      </c>
      <c r="K54" s="5">
        <f>L54+[1]Compilation!N54</f>
        <v>47.2</v>
      </c>
      <c r="L54" s="5">
        <f>[1]Compilation!O54</f>
        <v>28.4</v>
      </c>
    </row>
    <row r="55" spans="1:12" x14ac:dyDescent="0.3">
      <c r="A55" s="3" t="s">
        <v>13</v>
      </c>
      <c r="B55" s="5">
        <f>C55+[1]Compilation!E55</f>
        <v>99.899999999999991</v>
      </c>
      <c r="C55" s="5">
        <f>D55+[1]Compilation!F55</f>
        <v>89.8</v>
      </c>
      <c r="D55" s="5">
        <f>E55+[1]Compilation!G55</f>
        <v>82.7</v>
      </c>
      <c r="E55" s="5">
        <f>F55+[1]Compilation!H55</f>
        <v>78.3</v>
      </c>
      <c r="F55" s="5">
        <f>G55+[1]Compilation!I55</f>
        <v>69.399999999999991</v>
      </c>
      <c r="G55" s="5">
        <f>H55+[1]Compilation!J55</f>
        <v>61.3</v>
      </c>
      <c r="H55" s="5">
        <f>I55+[1]Compilation!K55</f>
        <v>57.8</v>
      </c>
      <c r="I55" s="5">
        <f>J55+[1]Compilation!L55</f>
        <v>54.9</v>
      </c>
      <c r="J55" s="5">
        <f>K55+[1]Compilation!M55</f>
        <v>49.3</v>
      </c>
      <c r="K55" s="5">
        <f>L55+[1]Compilation!N55</f>
        <v>46.5</v>
      </c>
      <c r="L55" s="5">
        <f>[1]Compilation!O55</f>
        <v>27.3</v>
      </c>
    </row>
    <row r="56" spans="1:12" x14ac:dyDescent="0.3">
      <c r="A56" s="3" t="s">
        <v>18</v>
      </c>
      <c r="B56" s="5">
        <f>C56+[1]Compilation!E56</f>
        <v>100</v>
      </c>
      <c r="C56" s="5">
        <f>D56+[1]Compilation!F56</f>
        <v>0</v>
      </c>
      <c r="D56" s="5">
        <f>E56+[1]Compilation!G56</f>
        <v>0</v>
      </c>
      <c r="E56" s="5">
        <f>F56+[1]Compilation!H56</f>
        <v>0</v>
      </c>
      <c r="F56" s="5">
        <f>G56+[1]Compilation!I56</f>
        <v>0</v>
      </c>
      <c r="G56" s="5">
        <f>H56+[1]Compilation!J56</f>
        <v>0</v>
      </c>
      <c r="H56" s="5">
        <f>I56+[1]Compilation!K56</f>
        <v>0</v>
      </c>
      <c r="I56" s="5">
        <f>J56+[1]Compilation!L56</f>
        <v>0</v>
      </c>
      <c r="J56" s="5">
        <f>K56+[1]Compilation!M56</f>
        <v>0</v>
      </c>
      <c r="K56" s="5">
        <f>L56+[1]Compilation!N56</f>
        <v>0</v>
      </c>
      <c r="L56" s="5">
        <f>[1]Compilation!O56</f>
        <v>0</v>
      </c>
    </row>
    <row r="57" spans="1:12" x14ac:dyDescent="0.3">
      <c r="A57" s="3" t="s">
        <v>23</v>
      </c>
      <c r="B57" s="5">
        <f>C57+[1]Compilation!E57</f>
        <v>0</v>
      </c>
      <c r="C57" s="5">
        <f>D57+[1]Compilation!F57</f>
        <v>0</v>
      </c>
      <c r="D57" s="5">
        <f>E57+[1]Compilation!G57</f>
        <v>0</v>
      </c>
      <c r="E57" s="5">
        <f>F57+[1]Compilation!H57</f>
        <v>0</v>
      </c>
      <c r="F57" s="5">
        <f>G57+[1]Compilation!I57</f>
        <v>0</v>
      </c>
      <c r="G57" s="5">
        <f>H57+[1]Compilation!J57</f>
        <v>0</v>
      </c>
      <c r="H57" s="5">
        <f>I57+[1]Compilation!K57</f>
        <v>0</v>
      </c>
      <c r="I57" s="5">
        <f>J57+[1]Compilation!L57</f>
        <v>0</v>
      </c>
      <c r="J57" s="5">
        <f>K57+[1]Compilation!M57</f>
        <v>0</v>
      </c>
      <c r="K57" s="5">
        <f>L57+[1]Compilation!N57</f>
        <v>0</v>
      </c>
      <c r="L57" s="5">
        <f>[1]Compilation!O57</f>
        <v>0</v>
      </c>
    </row>
    <row r="58" spans="1:12" x14ac:dyDescent="0.3">
      <c r="A58" s="3" t="s">
        <v>24</v>
      </c>
      <c r="B58" s="5">
        <f>C58+[1]Compilation!E58</f>
        <v>0</v>
      </c>
      <c r="C58" s="5">
        <f>D58+[1]Compilation!F58</f>
        <v>0</v>
      </c>
      <c r="D58" s="5">
        <f>E58+[1]Compilation!G58</f>
        <v>0</v>
      </c>
      <c r="E58" s="5">
        <f>F58+[1]Compilation!H58</f>
        <v>0</v>
      </c>
      <c r="F58" s="5">
        <f>G58+[1]Compilation!I58</f>
        <v>0</v>
      </c>
      <c r="G58" s="5">
        <f>H58+[1]Compilation!J58</f>
        <v>0</v>
      </c>
      <c r="H58" s="5">
        <f>I58+[1]Compilation!K58</f>
        <v>0</v>
      </c>
      <c r="I58" s="5">
        <f>J58+[1]Compilation!L58</f>
        <v>0</v>
      </c>
      <c r="J58" s="5">
        <f>K58+[1]Compilation!M58</f>
        <v>0</v>
      </c>
      <c r="K58" s="5">
        <f>L58+[1]Compilation!N58</f>
        <v>0</v>
      </c>
      <c r="L58" s="5">
        <f>[1]Compilation!O58</f>
        <v>0</v>
      </c>
    </row>
    <row r="59" spans="1:12" x14ac:dyDescent="0.3">
      <c r="A59" s="3" t="s">
        <v>17</v>
      </c>
      <c r="B59" s="5">
        <f>C59+[1]Compilation!E59</f>
        <v>100</v>
      </c>
      <c r="C59" s="5">
        <f>D59+[1]Compilation!F59</f>
        <v>100</v>
      </c>
      <c r="D59" s="5">
        <f>E59+[1]Compilation!G59</f>
        <v>100</v>
      </c>
      <c r="E59" s="5">
        <f>F59+[1]Compilation!H59</f>
        <v>100</v>
      </c>
      <c r="F59" s="5">
        <f>G59+[1]Compilation!I59</f>
        <v>100</v>
      </c>
      <c r="G59" s="5">
        <f>H59+[1]Compilation!J59</f>
        <v>100</v>
      </c>
      <c r="H59" s="5">
        <f>I59+[1]Compilation!K59</f>
        <v>100</v>
      </c>
      <c r="I59" s="5">
        <f>J59+[1]Compilation!L59</f>
        <v>100</v>
      </c>
      <c r="J59" s="5">
        <f>K59+[1]Compilation!M59</f>
        <v>0</v>
      </c>
      <c r="K59" s="5">
        <f>L59+[1]Compilation!N59</f>
        <v>0</v>
      </c>
      <c r="L59" s="5">
        <f>[1]Compilation!O59</f>
        <v>0</v>
      </c>
    </row>
    <row r="60" spans="1:12" x14ac:dyDescent="0.3">
      <c r="A60" s="3" t="s">
        <v>15</v>
      </c>
      <c r="B60" s="5">
        <f>C60+[1]Compilation!E60</f>
        <v>100</v>
      </c>
      <c r="C60" s="5">
        <f>D60+[1]Compilation!F60</f>
        <v>50</v>
      </c>
      <c r="D60" s="5">
        <f>E60+[1]Compilation!G60</f>
        <v>50</v>
      </c>
      <c r="E60" s="5">
        <f>F60+[1]Compilation!H60</f>
        <v>50</v>
      </c>
      <c r="F60" s="5">
        <f>G60+[1]Compilation!I60</f>
        <v>50</v>
      </c>
      <c r="G60" s="5">
        <f>H60+[1]Compilation!J60</f>
        <v>50</v>
      </c>
      <c r="H60" s="5">
        <f>I60+[1]Compilation!K60</f>
        <v>50</v>
      </c>
      <c r="I60" s="5">
        <f>J60+[1]Compilation!L60</f>
        <v>50</v>
      </c>
      <c r="J60" s="5">
        <f>K60+[1]Compilation!M60</f>
        <v>50</v>
      </c>
      <c r="K60" s="5">
        <f>L60+[1]Compilation!N60</f>
        <v>50</v>
      </c>
      <c r="L60" s="5">
        <f>[1]Compilation!O60</f>
        <v>50</v>
      </c>
    </row>
    <row r="61" spans="1:12" ht="15.65" thickBot="1" x14ac:dyDescent="0.35">
      <c r="A61" s="19" t="s">
        <v>28</v>
      </c>
      <c r="B61" s="7" t="s">
        <v>3</v>
      </c>
      <c r="C61" s="7" t="s">
        <v>4</v>
      </c>
      <c r="D61" s="7" t="s">
        <v>5</v>
      </c>
      <c r="E61" s="7" t="s">
        <v>6</v>
      </c>
      <c r="F61" s="7" t="s">
        <v>7</v>
      </c>
      <c r="G61" s="7" t="s">
        <v>8</v>
      </c>
      <c r="H61" s="7" t="s">
        <v>9</v>
      </c>
      <c r="I61" s="7" t="s">
        <v>10</v>
      </c>
      <c r="J61" s="7" t="s">
        <v>11</v>
      </c>
      <c r="K61" s="7" t="s">
        <v>12</v>
      </c>
      <c r="L61" s="7">
        <v>1</v>
      </c>
    </row>
    <row r="62" spans="1:12" x14ac:dyDescent="0.3">
      <c r="A62" s="3" t="s">
        <v>25</v>
      </c>
      <c r="B62" s="6">
        <f>C62+[1]Compilation!E62</f>
        <v>0</v>
      </c>
      <c r="C62" s="6">
        <f>D62+[1]Compilation!F62</f>
        <v>0</v>
      </c>
      <c r="D62" s="6">
        <f>E62+[1]Compilation!G62</f>
        <v>0</v>
      </c>
      <c r="E62" s="6">
        <f>F62+[1]Compilation!H62</f>
        <v>0</v>
      </c>
      <c r="F62" s="6">
        <f>G62+[1]Compilation!I62</f>
        <v>0</v>
      </c>
      <c r="G62" s="6">
        <f>H62+[1]Compilation!J62</f>
        <v>0</v>
      </c>
      <c r="H62" s="6">
        <f>I62+[1]Compilation!K62</f>
        <v>0</v>
      </c>
      <c r="I62" s="6">
        <f>J62+[1]Compilation!L62</f>
        <v>0</v>
      </c>
      <c r="J62" s="6">
        <f>K62+[1]Compilation!M62</f>
        <v>0</v>
      </c>
      <c r="K62" s="6">
        <f>L62+[1]Compilation!N62</f>
        <v>0</v>
      </c>
      <c r="L62" s="6">
        <f>[1]Compilation!O62</f>
        <v>0</v>
      </c>
    </row>
    <row r="63" spans="1:12" x14ac:dyDescent="0.3">
      <c r="A63" s="3" t="s">
        <v>16</v>
      </c>
      <c r="B63" s="5">
        <f>C63+[1]Compilation!E63</f>
        <v>99.9</v>
      </c>
      <c r="C63" s="5">
        <f>D63+[1]Compilation!F63</f>
        <v>84.2</v>
      </c>
      <c r="D63" s="5">
        <f>E63+[1]Compilation!G63</f>
        <v>74</v>
      </c>
      <c r="E63" s="5">
        <f>F63+[1]Compilation!H63</f>
        <v>63.099999999999994</v>
      </c>
      <c r="F63" s="5">
        <f>G63+[1]Compilation!I63</f>
        <v>59.399999999999991</v>
      </c>
      <c r="G63" s="5">
        <f>H63+[1]Compilation!J63</f>
        <v>57.599999999999994</v>
      </c>
      <c r="H63" s="5">
        <f>I63+[1]Compilation!K63</f>
        <v>51.199999999999996</v>
      </c>
      <c r="I63" s="5">
        <f>J63+[1]Compilation!L63</f>
        <v>42.8</v>
      </c>
      <c r="J63" s="5">
        <f>K63+[1]Compilation!M63</f>
        <v>35.5</v>
      </c>
      <c r="K63" s="5">
        <f>L63+[1]Compilation!N63</f>
        <v>16.600000000000001</v>
      </c>
      <c r="L63" s="5">
        <f>[1]Compilation!O63</f>
        <v>12</v>
      </c>
    </row>
    <row r="64" spans="1:12" x14ac:dyDescent="0.3">
      <c r="A64" s="3" t="s">
        <v>14</v>
      </c>
      <c r="B64" s="5">
        <f>C64+[1]Compilation!E64</f>
        <v>99.800000000000011</v>
      </c>
      <c r="C64" s="5">
        <f>D64+[1]Compilation!F64</f>
        <v>88.4</v>
      </c>
      <c r="D64" s="5">
        <f>E64+[1]Compilation!G64</f>
        <v>69.3</v>
      </c>
      <c r="E64" s="5">
        <f>F64+[1]Compilation!H64</f>
        <v>63</v>
      </c>
      <c r="F64" s="5">
        <f>G64+[1]Compilation!I64</f>
        <v>57.3</v>
      </c>
      <c r="G64" s="5">
        <f>H64+[1]Compilation!J64</f>
        <v>55.9</v>
      </c>
      <c r="H64" s="5">
        <f>I64+[1]Compilation!K64</f>
        <v>51.1</v>
      </c>
      <c r="I64" s="5">
        <f>J64+[1]Compilation!L64</f>
        <v>46.800000000000004</v>
      </c>
      <c r="J64" s="5">
        <f>K64+[1]Compilation!M64</f>
        <v>46.2</v>
      </c>
      <c r="K64" s="5">
        <f>L64+[1]Compilation!N64</f>
        <v>35.1</v>
      </c>
      <c r="L64" s="5">
        <f>[1]Compilation!O64</f>
        <v>22</v>
      </c>
    </row>
    <row r="65" spans="1:12" x14ac:dyDescent="0.3">
      <c r="A65" s="3" t="s">
        <v>13</v>
      </c>
      <c r="B65" s="5">
        <f>C65+[1]Compilation!E65</f>
        <v>100.1</v>
      </c>
      <c r="C65" s="5">
        <f>D65+[1]Compilation!F65</f>
        <v>92.1</v>
      </c>
      <c r="D65" s="5">
        <f>E65+[1]Compilation!G65</f>
        <v>86.6</v>
      </c>
      <c r="E65" s="5">
        <f>F65+[1]Compilation!H65</f>
        <v>82.3</v>
      </c>
      <c r="F65" s="5">
        <f>G65+[1]Compilation!I65</f>
        <v>75.8</v>
      </c>
      <c r="G65" s="5">
        <f>H65+[1]Compilation!J65</f>
        <v>73.599999999999994</v>
      </c>
      <c r="H65" s="5">
        <f>I65+[1]Compilation!K65</f>
        <v>68.599999999999994</v>
      </c>
      <c r="I65" s="5">
        <f>J65+[1]Compilation!L65</f>
        <v>65.5</v>
      </c>
      <c r="J65" s="5">
        <f>K65+[1]Compilation!M65</f>
        <v>51.300000000000004</v>
      </c>
      <c r="K65" s="5">
        <f>L65+[1]Compilation!N65</f>
        <v>45.2</v>
      </c>
      <c r="L65" s="5">
        <f>[1]Compilation!O65</f>
        <v>24.3</v>
      </c>
    </row>
    <row r="66" spans="1:12" x14ac:dyDescent="0.3">
      <c r="A66" s="3" t="s">
        <v>18</v>
      </c>
      <c r="B66" s="5">
        <f>C66+[1]Compilation!E66</f>
        <v>100</v>
      </c>
      <c r="C66" s="5">
        <f>D66+[1]Compilation!F66</f>
        <v>33.299999999999997</v>
      </c>
      <c r="D66" s="5">
        <f>E66+[1]Compilation!G66</f>
        <v>33.299999999999997</v>
      </c>
      <c r="E66" s="5">
        <f>F66+[1]Compilation!H66</f>
        <v>33.299999999999997</v>
      </c>
      <c r="F66" s="5">
        <f>G66+[1]Compilation!I66</f>
        <v>33.299999999999997</v>
      </c>
      <c r="G66" s="5">
        <f>H66+[1]Compilation!J66</f>
        <v>33.299999999999997</v>
      </c>
      <c r="H66" s="5">
        <f>I66+[1]Compilation!K66</f>
        <v>33.299999999999997</v>
      </c>
      <c r="I66" s="5">
        <f>J66+[1]Compilation!L66</f>
        <v>33.299999999999997</v>
      </c>
      <c r="J66" s="5">
        <f>K66+[1]Compilation!M66</f>
        <v>33.299999999999997</v>
      </c>
      <c r="K66" s="5">
        <f>L66+[1]Compilation!N66</f>
        <v>33.299999999999997</v>
      </c>
      <c r="L66" s="5">
        <f>[1]Compilation!O66</f>
        <v>33.299999999999997</v>
      </c>
    </row>
    <row r="67" spans="1:12" x14ac:dyDescent="0.3">
      <c r="A67" s="3" t="s">
        <v>23</v>
      </c>
      <c r="B67" s="5">
        <f>C67+[1]Compilation!E67</f>
        <v>0</v>
      </c>
      <c r="C67" s="5">
        <f>D67+[1]Compilation!F67</f>
        <v>0</v>
      </c>
      <c r="D67" s="5">
        <f>E67+[1]Compilation!G67</f>
        <v>0</v>
      </c>
      <c r="E67" s="5">
        <f>F67+[1]Compilation!H67</f>
        <v>0</v>
      </c>
      <c r="F67" s="5">
        <f>G67+[1]Compilation!I67</f>
        <v>0</v>
      </c>
      <c r="G67" s="5">
        <f>H67+[1]Compilation!J67</f>
        <v>0</v>
      </c>
      <c r="H67" s="5">
        <f>I67+[1]Compilation!K67</f>
        <v>0</v>
      </c>
      <c r="I67" s="5">
        <f>J67+[1]Compilation!L67</f>
        <v>0</v>
      </c>
      <c r="J67" s="5">
        <f>K67+[1]Compilation!M67</f>
        <v>0</v>
      </c>
      <c r="K67" s="5">
        <f>L67+[1]Compilation!N67</f>
        <v>0</v>
      </c>
      <c r="L67" s="5">
        <f>[1]Compilation!O67</f>
        <v>0</v>
      </c>
    </row>
    <row r="68" spans="1:12" x14ac:dyDescent="0.3">
      <c r="A68" s="3" t="s">
        <v>24</v>
      </c>
      <c r="B68" s="5">
        <f>C68+[1]Compilation!E68</f>
        <v>0</v>
      </c>
      <c r="C68" s="5">
        <f>D68+[1]Compilation!F68</f>
        <v>0</v>
      </c>
      <c r="D68" s="5">
        <f>E68+[1]Compilation!G68</f>
        <v>0</v>
      </c>
      <c r="E68" s="5">
        <f>F68+[1]Compilation!H68</f>
        <v>0</v>
      </c>
      <c r="F68" s="5">
        <f>G68+[1]Compilation!I68</f>
        <v>0</v>
      </c>
      <c r="G68" s="5">
        <f>H68+[1]Compilation!J68</f>
        <v>0</v>
      </c>
      <c r="H68" s="5">
        <f>I68+[1]Compilation!K68</f>
        <v>0</v>
      </c>
      <c r="I68" s="5">
        <f>J68+[1]Compilation!L68</f>
        <v>0</v>
      </c>
      <c r="J68" s="5">
        <f>K68+[1]Compilation!M68</f>
        <v>0</v>
      </c>
      <c r="K68" s="5">
        <f>L68+[1]Compilation!N68</f>
        <v>0</v>
      </c>
      <c r="L68" s="5">
        <f>[1]Compilation!O68</f>
        <v>0</v>
      </c>
    </row>
    <row r="69" spans="1:12" x14ac:dyDescent="0.3">
      <c r="A69" s="3" t="s">
        <v>17</v>
      </c>
      <c r="B69" s="5">
        <f>C69+[1]Compilation!E69</f>
        <v>100</v>
      </c>
      <c r="C69" s="5">
        <f>D69+[1]Compilation!F69</f>
        <v>100</v>
      </c>
      <c r="D69" s="5">
        <f>E69+[1]Compilation!G69</f>
        <v>100</v>
      </c>
      <c r="E69" s="5">
        <f>F69+[1]Compilation!H69</f>
        <v>100</v>
      </c>
      <c r="F69" s="5">
        <f>G69+[1]Compilation!I69</f>
        <v>100</v>
      </c>
      <c r="G69" s="5">
        <f>H69+[1]Compilation!J69</f>
        <v>100</v>
      </c>
      <c r="H69" s="5">
        <f>I69+[1]Compilation!K69</f>
        <v>100</v>
      </c>
      <c r="I69" s="5">
        <f>J69+[1]Compilation!L69</f>
        <v>100</v>
      </c>
      <c r="J69" s="5">
        <f>K69+[1]Compilation!M69</f>
        <v>100</v>
      </c>
      <c r="K69" s="5">
        <f>L69+[1]Compilation!N69</f>
        <v>100</v>
      </c>
      <c r="L69" s="5">
        <f>[1]Compilation!O69</f>
        <v>100</v>
      </c>
    </row>
    <row r="70" spans="1:12" x14ac:dyDescent="0.3">
      <c r="A70" s="3" t="s">
        <v>15</v>
      </c>
      <c r="B70" s="5">
        <f>C70+[1]Compilation!E70</f>
        <v>100.00000000000001</v>
      </c>
      <c r="C70" s="5">
        <f>D70+[1]Compilation!F70</f>
        <v>99.100000000000009</v>
      </c>
      <c r="D70" s="5">
        <f>E70+[1]Compilation!G70</f>
        <v>99.100000000000009</v>
      </c>
      <c r="E70" s="5">
        <f>F70+[1]Compilation!H70</f>
        <v>99.100000000000009</v>
      </c>
      <c r="F70" s="5">
        <f>G70+[1]Compilation!I70</f>
        <v>99.100000000000009</v>
      </c>
      <c r="G70" s="5">
        <f>H70+[1]Compilation!J70</f>
        <v>99.100000000000009</v>
      </c>
      <c r="H70" s="5">
        <f>I70+[1]Compilation!K70</f>
        <v>99.100000000000009</v>
      </c>
      <c r="I70" s="5">
        <f>J70+[1]Compilation!L70</f>
        <v>99.100000000000009</v>
      </c>
      <c r="J70" s="5">
        <f>K70+[1]Compilation!M70</f>
        <v>99.100000000000009</v>
      </c>
      <c r="K70" s="5">
        <f>L70+[1]Compilation!N70</f>
        <v>99.100000000000009</v>
      </c>
      <c r="L70" s="5">
        <f>[1]Compilation!O70</f>
        <v>1.7</v>
      </c>
    </row>
    <row r="71" spans="1:12" ht="15.65" thickBot="1" x14ac:dyDescent="0.35">
      <c r="A71" s="19" t="s">
        <v>29</v>
      </c>
      <c r="B71" s="7" t="s">
        <v>3</v>
      </c>
      <c r="C71" s="7" t="s">
        <v>4</v>
      </c>
      <c r="D71" s="7" t="s">
        <v>5</v>
      </c>
      <c r="E71" s="7" t="s">
        <v>6</v>
      </c>
      <c r="F71" s="7" t="s">
        <v>7</v>
      </c>
      <c r="G71" s="7" t="s">
        <v>8</v>
      </c>
      <c r="H71" s="7" t="s">
        <v>9</v>
      </c>
      <c r="I71" s="7" t="s">
        <v>10</v>
      </c>
      <c r="J71" s="7" t="s">
        <v>11</v>
      </c>
      <c r="K71" s="7" t="s">
        <v>12</v>
      </c>
      <c r="L71" s="7">
        <v>1</v>
      </c>
    </row>
    <row r="72" spans="1:12" x14ac:dyDescent="0.3">
      <c r="A72" s="3" t="s">
        <v>25</v>
      </c>
      <c r="B72" s="6">
        <f>C72+[1]Compilation!E72</f>
        <v>0</v>
      </c>
      <c r="C72" s="6">
        <f>D72+[1]Compilation!F72</f>
        <v>0</v>
      </c>
      <c r="D72" s="6">
        <f>E72+[1]Compilation!G72</f>
        <v>0</v>
      </c>
      <c r="E72" s="6">
        <f>F72+[1]Compilation!H72</f>
        <v>0</v>
      </c>
      <c r="F72" s="6">
        <f>G72+[1]Compilation!I72</f>
        <v>0</v>
      </c>
      <c r="G72" s="6">
        <f>H72+[1]Compilation!J72</f>
        <v>0</v>
      </c>
      <c r="H72" s="6">
        <f>I72+[1]Compilation!K72</f>
        <v>0</v>
      </c>
      <c r="I72" s="6">
        <f>J72+[1]Compilation!L72</f>
        <v>0</v>
      </c>
      <c r="J72" s="6">
        <f>K72+[1]Compilation!M72</f>
        <v>0</v>
      </c>
      <c r="K72" s="6">
        <f>L72+[1]Compilation!N72</f>
        <v>0</v>
      </c>
      <c r="L72" s="6">
        <f>[1]Compilation!O72</f>
        <v>0</v>
      </c>
    </row>
    <row r="73" spans="1:12" x14ac:dyDescent="0.3">
      <c r="A73" s="3" t="s">
        <v>16</v>
      </c>
      <c r="B73" s="5">
        <f>C73+[1]Compilation!E73</f>
        <v>100</v>
      </c>
      <c r="C73" s="5">
        <f>D73+[1]Compilation!F73</f>
        <v>89.5</v>
      </c>
      <c r="D73" s="5">
        <f>E73+[1]Compilation!G73</f>
        <v>81.5</v>
      </c>
      <c r="E73" s="5">
        <f>F73+[1]Compilation!H73</f>
        <v>72.599999999999994</v>
      </c>
      <c r="F73" s="5">
        <f>G73+[1]Compilation!I73</f>
        <v>66.399999999999991</v>
      </c>
      <c r="G73" s="5">
        <f>H73+[1]Compilation!J73</f>
        <v>63.399999999999991</v>
      </c>
      <c r="H73" s="5">
        <f>I73+[1]Compilation!K73</f>
        <v>56.399999999999991</v>
      </c>
      <c r="I73" s="5">
        <f>J73+[1]Compilation!L73</f>
        <v>49.599999999999994</v>
      </c>
      <c r="J73" s="5">
        <f>K73+[1]Compilation!M73</f>
        <v>40.4</v>
      </c>
      <c r="K73" s="5">
        <f>L73+[1]Compilation!N73</f>
        <v>32.799999999999997</v>
      </c>
      <c r="L73" s="5">
        <f>[1]Compilation!O73</f>
        <v>14</v>
      </c>
    </row>
    <row r="74" spans="1:12" x14ac:dyDescent="0.3">
      <c r="A74" s="3" t="s">
        <v>14</v>
      </c>
      <c r="B74" s="5">
        <f>C74+[1]Compilation!E74</f>
        <v>99.8</v>
      </c>
      <c r="C74" s="5">
        <f>D74+[1]Compilation!F74</f>
        <v>90.8</v>
      </c>
      <c r="D74" s="5">
        <f>E74+[1]Compilation!G74</f>
        <v>85.1</v>
      </c>
      <c r="E74" s="5">
        <f>F74+[1]Compilation!H74</f>
        <v>78</v>
      </c>
      <c r="F74" s="5">
        <f>G74+[1]Compilation!I74</f>
        <v>68.3</v>
      </c>
      <c r="G74" s="5">
        <f>H74+[1]Compilation!J74</f>
        <v>65.3</v>
      </c>
      <c r="H74" s="5">
        <f>I74+[1]Compilation!K74</f>
        <v>56.5</v>
      </c>
      <c r="I74" s="5">
        <f>J74+[1]Compilation!L74</f>
        <v>51.8</v>
      </c>
      <c r="J74" s="5">
        <f>K74+[1]Compilation!M74</f>
        <v>44</v>
      </c>
      <c r="K74" s="5">
        <f>L74+[1]Compilation!N74</f>
        <v>32.6</v>
      </c>
      <c r="L74" s="5">
        <f>[1]Compilation!O74</f>
        <v>30.4</v>
      </c>
    </row>
    <row r="75" spans="1:12" x14ac:dyDescent="0.3">
      <c r="A75" s="3" t="s">
        <v>13</v>
      </c>
      <c r="B75" s="5">
        <f>C75+[1]Compilation!E75</f>
        <v>100</v>
      </c>
      <c r="C75" s="5">
        <f>D75+[1]Compilation!F75</f>
        <v>84.9</v>
      </c>
      <c r="D75" s="5">
        <f>E75+[1]Compilation!G75</f>
        <v>76.400000000000006</v>
      </c>
      <c r="E75" s="5">
        <f>F75+[1]Compilation!H75</f>
        <v>66.5</v>
      </c>
      <c r="F75" s="5">
        <f>G75+[1]Compilation!I75</f>
        <v>64</v>
      </c>
      <c r="G75" s="5">
        <f>H75+[1]Compilation!J75</f>
        <v>60.8</v>
      </c>
      <c r="H75" s="5">
        <f>I75+[1]Compilation!K75</f>
        <v>57.5</v>
      </c>
      <c r="I75" s="5">
        <f>J75+[1]Compilation!L75</f>
        <v>55.9</v>
      </c>
      <c r="J75" s="5">
        <f>K75+[1]Compilation!M75</f>
        <v>53.8</v>
      </c>
      <c r="K75" s="5">
        <f>L75+[1]Compilation!N75</f>
        <v>49.8</v>
      </c>
      <c r="L75" s="5">
        <f>[1]Compilation!O75</f>
        <v>39</v>
      </c>
    </row>
    <row r="76" spans="1:12" x14ac:dyDescent="0.3">
      <c r="A76" s="3" t="s">
        <v>18</v>
      </c>
      <c r="B76" s="5">
        <f>C76+[1]Compilation!E76</f>
        <v>100</v>
      </c>
      <c r="C76" s="5">
        <f>D76+[1]Compilation!F76</f>
        <v>50</v>
      </c>
      <c r="D76" s="5">
        <f>E76+[1]Compilation!G76</f>
        <v>50</v>
      </c>
      <c r="E76" s="5">
        <f>F76+[1]Compilation!H76</f>
        <v>50</v>
      </c>
      <c r="F76" s="5">
        <f>G76+[1]Compilation!I76</f>
        <v>50</v>
      </c>
      <c r="G76" s="5">
        <f>H76+[1]Compilation!J76</f>
        <v>50</v>
      </c>
      <c r="H76" s="5">
        <f>I76+[1]Compilation!K76</f>
        <v>50</v>
      </c>
      <c r="I76" s="5">
        <f>J76+[1]Compilation!L76</f>
        <v>50</v>
      </c>
      <c r="J76" s="5">
        <f>K76+[1]Compilation!M76</f>
        <v>50</v>
      </c>
      <c r="K76" s="5">
        <f>L76+[1]Compilation!N76</f>
        <v>50</v>
      </c>
      <c r="L76" s="5">
        <f>[1]Compilation!O76</f>
        <v>50</v>
      </c>
    </row>
    <row r="77" spans="1:12" x14ac:dyDescent="0.3">
      <c r="A77" s="3" t="s">
        <v>23</v>
      </c>
      <c r="B77" s="5">
        <f>C77+[1]Compilation!E77</f>
        <v>100</v>
      </c>
      <c r="C77" s="5">
        <f>D77+[1]Compilation!F77</f>
        <v>100</v>
      </c>
      <c r="D77" s="5">
        <f>E77+[1]Compilation!G77</f>
        <v>100</v>
      </c>
      <c r="E77" s="5">
        <f>F77+[1]Compilation!H77</f>
        <v>100</v>
      </c>
      <c r="F77" s="5">
        <f>G77+[1]Compilation!I77</f>
        <v>100</v>
      </c>
      <c r="G77" s="5">
        <f>H77+[1]Compilation!J77</f>
        <v>100</v>
      </c>
      <c r="H77" s="5">
        <f>I77+[1]Compilation!K77</f>
        <v>100</v>
      </c>
      <c r="I77" s="5">
        <f>J77+[1]Compilation!L77</f>
        <v>100</v>
      </c>
      <c r="J77" s="5">
        <f>K77+[1]Compilation!M77</f>
        <v>100</v>
      </c>
      <c r="K77" s="5">
        <f>L77+[1]Compilation!N77</f>
        <v>100</v>
      </c>
      <c r="L77" s="5">
        <f>[1]Compilation!O77</f>
        <v>100</v>
      </c>
    </row>
    <row r="78" spans="1:12" x14ac:dyDescent="0.3">
      <c r="A78" s="3" t="s">
        <v>24</v>
      </c>
      <c r="B78" s="5">
        <f>C78+[1]Compilation!E78</f>
        <v>100</v>
      </c>
      <c r="C78" s="5">
        <f>D78+[1]Compilation!F78</f>
        <v>0</v>
      </c>
      <c r="D78" s="5">
        <f>E78+[1]Compilation!G78</f>
        <v>0</v>
      </c>
      <c r="E78" s="5">
        <f>F78+[1]Compilation!H78</f>
        <v>0</v>
      </c>
      <c r="F78" s="5">
        <f>G78+[1]Compilation!I78</f>
        <v>0</v>
      </c>
      <c r="G78" s="5">
        <f>H78+[1]Compilation!J78</f>
        <v>0</v>
      </c>
      <c r="H78" s="5">
        <f>I78+[1]Compilation!K78</f>
        <v>0</v>
      </c>
      <c r="I78" s="5">
        <f>J78+[1]Compilation!L78</f>
        <v>0</v>
      </c>
      <c r="J78" s="5">
        <f>K78+[1]Compilation!M78</f>
        <v>0</v>
      </c>
      <c r="K78" s="5">
        <f>L78+[1]Compilation!N78</f>
        <v>0</v>
      </c>
      <c r="L78" s="5">
        <f>[1]Compilation!O78</f>
        <v>0</v>
      </c>
    </row>
    <row r="79" spans="1:12" x14ac:dyDescent="0.3">
      <c r="A79" s="3" t="s">
        <v>17</v>
      </c>
      <c r="B79" s="5">
        <f>C79+[1]Compilation!E79</f>
        <v>100</v>
      </c>
      <c r="C79" s="5">
        <f>D79+[1]Compilation!F79</f>
        <v>0</v>
      </c>
      <c r="D79" s="5">
        <f>E79+[1]Compilation!G79</f>
        <v>0</v>
      </c>
      <c r="E79" s="5">
        <f>F79+[1]Compilation!H79</f>
        <v>0</v>
      </c>
      <c r="F79" s="5">
        <f>G79+[1]Compilation!I79</f>
        <v>0</v>
      </c>
      <c r="G79" s="5">
        <f>H79+[1]Compilation!J79</f>
        <v>0</v>
      </c>
      <c r="H79" s="5">
        <f>I79+[1]Compilation!K79</f>
        <v>0</v>
      </c>
      <c r="I79" s="5">
        <f>J79+[1]Compilation!L79</f>
        <v>0</v>
      </c>
      <c r="J79" s="5">
        <f>K79+[1]Compilation!M79</f>
        <v>0</v>
      </c>
      <c r="K79" s="5">
        <f>L79+[1]Compilation!N79</f>
        <v>0</v>
      </c>
      <c r="L79" s="5">
        <f>[1]Compilation!O79</f>
        <v>0</v>
      </c>
    </row>
    <row r="80" spans="1:12" x14ac:dyDescent="0.3">
      <c r="A80" s="3" t="s">
        <v>15</v>
      </c>
      <c r="B80" s="5">
        <f>C80+[1]Compilation!E80</f>
        <v>0</v>
      </c>
      <c r="C80" s="5">
        <f>D80+[1]Compilation!F80</f>
        <v>0</v>
      </c>
      <c r="D80" s="5">
        <f>E80+[1]Compilation!G80</f>
        <v>0</v>
      </c>
      <c r="E80" s="5">
        <f>F80+[1]Compilation!H80</f>
        <v>0</v>
      </c>
      <c r="F80" s="5">
        <f>G80+[1]Compilation!I80</f>
        <v>0</v>
      </c>
      <c r="G80" s="5">
        <f>H80+[1]Compilation!J80</f>
        <v>0</v>
      </c>
      <c r="H80" s="5">
        <f>I80+[1]Compilation!K80</f>
        <v>0</v>
      </c>
      <c r="I80" s="5">
        <f>J80+[1]Compilation!L80</f>
        <v>0</v>
      </c>
      <c r="J80" s="5">
        <f>K80+[1]Compilation!M80</f>
        <v>0</v>
      </c>
      <c r="K80" s="5">
        <f>L80+[1]Compilation!N80</f>
        <v>0</v>
      </c>
      <c r="L80" s="5">
        <f>[1]Compilation!O80</f>
        <v>0</v>
      </c>
    </row>
    <row r="81" spans="1:12" ht="15.65" thickBot="1" x14ac:dyDescent="0.35">
      <c r="A81" s="19" t="s">
        <v>30</v>
      </c>
      <c r="B81" s="7" t="s">
        <v>3</v>
      </c>
      <c r="C81" s="7" t="s">
        <v>4</v>
      </c>
      <c r="D81" s="7" t="s">
        <v>5</v>
      </c>
      <c r="E81" s="7" t="s">
        <v>6</v>
      </c>
      <c r="F81" s="7" t="s">
        <v>7</v>
      </c>
      <c r="G81" s="7" t="s">
        <v>8</v>
      </c>
      <c r="H81" s="7" t="s">
        <v>9</v>
      </c>
      <c r="I81" s="7" t="s">
        <v>10</v>
      </c>
      <c r="J81" s="7" t="s">
        <v>11</v>
      </c>
      <c r="K81" s="7" t="s">
        <v>12</v>
      </c>
      <c r="L81" s="7">
        <v>1</v>
      </c>
    </row>
    <row r="82" spans="1:12" x14ac:dyDescent="0.3">
      <c r="A82" s="3" t="s">
        <v>25</v>
      </c>
      <c r="B82" s="6">
        <f>C82+[1]Compilation!E82</f>
        <v>100</v>
      </c>
      <c r="C82" s="6">
        <f>D82+[1]Compilation!F82</f>
        <v>100</v>
      </c>
      <c r="D82" s="6">
        <f>E82+[1]Compilation!G82</f>
        <v>100</v>
      </c>
      <c r="E82" s="6">
        <f>F82+[1]Compilation!H82</f>
        <v>100</v>
      </c>
      <c r="F82" s="6">
        <f>G82+[1]Compilation!I82</f>
        <v>100</v>
      </c>
      <c r="G82" s="6">
        <f>H82+[1]Compilation!J82</f>
        <v>100</v>
      </c>
      <c r="H82" s="6">
        <f>I82+[1]Compilation!K82</f>
        <v>0</v>
      </c>
      <c r="I82" s="6">
        <f>J82+[1]Compilation!L82</f>
        <v>0</v>
      </c>
      <c r="J82" s="6">
        <f>K82+[1]Compilation!M82</f>
        <v>0</v>
      </c>
      <c r="K82" s="6">
        <f>L82+[1]Compilation!N82</f>
        <v>0</v>
      </c>
      <c r="L82" s="6">
        <f>[1]Compilation!O82</f>
        <v>0</v>
      </c>
    </row>
    <row r="83" spans="1:12" x14ac:dyDescent="0.3">
      <c r="A83" s="3" t="s">
        <v>16</v>
      </c>
      <c r="B83" s="5">
        <f>C83+[1]Compilation!E83</f>
        <v>100</v>
      </c>
      <c r="C83" s="5">
        <f>D83+[1]Compilation!F83</f>
        <v>94.2</v>
      </c>
      <c r="D83" s="5">
        <f>E83+[1]Compilation!G83</f>
        <v>89.7</v>
      </c>
      <c r="E83" s="5">
        <f>F83+[1]Compilation!H83</f>
        <v>86.4</v>
      </c>
      <c r="F83" s="5">
        <f>G83+[1]Compilation!I83</f>
        <v>82.5</v>
      </c>
      <c r="G83" s="5">
        <f>H83+[1]Compilation!J83</f>
        <v>79.099999999999994</v>
      </c>
      <c r="H83" s="5">
        <f>I83+[1]Compilation!K83</f>
        <v>72.899999999999991</v>
      </c>
      <c r="I83" s="5">
        <f>J83+[1]Compilation!L83</f>
        <v>64.399999999999991</v>
      </c>
      <c r="J83" s="5">
        <f>K83+[1]Compilation!M83</f>
        <v>56.8</v>
      </c>
      <c r="K83" s="5">
        <f>L83+[1]Compilation!N83</f>
        <v>30</v>
      </c>
      <c r="L83" s="5">
        <f>[1]Compilation!O83</f>
        <v>17.7</v>
      </c>
    </row>
    <row r="84" spans="1:12" x14ac:dyDescent="0.3">
      <c r="A84" s="3" t="s">
        <v>14</v>
      </c>
      <c r="B84" s="5">
        <f>C84+[1]Compilation!E84</f>
        <v>99.899999999999991</v>
      </c>
      <c r="C84" s="5">
        <f>D84+[1]Compilation!F84</f>
        <v>94.3</v>
      </c>
      <c r="D84" s="5">
        <f>E84+[1]Compilation!G84</f>
        <v>90.5</v>
      </c>
      <c r="E84" s="5">
        <f>F84+[1]Compilation!H84</f>
        <v>85.8</v>
      </c>
      <c r="F84" s="5">
        <f>G84+[1]Compilation!I84</f>
        <v>82</v>
      </c>
      <c r="G84" s="5">
        <f>H84+[1]Compilation!J84</f>
        <v>78.8</v>
      </c>
      <c r="H84" s="5">
        <f>I84+[1]Compilation!K84</f>
        <v>74.3</v>
      </c>
      <c r="I84" s="5">
        <f>J84+[1]Compilation!L84</f>
        <v>69.099999999999994</v>
      </c>
      <c r="J84" s="5">
        <f>K84+[1]Compilation!M84</f>
        <v>62.6</v>
      </c>
      <c r="K84" s="5">
        <f>L84+[1]Compilation!N84</f>
        <v>45</v>
      </c>
      <c r="L84" s="5">
        <f>[1]Compilation!O84</f>
        <v>28.9</v>
      </c>
    </row>
    <row r="85" spans="1:12" x14ac:dyDescent="0.3">
      <c r="A85" s="3" t="s">
        <v>13</v>
      </c>
      <c r="B85" s="5">
        <f>C85+[1]Compilation!E85</f>
        <v>100.1</v>
      </c>
      <c r="C85" s="5">
        <f>D85+[1]Compilation!F85</f>
        <v>99.5</v>
      </c>
      <c r="D85" s="5">
        <f>E85+[1]Compilation!G85</f>
        <v>98.9</v>
      </c>
      <c r="E85" s="5">
        <f>F85+[1]Compilation!H85</f>
        <v>97.5</v>
      </c>
      <c r="F85" s="5">
        <f>G85+[1]Compilation!I85</f>
        <v>96.5</v>
      </c>
      <c r="G85" s="5">
        <f>H85+[1]Compilation!J85</f>
        <v>95.6</v>
      </c>
      <c r="H85" s="5">
        <f>I85+[1]Compilation!K85</f>
        <v>93.1</v>
      </c>
      <c r="I85" s="5">
        <f>J85+[1]Compilation!L85</f>
        <v>91</v>
      </c>
      <c r="J85" s="5">
        <f>K85+[1]Compilation!M85</f>
        <v>87.8</v>
      </c>
      <c r="K85" s="5">
        <f>L85+[1]Compilation!N85</f>
        <v>78.599999999999994</v>
      </c>
      <c r="L85" s="5">
        <f>[1]Compilation!O85</f>
        <v>47.2</v>
      </c>
    </row>
    <row r="86" spans="1:12" x14ac:dyDescent="0.3">
      <c r="A86" s="3" t="s">
        <v>18</v>
      </c>
      <c r="B86" s="5">
        <f>C86+[1]Compilation!E86</f>
        <v>100</v>
      </c>
      <c r="C86" s="5">
        <f>D86+[1]Compilation!F86</f>
        <v>50</v>
      </c>
      <c r="D86" s="5">
        <f>E86+[1]Compilation!G86</f>
        <v>25</v>
      </c>
      <c r="E86" s="5">
        <f>F86+[1]Compilation!H86</f>
        <v>12.5</v>
      </c>
      <c r="F86" s="5">
        <f>G86+[1]Compilation!I86</f>
        <v>12.5</v>
      </c>
      <c r="G86" s="5">
        <f>H86+[1]Compilation!J86</f>
        <v>12.5</v>
      </c>
      <c r="H86" s="5">
        <f>I86+[1]Compilation!K86</f>
        <v>12.5</v>
      </c>
      <c r="I86" s="5">
        <f>J86+[1]Compilation!L86</f>
        <v>12.5</v>
      </c>
      <c r="J86" s="5">
        <f>K86+[1]Compilation!M86</f>
        <v>12.5</v>
      </c>
      <c r="K86" s="5">
        <f>L86+[1]Compilation!N86</f>
        <v>12.5</v>
      </c>
      <c r="L86" s="5">
        <f>[1]Compilation!O86</f>
        <v>12.5</v>
      </c>
    </row>
    <row r="87" spans="1:12" x14ac:dyDescent="0.3">
      <c r="A87" s="3" t="s">
        <v>23</v>
      </c>
      <c r="B87" s="5">
        <f>C87+[1]Compilation!E87</f>
        <v>100</v>
      </c>
      <c r="C87" s="5">
        <f>D87+[1]Compilation!F87</f>
        <v>100</v>
      </c>
      <c r="D87" s="5">
        <f>E87+[1]Compilation!G87</f>
        <v>100</v>
      </c>
      <c r="E87" s="5">
        <f>F87+[1]Compilation!H87</f>
        <v>100</v>
      </c>
      <c r="F87" s="5">
        <f>G87+[1]Compilation!I87</f>
        <v>100</v>
      </c>
      <c r="G87" s="5">
        <f>H87+[1]Compilation!J87</f>
        <v>100</v>
      </c>
      <c r="H87" s="5">
        <f>I87+[1]Compilation!K87</f>
        <v>0</v>
      </c>
      <c r="I87" s="5">
        <f>J87+[1]Compilation!L87</f>
        <v>0</v>
      </c>
      <c r="J87" s="5">
        <f>K87+[1]Compilation!M87</f>
        <v>0</v>
      </c>
      <c r="K87" s="5">
        <f>L87+[1]Compilation!N87</f>
        <v>0</v>
      </c>
      <c r="L87" s="5">
        <f>[1]Compilation!O87</f>
        <v>0</v>
      </c>
    </row>
    <row r="88" spans="1:12" x14ac:dyDescent="0.3">
      <c r="A88" s="3" t="s">
        <v>24</v>
      </c>
      <c r="B88" s="5">
        <f>C88+[1]Compilation!E88</f>
        <v>0</v>
      </c>
      <c r="C88" s="5">
        <f>D88+[1]Compilation!F88</f>
        <v>0</v>
      </c>
      <c r="D88" s="5">
        <f>E88+[1]Compilation!G88</f>
        <v>0</v>
      </c>
      <c r="E88" s="5">
        <f>F88+[1]Compilation!H88</f>
        <v>0</v>
      </c>
      <c r="F88" s="5">
        <f>G88+[1]Compilation!I88</f>
        <v>0</v>
      </c>
      <c r="G88" s="5">
        <f>H88+[1]Compilation!J88</f>
        <v>0</v>
      </c>
      <c r="H88" s="5">
        <f>I88+[1]Compilation!K88</f>
        <v>0</v>
      </c>
      <c r="I88" s="5">
        <f>J88+[1]Compilation!L88</f>
        <v>0</v>
      </c>
      <c r="J88" s="5">
        <f>K88+[1]Compilation!M88</f>
        <v>0</v>
      </c>
      <c r="K88" s="5">
        <f>L88+[1]Compilation!N88</f>
        <v>0</v>
      </c>
      <c r="L88" s="5">
        <f>[1]Compilation!O88</f>
        <v>0</v>
      </c>
    </row>
    <row r="89" spans="1:12" x14ac:dyDescent="0.3">
      <c r="A89" s="3" t="s">
        <v>17</v>
      </c>
      <c r="B89" s="5">
        <f>C89+[1]Compilation!E89</f>
        <v>0</v>
      </c>
      <c r="C89" s="5">
        <f>D89+[1]Compilation!F89</f>
        <v>0</v>
      </c>
      <c r="D89" s="5">
        <f>E89+[1]Compilation!G89</f>
        <v>0</v>
      </c>
      <c r="E89" s="5">
        <f>F89+[1]Compilation!H89</f>
        <v>0</v>
      </c>
      <c r="F89" s="5">
        <f>G89+[1]Compilation!I89</f>
        <v>0</v>
      </c>
      <c r="G89" s="5">
        <f>H89+[1]Compilation!J89</f>
        <v>0</v>
      </c>
      <c r="H89" s="5">
        <f>I89+[1]Compilation!K89</f>
        <v>0</v>
      </c>
      <c r="I89" s="5">
        <f>J89+[1]Compilation!L89</f>
        <v>0</v>
      </c>
      <c r="J89" s="5">
        <f>K89+[1]Compilation!M89</f>
        <v>0</v>
      </c>
      <c r="K89" s="5">
        <f>L89+[1]Compilation!N89</f>
        <v>0</v>
      </c>
      <c r="L89" s="5">
        <f>[1]Compilation!O89</f>
        <v>0</v>
      </c>
    </row>
    <row r="90" spans="1:12" x14ac:dyDescent="0.3">
      <c r="A90" s="3" t="s">
        <v>15</v>
      </c>
      <c r="B90" s="5">
        <f>C90+[1]Compilation!E90</f>
        <v>100</v>
      </c>
      <c r="C90" s="5">
        <f>D90+[1]Compilation!F90</f>
        <v>92.9</v>
      </c>
      <c r="D90" s="5">
        <f>E90+[1]Compilation!G90</f>
        <v>92.9</v>
      </c>
      <c r="E90" s="5">
        <f>F90+[1]Compilation!H90</f>
        <v>92.9</v>
      </c>
      <c r="F90" s="5">
        <f>G90+[1]Compilation!I90</f>
        <v>92.9</v>
      </c>
      <c r="G90" s="5">
        <f>H90+[1]Compilation!J90</f>
        <v>92.9</v>
      </c>
      <c r="H90" s="5">
        <f>I90+[1]Compilation!K90</f>
        <v>64.3</v>
      </c>
      <c r="I90" s="5">
        <f>J90+[1]Compilation!L90</f>
        <v>64.3</v>
      </c>
      <c r="J90" s="5">
        <f>K90+[1]Compilation!M90</f>
        <v>64.3</v>
      </c>
      <c r="K90" s="5">
        <f>L90+[1]Compilation!N90</f>
        <v>64.3</v>
      </c>
      <c r="L90" s="5">
        <f>[1]Compilation!O90</f>
        <v>0</v>
      </c>
    </row>
    <row r="91" spans="1:12" ht="15.65" thickBot="1" x14ac:dyDescent="0.35">
      <c r="A91" s="19" t="s">
        <v>31</v>
      </c>
      <c r="B91" s="7" t="s">
        <v>3</v>
      </c>
      <c r="C91" s="7" t="s">
        <v>4</v>
      </c>
      <c r="D91" s="7" t="s">
        <v>5</v>
      </c>
      <c r="E91" s="7" t="s">
        <v>6</v>
      </c>
      <c r="F91" s="7" t="s">
        <v>7</v>
      </c>
      <c r="G91" s="7" t="s">
        <v>8</v>
      </c>
      <c r="H91" s="7" t="s">
        <v>9</v>
      </c>
      <c r="I91" s="7" t="s">
        <v>10</v>
      </c>
      <c r="J91" s="7" t="s">
        <v>11</v>
      </c>
      <c r="K91" s="7" t="s">
        <v>12</v>
      </c>
      <c r="L91" s="7">
        <v>1</v>
      </c>
    </row>
    <row r="92" spans="1:12" x14ac:dyDescent="0.3">
      <c r="A92" s="3" t="s">
        <v>25</v>
      </c>
      <c r="B92" s="6">
        <f>C92+[1]Compilation!E92</f>
        <v>0</v>
      </c>
      <c r="C92" s="6">
        <f>D92+[1]Compilation!F92</f>
        <v>0</v>
      </c>
      <c r="D92" s="6">
        <f>E92+[1]Compilation!G92</f>
        <v>0</v>
      </c>
      <c r="E92" s="6">
        <f>F92+[1]Compilation!H92</f>
        <v>0</v>
      </c>
      <c r="F92" s="6">
        <f>G92+[1]Compilation!I92</f>
        <v>0</v>
      </c>
      <c r="G92" s="6">
        <f>H92+[1]Compilation!J92</f>
        <v>0</v>
      </c>
      <c r="H92" s="6">
        <f>I92+[1]Compilation!K92</f>
        <v>0</v>
      </c>
      <c r="I92" s="6">
        <f>J92+[1]Compilation!L92</f>
        <v>0</v>
      </c>
      <c r="J92" s="6">
        <f>K92+[1]Compilation!M92</f>
        <v>0</v>
      </c>
      <c r="K92" s="6">
        <f>L92+[1]Compilation!N92</f>
        <v>0</v>
      </c>
      <c r="L92" s="6">
        <f>[1]Compilation!O92</f>
        <v>0</v>
      </c>
    </row>
    <row r="93" spans="1:12" x14ac:dyDescent="0.3">
      <c r="A93" s="3" t="s">
        <v>16</v>
      </c>
      <c r="B93" s="5">
        <f>C93+[1]Compilation!E93</f>
        <v>100</v>
      </c>
      <c r="C93" s="5">
        <f>D93+[1]Compilation!F93</f>
        <v>80.2</v>
      </c>
      <c r="D93" s="5">
        <f>E93+[1]Compilation!G93</f>
        <v>72.7</v>
      </c>
      <c r="E93" s="5">
        <f>F93+[1]Compilation!H93</f>
        <v>69.3</v>
      </c>
      <c r="F93" s="5">
        <f>G93+[1]Compilation!I93</f>
        <v>64.7</v>
      </c>
      <c r="G93" s="5">
        <f>H93+[1]Compilation!J93</f>
        <v>61.8</v>
      </c>
      <c r="H93" s="5">
        <f>I93+[1]Compilation!K93</f>
        <v>49.6</v>
      </c>
      <c r="I93" s="5">
        <f>J93+[1]Compilation!L93</f>
        <v>42.800000000000004</v>
      </c>
      <c r="J93" s="5">
        <f>K93+[1]Compilation!M93</f>
        <v>34.200000000000003</v>
      </c>
      <c r="K93" s="5">
        <f>L93+[1]Compilation!N93</f>
        <v>14.9</v>
      </c>
      <c r="L93" s="5">
        <f>[1]Compilation!O93</f>
        <v>10.5</v>
      </c>
    </row>
    <row r="94" spans="1:12" x14ac:dyDescent="0.3">
      <c r="A94" s="3" t="s">
        <v>14</v>
      </c>
      <c r="B94" s="5">
        <f>C94+[1]Compilation!E94</f>
        <v>100.10000000000001</v>
      </c>
      <c r="C94" s="5">
        <f>D94+[1]Compilation!F94</f>
        <v>84.300000000000011</v>
      </c>
      <c r="D94" s="5">
        <f>E94+[1]Compilation!G94</f>
        <v>79.100000000000009</v>
      </c>
      <c r="E94" s="5">
        <f>F94+[1]Compilation!H94</f>
        <v>75.400000000000006</v>
      </c>
      <c r="F94" s="5">
        <f>G94+[1]Compilation!I94</f>
        <v>70.7</v>
      </c>
      <c r="G94" s="5">
        <f>H94+[1]Compilation!J94</f>
        <v>68.400000000000006</v>
      </c>
      <c r="H94" s="5">
        <f>I94+[1]Compilation!K94</f>
        <v>61.2</v>
      </c>
      <c r="I94" s="5">
        <f>J94+[1]Compilation!L94</f>
        <v>56.800000000000004</v>
      </c>
      <c r="J94" s="5">
        <f>K94+[1]Compilation!M94</f>
        <v>51.1</v>
      </c>
      <c r="K94" s="5">
        <f>L94+[1]Compilation!N94</f>
        <v>40.200000000000003</v>
      </c>
      <c r="L94" s="5">
        <f>[1]Compilation!O94</f>
        <v>26.1</v>
      </c>
    </row>
    <row r="95" spans="1:12" x14ac:dyDescent="0.3">
      <c r="A95" s="3" t="s">
        <v>13</v>
      </c>
      <c r="B95" s="5">
        <f>C95+[1]Compilation!E95</f>
        <v>100.00000000000001</v>
      </c>
      <c r="C95" s="5">
        <f>D95+[1]Compilation!F95</f>
        <v>94.200000000000017</v>
      </c>
      <c r="D95" s="5">
        <f>E95+[1]Compilation!G95</f>
        <v>88.200000000000017</v>
      </c>
      <c r="E95" s="5">
        <f>F95+[1]Compilation!H95</f>
        <v>83.000000000000014</v>
      </c>
      <c r="F95" s="5">
        <f>G95+[1]Compilation!I95</f>
        <v>78.600000000000009</v>
      </c>
      <c r="G95" s="5">
        <f>H95+[1]Compilation!J95</f>
        <v>74.100000000000009</v>
      </c>
      <c r="H95" s="5">
        <f>I95+[1]Compilation!K95</f>
        <v>69.400000000000006</v>
      </c>
      <c r="I95" s="5">
        <f>J95+[1]Compilation!L95</f>
        <v>65.2</v>
      </c>
      <c r="J95" s="5">
        <f>K95+[1]Compilation!M95</f>
        <v>60.9</v>
      </c>
      <c r="K95" s="5">
        <f>L95+[1]Compilation!N95</f>
        <v>50.5</v>
      </c>
      <c r="L95" s="5">
        <f>[1]Compilation!O95</f>
        <v>31.5</v>
      </c>
    </row>
    <row r="96" spans="1:12" x14ac:dyDescent="0.3">
      <c r="A96" s="3" t="s">
        <v>18</v>
      </c>
      <c r="B96" s="5">
        <f>C96+[1]Compilation!E96</f>
        <v>100</v>
      </c>
      <c r="C96" s="5">
        <f>D96+[1]Compilation!F96</f>
        <v>80</v>
      </c>
      <c r="D96" s="5">
        <f>E96+[1]Compilation!G96</f>
        <v>60</v>
      </c>
      <c r="E96" s="5">
        <f>F96+[1]Compilation!H96</f>
        <v>20</v>
      </c>
      <c r="F96" s="5">
        <f>G96+[1]Compilation!I96</f>
        <v>20</v>
      </c>
      <c r="G96" s="5">
        <f>H96+[1]Compilation!J96</f>
        <v>20</v>
      </c>
      <c r="H96" s="5">
        <f>I96+[1]Compilation!K96</f>
        <v>0</v>
      </c>
      <c r="I96" s="5">
        <f>J96+[1]Compilation!L96</f>
        <v>0</v>
      </c>
      <c r="J96" s="5">
        <f>K96+[1]Compilation!M96</f>
        <v>0</v>
      </c>
      <c r="K96" s="5">
        <f>L96+[1]Compilation!N96</f>
        <v>0</v>
      </c>
      <c r="L96" s="5">
        <f>[1]Compilation!O96</f>
        <v>0</v>
      </c>
    </row>
    <row r="97" spans="1:12" x14ac:dyDescent="0.3">
      <c r="A97" s="3" t="s">
        <v>23</v>
      </c>
      <c r="B97" s="5">
        <f>C97+[1]Compilation!E97</f>
        <v>0</v>
      </c>
      <c r="C97" s="5">
        <f>D97+[1]Compilation!F97</f>
        <v>0</v>
      </c>
      <c r="D97" s="5">
        <f>E97+[1]Compilation!G97</f>
        <v>0</v>
      </c>
      <c r="E97" s="5">
        <f>F97+[1]Compilation!H97</f>
        <v>0</v>
      </c>
      <c r="F97" s="5">
        <f>G97+[1]Compilation!I97</f>
        <v>0</v>
      </c>
      <c r="G97" s="5">
        <f>H97+[1]Compilation!J97</f>
        <v>0</v>
      </c>
      <c r="H97" s="5">
        <f>I97+[1]Compilation!K97</f>
        <v>0</v>
      </c>
      <c r="I97" s="5">
        <f>J97+[1]Compilation!L97</f>
        <v>0</v>
      </c>
      <c r="J97" s="5">
        <f>K97+[1]Compilation!M97</f>
        <v>0</v>
      </c>
      <c r="K97" s="5">
        <f>L97+[1]Compilation!N97</f>
        <v>0</v>
      </c>
      <c r="L97" s="5">
        <f>[1]Compilation!O97</f>
        <v>0</v>
      </c>
    </row>
    <row r="98" spans="1:12" x14ac:dyDescent="0.3">
      <c r="A98" s="3" t="s">
        <v>24</v>
      </c>
      <c r="B98" s="5">
        <f>C98+[1]Compilation!E98</f>
        <v>0</v>
      </c>
      <c r="C98" s="5">
        <f>D98+[1]Compilation!F98</f>
        <v>0</v>
      </c>
      <c r="D98" s="5">
        <f>E98+[1]Compilation!G98</f>
        <v>0</v>
      </c>
      <c r="E98" s="5">
        <f>F98+[1]Compilation!H98</f>
        <v>0</v>
      </c>
      <c r="F98" s="5">
        <f>G98+[1]Compilation!I98</f>
        <v>0</v>
      </c>
      <c r="G98" s="5">
        <f>H98+[1]Compilation!J98</f>
        <v>0</v>
      </c>
      <c r="H98" s="5">
        <f>I98+[1]Compilation!K98</f>
        <v>0</v>
      </c>
      <c r="I98" s="5">
        <f>J98+[1]Compilation!L98</f>
        <v>0</v>
      </c>
      <c r="J98" s="5">
        <f>K98+[1]Compilation!M98</f>
        <v>0</v>
      </c>
      <c r="K98" s="5">
        <f>L98+[1]Compilation!N98</f>
        <v>0</v>
      </c>
      <c r="L98" s="5">
        <f>[1]Compilation!O98</f>
        <v>0</v>
      </c>
    </row>
    <row r="99" spans="1:12" x14ac:dyDescent="0.3">
      <c r="A99" s="3" t="s">
        <v>17</v>
      </c>
      <c r="B99" s="5">
        <f>C99+[1]Compilation!E99</f>
        <v>100</v>
      </c>
      <c r="C99" s="5">
        <f>D99+[1]Compilation!F99</f>
        <v>100</v>
      </c>
      <c r="D99" s="5">
        <f>E99+[1]Compilation!G99</f>
        <v>100</v>
      </c>
      <c r="E99" s="5">
        <f>F99+[1]Compilation!H99</f>
        <v>100</v>
      </c>
      <c r="F99" s="5">
        <f>G99+[1]Compilation!I99</f>
        <v>100</v>
      </c>
      <c r="G99" s="5">
        <f>H99+[1]Compilation!J99</f>
        <v>100</v>
      </c>
      <c r="H99" s="5">
        <f>I99+[1]Compilation!K99</f>
        <v>100</v>
      </c>
      <c r="I99" s="5">
        <f>J99+[1]Compilation!L99</f>
        <v>100</v>
      </c>
      <c r="J99" s="5">
        <f>K99+[1]Compilation!M99</f>
        <v>100</v>
      </c>
      <c r="K99" s="5">
        <f>L99+[1]Compilation!N99</f>
        <v>100</v>
      </c>
      <c r="L99" s="5">
        <f>[1]Compilation!O99</f>
        <v>100</v>
      </c>
    </row>
    <row r="100" spans="1:12" x14ac:dyDescent="0.3">
      <c r="A100" s="3" t="s">
        <v>15</v>
      </c>
      <c r="B100" s="5">
        <f>C100+[1]Compilation!E100</f>
        <v>100</v>
      </c>
      <c r="C100" s="5">
        <f>D100+[1]Compilation!F100</f>
        <v>0</v>
      </c>
      <c r="D100" s="5">
        <f>E100+[1]Compilation!G100</f>
        <v>0</v>
      </c>
      <c r="E100" s="5">
        <f>F100+[1]Compilation!H100</f>
        <v>0</v>
      </c>
      <c r="F100" s="5">
        <f>G100+[1]Compilation!I100</f>
        <v>0</v>
      </c>
      <c r="G100" s="5">
        <f>H100+[1]Compilation!J100</f>
        <v>0</v>
      </c>
      <c r="H100" s="5">
        <f>I100+[1]Compilation!K100</f>
        <v>0</v>
      </c>
      <c r="I100" s="5">
        <f>J100+[1]Compilation!L100</f>
        <v>0</v>
      </c>
      <c r="J100" s="5">
        <f>K100+[1]Compilation!M100</f>
        <v>0</v>
      </c>
      <c r="K100" s="5">
        <f>L100+[1]Compilation!N100</f>
        <v>0</v>
      </c>
      <c r="L100" s="5">
        <f>[1]Compilation!O100</f>
        <v>0</v>
      </c>
    </row>
    <row r="101" spans="1:12" ht="15.65" thickBot="1" x14ac:dyDescent="0.35">
      <c r="A101" s="19" t="s">
        <v>32</v>
      </c>
      <c r="B101" s="7" t="s">
        <v>3</v>
      </c>
      <c r="C101" s="7" t="s">
        <v>4</v>
      </c>
      <c r="D101" s="7" t="s">
        <v>5</v>
      </c>
      <c r="E101" s="7" t="s">
        <v>6</v>
      </c>
      <c r="F101" s="7" t="s">
        <v>7</v>
      </c>
      <c r="G101" s="7" t="s">
        <v>8</v>
      </c>
      <c r="H101" s="7" t="s">
        <v>9</v>
      </c>
      <c r="I101" s="7" t="s">
        <v>10</v>
      </c>
      <c r="J101" s="7" t="s">
        <v>11</v>
      </c>
      <c r="K101" s="7" t="s">
        <v>12</v>
      </c>
      <c r="L101" s="7">
        <v>1</v>
      </c>
    </row>
    <row r="102" spans="1:12" x14ac:dyDescent="0.3">
      <c r="A102" s="3" t="s">
        <v>25</v>
      </c>
      <c r="B102" s="6">
        <f>C102+[1]Compilation!E102</f>
        <v>0</v>
      </c>
      <c r="C102" s="6">
        <f>D102+[1]Compilation!F102</f>
        <v>0</v>
      </c>
      <c r="D102" s="6">
        <f>E102+[1]Compilation!G102</f>
        <v>0</v>
      </c>
      <c r="E102" s="6">
        <f>F102+[1]Compilation!H102</f>
        <v>0</v>
      </c>
      <c r="F102" s="6">
        <f>G102+[1]Compilation!I102</f>
        <v>0</v>
      </c>
      <c r="G102" s="6">
        <f>H102+[1]Compilation!J102</f>
        <v>0</v>
      </c>
      <c r="H102" s="6">
        <f>I102+[1]Compilation!K102</f>
        <v>0</v>
      </c>
      <c r="I102" s="6">
        <f>J102+[1]Compilation!L102</f>
        <v>0</v>
      </c>
      <c r="J102" s="6">
        <f>K102+[1]Compilation!M102</f>
        <v>0</v>
      </c>
      <c r="K102" s="6">
        <f>L102+[1]Compilation!N102</f>
        <v>0</v>
      </c>
      <c r="L102" s="6">
        <f>[1]Compilation!O102</f>
        <v>0</v>
      </c>
    </row>
    <row r="103" spans="1:12" x14ac:dyDescent="0.3">
      <c r="A103" s="3" t="s">
        <v>16</v>
      </c>
      <c r="B103" s="5">
        <f>C103+[1]Compilation!E103</f>
        <v>100</v>
      </c>
      <c r="C103" s="5">
        <f>D103+[1]Compilation!F103</f>
        <v>69.7</v>
      </c>
      <c r="D103" s="5">
        <f>E103+[1]Compilation!G103</f>
        <v>68.3</v>
      </c>
      <c r="E103" s="5">
        <f>F103+[1]Compilation!H103</f>
        <v>66.399999999999991</v>
      </c>
      <c r="F103" s="5">
        <f>G103+[1]Compilation!I103</f>
        <v>65.3</v>
      </c>
      <c r="G103" s="5">
        <f>H103+[1]Compilation!J103</f>
        <v>62</v>
      </c>
      <c r="H103" s="5">
        <f>I103+[1]Compilation!K103</f>
        <v>61.2</v>
      </c>
      <c r="I103" s="5">
        <f>J103+[1]Compilation!L103</f>
        <v>54</v>
      </c>
      <c r="J103" s="5">
        <f>K103+[1]Compilation!M103</f>
        <v>53.2</v>
      </c>
      <c r="K103" s="5">
        <f>L103+[1]Compilation!N103</f>
        <v>30.599999999999998</v>
      </c>
      <c r="L103" s="5">
        <f>[1]Compilation!O103</f>
        <v>10.199999999999999</v>
      </c>
    </row>
    <row r="104" spans="1:12" x14ac:dyDescent="0.3">
      <c r="A104" s="3" t="s">
        <v>14</v>
      </c>
      <c r="B104" s="5">
        <f>C104+[1]Compilation!E104</f>
        <v>100.1</v>
      </c>
      <c r="C104" s="5">
        <f>D104+[1]Compilation!F104</f>
        <v>70.599999999999994</v>
      </c>
      <c r="D104" s="5">
        <f>E104+[1]Compilation!G104</f>
        <v>55.999999999999993</v>
      </c>
      <c r="E104" s="5">
        <f>F104+[1]Compilation!H104</f>
        <v>55.199999999999996</v>
      </c>
      <c r="F104" s="5">
        <f>G104+[1]Compilation!I104</f>
        <v>53.8</v>
      </c>
      <c r="G104" s="5">
        <f>H104+[1]Compilation!J104</f>
        <v>30.7</v>
      </c>
      <c r="H104" s="5">
        <f>I104+[1]Compilation!K104</f>
        <v>27.9</v>
      </c>
      <c r="I104" s="5">
        <f>J104+[1]Compilation!L104</f>
        <v>27.299999999999997</v>
      </c>
      <c r="J104" s="5">
        <f>K104+[1]Compilation!M104</f>
        <v>20.7</v>
      </c>
      <c r="K104" s="5">
        <f>L104+[1]Compilation!N104</f>
        <v>18.2</v>
      </c>
      <c r="L104" s="5">
        <f>[1]Compilation!O104</f>
        <v>18.2</v>
      </c>
    </row>
    <row r="105" spans="1:12" x14ac:dyDescent="0.3">
      <c r="A105" s="3" t="s">
        <v>13</v>
      </c>
      <c r="B105" s="5">
        <f>C105+[1]Compilation!E105</f>
        <v>100.1</v>
      </c>
      <c r="C105" s="5">
        <f>D105+[1]Compilation!F105</f>
        <v>83.5</v>
      </c>
      <c r="D105" s="5">
        <f>E105+[1]Compilation!G105</f>
        <v>79.599999999999994</v>
      </c>
      <c r="E105" s="5">
        <f>F105+[1]Compilation!H105</f>
        <v>77</v>
      </c>
      <c r="F105" s="5">
        <f>G105+[1]Compilation!I105</f>
        <v>74.8</v>
      </c>
      <c r="G105" s="5">
        <f>H105+[1]Compilation!J105</f>
        <v>74.599999999999994</v>
      </c>
      <c r="H105" s="5">
        <f>I105+[1]Compilation!K105</f>
        <v>73</v>
      </c>
      <c r="I105" s="5">
        <f>J105+[1]Compilation!L105</f>
        <v>72.8</v>
      </c>
      <c r="J105" s="5">
        <f>K105+[1]Compilation!M105</f>
        <v>72.7</v>
      </c>
      <c r="K105" s="5">
        <f>L105+[1]Compilation!N105</f>
        <v>46.800000000000004</v>
      </c>
      <c r="L105" s="5">
        <f>[1]Compilation!O105</f>
        <v>12.1</v>
      </c>
    </row>
    <row r="106" spans="1:12" x14ac:dyDescent="0.3">
      <c r="A106" s="3" t="s">
        <v>18</v>
      </c>
      <c r="B106" s="5">
        <f>C106+[1]Compilation!E106</f>
        <v>0</v>
      </c>
      <c r="C106" s="5">
        <f>D106+[1]Compilation!F106</f>
        <v>0</v>
      </c>
      <c r="D106" s="5">
        <f>E106+[1]Compilation!G106</f>
        <v>0</v>
      </c>
      <c r="E106" s="5">
        <f>F106+[1]Compilation!H106</f>
        <v>0</v>
      </c>
      <c r="F106" s="5">
        <f>G106+[1]Compilation!I106</f>
        <v>0</v>
      </c>
      <c r="G106" s="5">
        <f>H106+[1]Compilation!J106</f>
        <v>0</v>
      </c>
      <c r="H106" s="5">
        <f>I106+[1]Compilation!K106</f>
        <v>0</v>
      </c>
      <c r="I106" s="5">
        <f>J106+[1]Compilation!L106</f>
        <v>0</v>
      </c>
      <c r="J106" s="5">
        <f>K106+[1]Compilation!M106</f>
        <v>0</v>
      </c>
      <c r="K106" s="5">
        <f>L106+[1]Compilation!N106</f>
        <v>0</v>
      </c>
      <c r="L106" s="5">
        <f>[1]Compilation!O106</f>
        <v>0</v>
      </c>
    </row>
    <row r="107" spans="1:12" x14ac:dyDescent="0.3">
      <c r="A107" s="3" t="s">
        <v>23</v>
      </c>
      <c r="B107" s="5">
        <f>C107+[1]Compilation!E107</f>
        <v>0</v>
      </c>
      <c r="C107" s="5">
        <f>D107+[1]Compilation!F107</f>
        <v>0</v>
      </c>
      <c r="D107" s="5">
        <f>E107+[1]Compilation!G107</f>
        <v>0</v>
      </c>
      <c r="E107" s="5">
        <f>F107+[1]Compilation!H107</f>
        <v>0</v>
      </c>
      <c r="F107" s="5">
        <f>G107+[1]Compilation!I107</f>
        <v>0</v>
      </c>
      <c r="G107" s="5">
        <f>H107+[1]Compilation!J107</f>
        <v>0</v>
      </c>
      <c r="H107" s="5">
        <f>I107+[1]Compilation!K107</f>
        <v>0</v>
      </c>
      <c r="I107" s="5">
        <f>J107+[1]Compilation!L107</f>
        <v>0</v>
      </c>
      <c r="J107" s="5">
        <f>K107+[1]Compilation!M107</f>
        <v>0</v>
      </c>
      <c r="K107" s="5">
        <f>L107+[1]Compilation!N107</f>
        <v>0</v>
      </c>
      <c r="L107" s="5">
        <f>[1]Compilation!O107</f>
        <v>0</v>
      </c>
    </row>
    <row r="108" spans="1:12" x14ac:dyDescent="0.3">
      <c r="A108" s="3" t="s">
        <v>24</v>
      </c>
      <c r="B108" s="5">
        <f>C108+[1]Compilation!E108</f>
        <v>0</v>
      </c>
      <c r="C108" s="5">
        <f>D108+[1]Compilation!F108</f>
        <v>0</v>
      </c>
      <c r="D108" s="5">
        <f>E108+[1]Compilation!G108</f>
        <v>0</v>
      </c>
      <c r="E108" s="5">
        <f>F108+[1]Compilation!H108</f>
        <v>0</v>
      </c>
      <c r="F108" s="5">
        <f>G108+[1]Compilation!I108</f>
        <v>0</v>
      </c>
      <c r="G108" s="5">
        <f>H108+[1]Compilation!J108</f>
        <v>0</v>
      </c>
      <c r="H108" s="5">
        <f>I108+[1]Compilation!K108</f>
        <v>0</v>
      </c>
      <c r="I108" s="5">
        <f>J108+[1]Compilation!L108</f>
        <v>0</v>
      </c>
      <c r="J108" s="5">
        <f>K108+[1]Compilation!M108</f>
        <v>0</v>
      </c>
      <c r="K108" s="5">
        <f>L108+[1]Compilation!N108</f>
        <v>0</v>
      </c>
      <c r="L108" s="5">
        <f>[1]Compilation!O108</f>
        <v>0</v>
      </c>
    </row>
    <row r="109" spans="1:12" x14ac:dyDescent="0.3">
      <c r="A109" s="3" t="s">
        <v>17</v>
      </c>
      <c r="B109" s="5">
        <f>C109+[1]Compilation!E109</f>
        <v>0</v>
      </c>
      <c r="C109" s="5">
        <f>D109+[1]Compilation!F109</f>
        <v>0</v>
      </c>
      <c r="D109" s="5">
        <f>E109+[1]Compilation!G109</f>
        <v>0</v>
      </c>
      <c r="E109" s="5">
        <f>F109+[1]Compilation!H109</f>
        <v>0</v>
      </c>
      <c r="F109" s="5">
        <f>G109+[1]Compilation!I109</f>
        <v>0</v>
      </c>
      <c r="G109" s="5">
        <f>H109+[1]Compilation!J109</f>
        <v>0</v>
      </c>
      <c r="H109" s="5">
        <f>I109+[1]Compilation!K109</f>
        <v>0</v>
      </c>
      <c r="I109" s="5">
        <f>J109+[1]Compilation!L109</f>
        <v>0</v>
      </c>
      <c r="J109" s="5">
        <f>K109+[1]Compilation!M109</f>
        <v>0</v>
      </c>
      <c r="K109" s="5">
        <f>L109+[1]Compilation!N109</f>
        <v>0</v>
      </c>
      <c r="L109" s="5">
        <f>[1]Compilation!O109</f>
        <v>0</v>
      </c>
    </row>
    <row r="110" spans="1:12" x14ac:dyDescent="0.3">
      <c r="A110" s="3" t="s">
        <v>15</v>
      </c>
      <c r="B110" s="5">
        <f>C110+[1]Compilation!E110</f>
        <v>100</v>
      </c>
      <c r="C110" s="5">
        <f>D110+[1]Compilation!F110</f>
        <v>0</v>
      </c>
      <c r="D110" s="5">
        <f>E110+[1]Compilation!G110</f>
        <v>0</v>
      </c>
      <c r="E110" s="5">
        <f>F110+[1]Compilation!H110</f>
        <v>0</v>
      </c>
      <c r="F110" s="5">
        <f>G110+[1]Compilation!I110</f>
        <v>0</v>
      </c>
      <c r="G110" s="5">
        <f>H110+[1]Compilation!J110</f>
        <v>0</v>
      </c>
      <c r="H110" s="5">
        <f>I110+[1]Compilation!K110</f>
        <v>0</v>
      </c>
      <c r="I110" s="5">
        <f>J110+[1]Compilation!L110</f>
        <v>0</v>
      </c>
      <c r="J110" s="5">
        <f>K110+[1]Compilation!M110</f>
        <v>0</v>
      </c>
      <c r="K110" s="5">
        <f>L110+[1]Compilation!N110</f>
        <v>0</v>
      </c>
      <c r="L110" s="5">
        <f>[1]Compilation!O110</f>
        <v>0</v>
      </c>
    </row>
    <row r="111" spans="1:12" ht="15.65" thickBot="1" x14ac:dyDescent="0.35">
      <c r="A111" s="19" t="s">
        <v>33</v>
      </c>
      <c r="B111" s="7" t="s">
        <v>3</v>
      </c>
      <c r="C111" s="7" t="s">
        <v>4</v>
      </c>
      <c r="D111" s="7" t="s">
        <v>5</v>
      </c>
      <c r="E111" s="7" t="s">
        <v>6</v>
      </c>
      <c r="F111" s="7" t="s">
        <v>7</v>
      </c>
      <c r="G111" s="7" t="s">
        <v>8</v>
      </c>
      <c r="H111" s="7" t="s">
        <v>9</v>
      </c>
      <c r="I111" s="7" t="s">
        <v>10</v>
      </c>
      <c r="J111" s="7" t="s">
        <v>11</v>
      </c>
      <c r="K111" s="7" t="s">
        <v>12</v>
      </c>
      <c r="L111" s="7">
        <v>1</v>
      </c>
    </row>
    <row r="112" spans="1:12" x14ac:dyDescent="0.3">
      <c r="A112" s="3" t="s">
        <v>25</v>
      </c>
      <c r="B112" s="6">
        <f>C112+[1]Compilation!E112</f>
        <v>0</v>
      </c>
      <c r="C112" s="6">
        <f>D112+[1]Compilation!F112</f>
        <v>0</v>
      </c>
      <c r="D112" s="6">
        <f>E112+[1]Compilation!G112</f>
        <v>0</v>
      </c>
      <c r="E112" s="6">
        <f>F112+[1]Compilation!H112</f>
        <v>0</v>
      </c>
      <c r="F112" s="6">
        <f>G112+[1]Compilation!I112</f>
        <v>0</v>
      </c>
      <c r="G112" s="6">
        <f>H112+[1]Compilation!J112</f>
        <v>0</v>
      </c>
      <c r="H112" s="6">
        <f>I112+[1]Compilation!K112</f>
        <v>0</v>
      </c>
      <c r="I112" s="6">
        <f>J112+[1]Compilation!L112</f>
        <v>0</v>
      </c>
      <c r="J112" s="6">
        <f>K112+[1]Compilation!M112</f>
        <v>0</v>
      </c>
      <c r="K112" s="6">
        <f>L112+[1]Compilation!N112</f>
        <v>0</v>
      </c>
      <c r="L112" s="6">
        <f>[1]Compilation!O112</f>
        <v>0</v>
      </c>
    </row>
    <row r="113" spans="1:12" x14ac:dyDescent="0.3">
      <c r="A113" s="3" t="s">
        <v>16</v>
      </c>
      <c r="B113" s="5">
        <f>C113+[1]Compilation!E113</f>
        <v>100</v>
      </c>
      <c r="C113" s="5">
        <f>D113+[1]Compilation!F113</f>
        <v>46.5</v>
      </c>
      <c r="D113" s="5">
        <f>E113+[1]Compilation!G113</f>
        <v>39.5</v>
      </c>
      <c r="E113" s="5">
        <f>F113+[1]Compilation!H113</f>
        <v>38</v>
      </c>
      <c r="F113" s="5">
        <f>G113+[1]Compilation!I113</f>
        <v>37.5</v>
      </c>
      <c r="G113" s="5">
        <f>H113+[1]Compilation!J113</f>
        <v>37.5</v>
      </c>
      <c r="H113" s="5">
        <f>I113+[1]Compilation!K113</f>
        <v>32.5</v>
      </c>
      <c r="I113" s="5">
        <f>J113+[1]Compilation!L113</f>
        <v>22.5</v>
      </c>
      <c r="J113" s="5">
        <f>K113+[1]Compilation!M113</f>
        <v>15.5</v>
      </c>
      <c r="K113" s="5">
        <f>L113+[1]Compilation!N113</f>
        <v>10.5</v>
      </c>
      <c r="L113" s="5">
        <f>[1]Compilation!O113</f>
        <v>10.5</v>
      </c>
    </row>
    <row r="114" spans="1:12" x14ac:dyDescent="0.3">
      <c r="A114" s="3" t="s">
        <v>14</v>
      </c>
      <c r="B114" s="5">
        <f>C114+[1]Compilation!E114</f>
        <v>100.00000000000001</v>
      </c>
      <c r="C114" s="5">
        <f>D114+[1]Compilation!F114</f>
        <v>89.600000000000009</v>
      </c>
      <c r="D114" s="5">
        <f>E114+[1]Compilation!G114</f>
        <v>88.4</v>
      </c>
      <c r="E114" s="5">
        <f>F114+[1]Compilation!H114</f>
        <v>31</v>
      </c>
      <c r="F114" s="5">
        <f>G114+[1]Compilation!I114</f>
        <v>17.600000000000001</v>
      </c>
      <c r="G114" s="5">
        <f>H114+[1]Compilation!J114</f>
        <v>13.100000000000001</v>
      </c>
      <c r="H114" s="5">
        <f>I114+[1]Compilation!K114</f>
        <v>12.200000000000001</v>
      </c>
      <c r="I114" s="5">
        <f>J114+[1]Compilation!L114</f>
        <v>12.200000000000001</v>
      </c>
      <c r="J114" s="5">
        <f>K114+[1]Compilation!M114</f>
        <v>12.200000000000001</v>
      </c>
      <c r="K114" s="5">
        <f>L114+[1]Compilation!N114</f>
        <v>10.4</v>
      </c>
      <c r="L114" s="5">
        <f>[1]Compilation!O114</f>
        <v>10.4</v>
      </c>
    </row>
    <row r="115" spans="1:12" x14ac:dyDescent="0.3">
      <c r="A115" s="3" t="s">
        <v>13</v>
      </c>
      <c r="B115" s="5">
        <f>C115+[1]Compilation!E115</f>
        <v>100.1</v>
      </c>
      <c r="C115" s="5">
        <f>D115+[1]Compilation!F115</f>
        <v>39.800000000000004</v>
      </c>
      <c r="D115" s="5">
        <f>E115+[1]Compilation!G115</f>
        <v>26.200000000000003</v>
      </c>
      <c r="E115" s="5">
        <f>F115+[1]Compilation!H115</f>
        <v>22.400000000000002</v>
      </c>
      <c r="F115" s="5">
        <f>G115+[1]Compilation!I115</f>
        <v>17.600000000000001</v>
      </c>
      <c r="G115" s="5">
        <f>H115+[1]Compilation!J115</f>
        <v>17.600000000000001</v>
      </c>
      <c r="H115" s="5">
        <f>I115+[1]Compilation!K115</f>
        <v>16.900000000000002</v>
      </c>
      <c r="I115" s="5">
        <f>J115+[1]Compilation!L115</f>
        <v>13.700000000000001</v>
      </c>
      <c r="J115" s="5">
        <f>K115+[1]Compilation!M115</f>
        <v>13.3</v>
      </c>
      <c r="K115" s="5">
        <f>L115+[1]Compilation!N115</f>
        <v>10.9</v>
      </c>
      <c r="L115" s="5">
        <f>[1]Compilation!O115</f>
        <v>10.9</v>
      </c>
    </row>
    <row r="116" spans="1:12" x14ac:dyDescent="0.3">
      <c r="A116" s="3" t="s">
        <v>18</v>
      </c>
      <c r="B116" s="5">
        <f>C116+[1]Compilation!E116</f>
        <v>0</v>
      </c>
      <c r="C116" s="5">
        <f>D116+[1]Compilation!F116</f>
        <v>0</v>
      </c>
      <c r="D116" s="5">
        <f>E116+[1]Compilation!G116</f>
        <v>0</v>
      </c>
      <c r="E116" s="5">
        <f>F116+[1]Compilation!H116</f>
        <v>0</v>
      </c>
      <c r="F116" s="5">
        <f>G116+[1]Compilation!I116</f>
        <v>0</v>
      </c>
      <c r="G116" s="5">
        <f>H116+[1]Compilation!J116</f>
        <v>0</v>
      </c>
      <c r="H116" s="5">
        <f>I116+[1]Compilation!K116</f>
        <v>0</v>
      </c>
      <c r="I116" s="5">
        <f>J116+[1]Compilation!L116</f>
        <v>0</v>
      </c>
      <c r="J116" s="5">
        <f>K116+[1]Compilation!M116</f>
        <v>0</v>
      </c>
      <c r="K116" s="5">
        <f>L116+[1]Compilation!N116</f>
        <v>0</v>
      </c>
      <c r="L116" s="5">
        <f>[1]Compilation!O116</f>
        <v>0</v>
      </c>
    </row>
    <row r="117" spans="1:12" x14ac:dyDescent="0.3">
      <c r="A117" s="3" t="s">
        <v>23</v>
      </c>
      <c r="B117" s="5">
        <f>C117+[1]Compilation!E117</f>
        <v>0</v>
      </c>
      <c r="C117" s="5">
        <f>D117+[1]Compilation!F117</f>
        <v>0</v>
      </c>
      <c r="D117" s="5">
        <f>E117+[1]Compilation!G117</f>
        <v>0</v>
      </c>
      <c r="E117" s="5">
        <f>F117+[1]Compilation!H117</f>
        <v>0</v>
      </c>
      <c r="F117" s="5">
        <f>G117+[1]Compilation!I117</f>
        <v>0</v>
      </c>
      <c r="G117" s="5">
        <f>H117+[1]Compilation!J117</f>
        <v>0</v>
      </c>
      <c r="H117" s="5">
        <f>I117+[1]Compilation!K117</f>
        <v>0</v>
      </c>
      <c r="I117" s="5">
        <f>J117+[1]Compilation!L117</f>
        <v>0</v>
      </c>
      <c r="J117" s="5">
        <f>K117+[1]Compilation!M117</f>
        <v>0</v>
      </c>
      <c r="K117" s="5">
        <f>L117+[1]Compilation!N117</f>
        <v>0</v>
      </c>
      <c r="L117" s="5">
        <f>[1]Compilation!O117</f>
        <v>0</v>
      </c>
    </row>
    <row r="118" spans="1:12" x14ac:dyDescent="0.3">
      <c r="A118" s="3" t="s">
        <v>24</v>
      </c>
      <c r="B118" s="5">
        <f>C118+[1]Compilation!E118</f>
        <v>0</v>
      </c>
      <c r="C118" s="5">
        <f>D118+[1]Compilation!F118</f>
        <v>0</v>
      </c>
      <c r="D118" s="5">
        <f>E118+[1]Compilation!G118</f>
        <v>0</v>
      </c>
      <c r="E118" s="5">
        <f>F118+[1]Compilation!H118</f>
        <v>0</v>
      </c>
      <c r="F118" s="5">
        <f>G118+[1]Compilation!I118</f>
        <v>0</v>
      </c>
      <c r="G118" s="5">
        <f>H118+[1]Compilation!J118</f>
        <v>0</v>
      </c>
      <c r="H118" s="5">
        <f>I118+[1]Compilation!K118</f>
        <v>0</v>
      </c>
      <c r="I118" s="5">
        <f>J118+[1]Compilation!L118</f>
        <v>0</v>
      </c>
      <c r="J118" s="5">
        <f>K118+[1]Compilation!M118</f>
        <v>0</v>
      </c>
      <c r="K118" s="5">
        <f>L118+[1]Compilation!N118</f>
        <v>0</v>
      </c>
      <c r="L118" s="5">
        <f>[1]Compilation!O118</f>
        <v>0</v>
      </c>
    </row>
    <row r="119" spans="1:12" x14ac:dyDescent="0.3">
      <c r="A119" s="3" t="s">
        <v>17</v>
      </c>
      <c r="B119" s="5">
        <f>C119+[1]Compilation!E119</f>
        <v>0</v>
      </c>
      <c r="C119" s="5">
        <f>D119+[1]Compilation!F119</f>
        <v>0</v>
      </c>
      <c r="D119" s="5">
        <f>E119+[1]Compilation!G119</f>
        <v>0</v>
      </c>
      <c r="E119" s="5">
        <f>F119+[1]Compilation!H119</f>
        <v>0</v>
      </c>
      <c r="F119" s="5">
        <f>G119+[1]Compilation!I119</f>
        <v>0</v>
      </c>
      <c r="G119" s="5">
        <f>H119+[1]Compilation!J119</f>
        <v>0</v>
      </c>
      <c r="H119" s="5">
        <f>I119+[1]Compilation!K119</f>
        <v>0</v>
      </c>
      <c r="I119" s="5">
        <f>J119+[1]Compilation!L119</f>
        <v>0</v>
      </c>
      <c r="J119" s="5">
        <f>K119+[1]Compilation!M119</f>
        <v>0</v>
      </c>
      <c r="K119" s="5">
        <f>L119+[1]Compilation!N119</f>
        <v>0</v>
      </c>
      <c r="L119" s="5">
        <f>[1]Compilation!O119</f>
        <v>0</v>
      </c>
    </row>
    <row r="120" spans="1:12" x14ac:dyDescent="0.3">
      <c r="A120" s="3" t="s">
        <v>15</v>
      </c>
      <c r="B120" s="5">
        <f>C120+[1]Compilation!E120</f>
        <v>0</v>
      </c>
      <c r="C120" s="5">
        <f>D120+[1]Compilation!F120</f>
        <v>0</v>
      </c>
      <c r="D120" s="5">
        <f>E120+[1]Compilation!G120</f>
        <v>0</v>
      </c>
      <c r="E120" s="5">
        <f>F120+[1]Compilation!H120</f>
        <v>0</v>
      </c>
      <c r="F120" s="5">
        <f>G120+[1]Compilation!I120</f>
        <v>0</v>
      </c>
      <c r="G120" s="5">
        <f>H120+[1]Compilation!J120</f>
        <v>0</v>
      </c>
      <c r="H120" s="5">
        <f>I120+[1]Compilation!K120</f>
        <v>0</v>
      </c>
      <c r="I120" s="5">
        <f>J120+[1]Compilation!L120</f>
        <v>0</v>
      </c>
      <c r="J120" s="5">
        <f>K120+[1]Compilation!M120</f>
        <v>0</v>
      </c>
      <c r="K120" s="5">
        <f>L120+[1]Compilation!N120</f>
        <v>0</v>
      </c>
      <c r="L120" s="5">
        <f>[1]Compilation!O120</f>
        <v>0</v>
      </c>
    </row>
  </sheetData>
  <mergeCells count="1">
    <mergeCell ref="O2:U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5238A-9441-409A-B2FD-A50E6BDC7D71}">
  <sheetPr codeName="Feuil1">
    <tabColor theme="9" tint="0.79998168889431442"/>
  </sheetPr>
  <dimension ref="A1:O16"/>
  <sheetViews>
    <sheetView workbookViewId="0">
      <selection activeCell="J33" sqref="J33"/>
    </sheetView>
  </sheetViews>
  <sheetFormatPr baseColWidth="10" defaultRowHeight="15.05" x14ac:dyDescent="0.3"/>
  <cols>
    <col min="1" max="1" width="14.5546875" bestFit="1" customWidth="1"/>
    <col min="2" max="2" width="13.44140625" bestFit="1" customWidth="1"/>
  </cols>
  <sheetData>
    <row r="1" spans="1:15" ht="15.65" thickBot="1" x14ac:dyDescent="0.35">
      <c r="B1" s="8" t="s">
        <v>0</v>
      </c>
      <c r="C1" s="8" t="s">
        <v>1</v>
      </c>
      <c r="D1" s="8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  <c r="L1" s="7" t="s">
        <v>10</v>
      </c>
      <c r="M1" s="7" t="s">
        <v>11</v>
      </c>
      <c r="N1" s="7" t="s">
        <v>12</v>
      </c>
      <c r="O1" s="7">
        <f xml:space="preserve"> 100%</f>
        <v>1</v>
      </c>
    </row>
    <row r="2" spans="1:15" x14ac:dyDescent="0.3">
      <c r="A2" s="3" t="s">
        <v>13</v>
      </c>
      <c r="B2" s="9">
        <v>81.940018465021396</v>
      </c>
      <c r="C2" s="9">
        <v>11.555529082407601</v>
      </c>
      <c r="D2" s="9">
        <v>6.5044524525716998</v>
      </c>
      <c r="E2" s="6">
        <v>3.6989605980284099</v>
      </c>
      <c r="F2" s="6">
        <v>2.7429490424993301</v>
      </c>
      <c r="G2" s="6">
        <v>2.0311522768561798</v>
      </c>
      <c r="H2" s="6">
        <v>0.68201447419364403</v>
      </c>
      <c r="I2" s="6">
        <v>2.2574976918724099</v>
      </c>
      <c r="J2" s="6">
        <v>1.32233374035798</v>
      </c>
      <c r="K2" s="6">
        <v>1.10194478363165</v>
      </c>
      <c r="L2" s="6">
        <v>4.1039997617416599</v>
      </c>
      <c r="M2" s="6">
        <v>3.2522262262858499</v>
      </c>
      <c r="N2" s="6">
        <v>38.267266283467798</v>
      </c>
      <c r="O2" s="6">
        <v>40.539655121065302</v>
      </c>
    </row>
    <row r="3" spans="1:15" x14ac:dyDescent="0.3">
      <c r="A3" s="3" t="s">
        <v>14</v>
      </c>
      <c r="B3" s="9">
        <v>45.454545454545404</v>
      </c>
      <c r="C3" s="9">
        <v>6.61157024793388</v>
      </c>
      <c r="D3" s="9">
        <v>47.933884297520699</v>
      </c>
      <c r="E3" s="5">
        <v>31.404958677686</v>
      </c>
      <c r="F3" s="5">
        <v>15.702479338843</v>
      </c>
      <c r="G3" s="5">
        <v>1.65289256198347</v>
      </c>
      <c r="H3" s="5">
        <v>1.65289256198347</v>
      </c>
      <c r="I3" s="5">
        <v>0</v>
      </c>
      <c r="J3" s="5">
        <v>4.1322314049586799</v>
      </c>
      <c r="K3" s="5">
        <v>0</v>
      </c>
      <c r="L3" s="5">
        <v>0</v>
      </c>
      <c r="M3" s="5">
        <v>0</v>
      </c>
      <c r="N3" s="5">
        <v>11.5702479338843</v>
      </c>
      <c r="O3" s="5">
        <v>33.8842975206612</v>
      </c>
    </row>
    <row r="4" spans="1:15" x14ac:dyDescent="0.3">
      <c r="A4" s="3" t="s">
        <v>15</v>
      </c>
      <c r="B4" s="9">
        <v>44.4444444444444</v>
      </c>
      <c r="C4" s="9">
        <v>0</v>
      </c>
      <c r="D4" s="9">
        <v>55.5555555555556</v>
      </c>
      <c r="E4" s="5">
        <v>55.5555555555556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44.4444444444444</v>
      </c>
    </row>
    <row r="5" spans="1:15" x14ac:dyDescent="0.3">
      <c r="A5" s="3" t="s">
        <v>16</v>
      </c>
      <c r="B5" s="9">
        <v>8.6956521739130395</v>
      </c>
      <c r="C5" s="9">
        <v>10.869565217391299</v>
      </c>
      <c r="D5" s="9">
        <v>80.434782608695699</v>
      </c>
      <c r="E5" s="5">
        <v>76.086956521739097</v>
      </c>
      <c r="F5" s="5">
        <v>4.3478260869565197</v>
      </c>
      <c r="G5" s="5">
        <v>4.3478260869565197</v>
      </c>
      <c r="H5" s="5">
        <v>4.3478260869565197</v>
      </c>
      <c r="I5" s="5">
        <v>0</v>
      </c>
      <c r="J5" s="5">
        <v>2.1739130434782599</v>
      </c>
      <c r="K5" s="5">
        <v>0</v>
      </c>
      <c r="L5" s="5">
        <v>0</v>
      </c>
      <c r="M5" s="5">
        <v>0</v>
      </c>
      <c r="N5" s="5">
        <v>0</v>
      </c>
      <c r="O5" s="5">
        <v>8.6956521739130395</v>
      </c>
    </row>
    <row r="8" spans="1:15" ht="18.2" x14ac:dyDescent="0.35">
      <c r="B8" s="4" t="s">
        <v>52</v>
      </c>
    </row>
    <row r="9" spans="1:15" ht="18.2" x14ac:dyDescent="0.35">
      <c r="B9" s="4" t="s">
        <v>54</v>
      </c>
    </row>
    <row r="10" spans="1:15" ht="18.2" x14ac:dyDescent="0.35">
      <c r="B10" s="4" t="s">
        <v>53</v>
      </c>
    </row>
    <row r="11" spans="1:15" ht="18.2" x14ac:dyDescent="0.35">
      <c r="B11" s="4"/>
    </row>
    <row r="12" spans="1:15" ht="18.2" x14ac:dyDescent="0.35">
      <c r="B12" s="4" t="s">
        <v>56</v>
      </c>
    </row>
    <row r="13" spans="1:15" ht="18.2" x14ac:dyDescent="0.35">
      <c r="B13" s="4"/>
    </row>
    <row r="14" spans="1:15" ht="18.2" x14ac:dyDescent="0.35">
      <c r="B14" s="4"/>
    </row>
    <row r="15" spans="1:15" ht="18.2" x14ac:dyDescent="0.35">
      <c r="B15" s="4"/>
    </row>
    <row r="16" spans="1:15" ht="18.2" x14ac:dyDescent="0.35">
      <c r="B16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8D70C-8B9E-4FC9-9420-215AE5D1CEE0}">
  <sheetPr codeName="Feuil2">
    <tabColor theme="9" tint="0.79998168889431442"/>
  </sheetPr>
  <dimension ref="A1:O4"/>
  <sheetViews>
    <sheetView workbookViewId="0">
      <selection activeCell="J33" sqref="J33"/>
    </sheetView>
  </sheetViews>
  <sheetFormatPr baseColWidth="10" defaultRowHeight="15.05" x14ac:dyDescent="0.3"/>
  <cols>
    <col min="1" max="1" width="14.5546875" bestFit="1" customWidth="1"/>
    <col min="2" max="2" width="13.44140625" bestFit="1" customWidth="1"/>
  </cols>
  <sheetData>
    <row r="1" spans="1:15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>
        <f xml:space="preserve"> 100%</f>
        <v>1</v>
      </c>
    </row>
    <row r="2" spans="1:15" x14ac:dyDescent="0.3">
      <c r="A2" t="s">
        <v>14</v>
      </c>
      <c r="B2">
        <v>65.889830508474603</v>
      </c>
      <c r="C2">
        <v>29.194915254237301</v>
      </c>
      <c r="D2">
        <v>4.9152542372881296</v>
      </c>
      <c r="E2">
        <v>1.99152542372881</v>
      </c>
      <c r="F2">
        <v>2.8389830508474598</v>
      </c>
      <c r="G2">
        <v>1.77966101694915</v>
      </c>
      <c r="H2">
        <v>12.2881355932203</v>
      </c>
      <c r="I2">
        <v>2.3305084745762699</v>
      </c>
      <c r="J2">
        <v>2.1610169491525402</v>
      </c>
      <c r="K2">
        <v>2.8389830508474598</v>
      </c>
      <c r="L2">
        <v>7.5423728813559299</v>
      </c>
      <c r="M2">
        <v>8.4322033898305104</v>
      </c>
      <c r="N2">
        <v>21.144067796610202</v>
      </c>
      <c r="O2">
        <v>36.652542372881399</v>
      </c>
    </row>
    <row r="3" spans="1:15" x14ac:dyDescent="0.3">
      <c r="A3" t="s">
        <v>13</v>
      </c>
      <c r="B3">
        <v>76.033562166285293</v>
      </c>
      <c r="C3">
        <v>18.7795575896263</v>
      </c>
      <c r="D3">
        <v>5.1868802440884902</v>
      </c>
      <c r="E3">
        <v>3.0511060259343998</v>
      </c>
      <c r="F3">
        <v>2.0594965675057302</v>
      </c>
      <c r="G3">
        <v>0.35087719298245701</v>
      </c>
      <c r="H3">
        <v>2.99008390541572</v>
      </c>
      <c r="I3">
        <v>0.549199084668194</v>
      </c>
      <c r="J3">
        <v>2.3188405797101499</v>
      </c>
      <c r="K3">
        <v>0.122044241037376</v>
      </c>
      <c r="L3">
        <v>12.524790236460699</v>
      </c>
      <c r="M3">
        <v>4.50038138825325</v>
      </c>
      <c r="N3">
        <v>48.680396643783503</v>
      </c>
      <c r="O3">
        <v>22.8527841342488</v>
      </c>
    </row>
    <row r="4" spans="1:15" x14ac:dyDescent="0.3">
      <c r="A4" t="s">
        <v>16</v>
      </c>
      <c r="B4">
        <v>25.619834710743799</v>
      </c>
      <c r="C4">
        <v>41.322314049586801</v>
      </c>
      <c r="D4">
        <v>33.057851239669397</v>
      </c>
      <c r="E4">
        <v>26.446280991735499</v>
      </c>
      <c r="F4">
        <v>6.6115702479338898</v>
      </c>
      <c r="G4">
        <v>6.6115702479338898</v>
      </c>
      <c r="H4">
        <v>0.826446280991736</v>
      </c>
      <c r="I4">
        <v>14.876033057851201</v>
      </c>
      <c r="J4">
        <v>4.9586776859504198</v>
      </c>
      <c r="K4">
        <v>14.049586776859501</v>
      </c>
      <c r="L4">
        <v>0</v>
      </c>
      <c r="M4">
        <v>0</v>
      </c>
      <c r="N4">
        <v>0</v>
      </c>
      <c r="O4">
        <v>25.619834710743799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8C4D1-AC39-4882-BD82-9B69719AE9BA}">
  <sheetPr codeName="Feuil3">
    <tabColor theme="9" tint="0.79998168889431442"/>
  </sheetPr>
  <dimension ref="A1:O5"/>
  <sheetViews>
    <sheetView workbookViewId="0">
      <selection activeCell="J33" sqref="J33"/>
    </sheetView>
  </sheetViews>
  <sheetFormatPr baseColWidth="10" defaultRowHeight="15.05" x14ac:dyDescent="0.3"/>
  <cols>
    <col min="1" max="1" width="14.5546875" bestFit="1" customWidth="1"/>
    <col min="2" max="2" width="13.44140625" bestFit="1" customWidth="1"/>
  </cols>
  <sheetData>
    <row r="1" spans="1:15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>
        <f xml:space="preserve"> 100%</f>
        <v>1</v>
      </c>
    </row>
    <row r="2" spans="1:15" x14ac:dyDescent="0.3">
      <c r="A2" t="s">
        <v>14</v>
      </c>
      <c r="B2">
        <v>42.8376534788542</v>
      </c>
      <c r="C2">
        <v>38.108231014097498</v>
      </c>
      <c r="D2">
        <v>19.054115507048799</v>
      </c>
      <c r="E2">
        <v>11.1262695164469</v>
      </c>
      <c r="F2">
        <v>7.8520539639230398</v>
      </c>
      <c r="G2">
        <v>5.9572532969531897</v>
      </c>
      <c r="H2">
        <v>2.66787933909354</v>
      </c>
      <c r="I2">
        <v>2.2434439896923002</v>
      </c>
      <c r="J2">
        <v>5.9875701076247099</v>
      </c>
      <c r="K2">
        <v>3.98666060330455</v>
      </c>
      <c r="L2">
        <v>17.2199484614219</v>
      </c>
      <c r="M2">
        <v>7.5488858572078597</v>
      </c>
      <c r="N2">
        <v>9.2163104441413193</v>
      </c>
      <c r="O2">
        <v>26.193724420191199</v>
      </c>
    </row>
    <row r="3" spans="1:15" x14ac:dyDescent="0.3">
      <c r="A3" t="s">
        <v>13</v>
      </c>
      <c r="B3">
        <v>16.842105263157901</v>
      </c>
      <c r="C3">
        <v>7.3684210526315796</v>
      </c>
      <c r="D3">
        <v>75.789473684210506</v>
      </c>
      <c r="E3">
        <v>70.526315789473699</v>
      </c>
      <c r="F3">
        <v>2.1052631578947398</v>
      </c>
      <c r="G3">
        <v>6.3157894736842097</v>
      </c>
      <c r="H3">
        <v>1.0526315789473699</v>
      </c>
      <c r="I3">
        <v>0</v>
      </c>
      <c r="J3">
        <v>1.0526315789473699</v>
      </c>
      <c r="K3">
        <v>2.1052631578947398</v>
      </c>
      <c r="L3">
        <v>0</v>
      </c>
      <c r="M3">
        <v>5.2631578947368398</v>
      </c>
      <c r="N3">
        <v>0</v>
      </c>
      <c r="O3">
        <v>11.578947368421099</v>
      </c>
    </row>
    <row r="4" spans="1:15" x14ac:dyDescent="0.3">
      <c r="A4" t="s">
        <v>16</v>
      </c>
      <c r="B4">
        <v>43.827160493827101</v>
      </c>
      <c r="C4">
        <v>19.629629629629601</v>
      </c>
      <c r="D4">
        <v>36.543209876543102</v>
      </c>
      <c r="E4">
        <v>17.160493827160501</v>
      </c>
      <c r="F4">
        <v>19.382716049382701</v>
      </c>
      <c r="G4">
        <v>0.86419753086419604</v>
      </c>
      <c r="H4">
        <v>0.24691358024691301</v>
      </c>
      <c r="I4">
        <v>0</v>
      </c>
      <c r="J4">
        <v>3.0864197530864099</v>
      </c>
      <c r="K4">
        <v>2.9629629629629601</v>
      </c>
      <c r="L4">
        <v>10.9876543209876</v>
      </c>
      <c r="M4">
        <v>3.95061728395061</v>
      </c>
      <c r="N4">
        <v>26.543209876543202</v>
      </c>
      <c r="O4">
        <v>14.814814814814801</v>
      </c>
    </row>
    <row r="5" spans="1:15" x14ac:dyDescent="0.3">
      <c r="A5" t="s">
        <v>17</v>
      </c>
      <c r="B5">
        <v>0</v>
      </c>
      <c r="C5">
        <v>0</v>
      </c>
      <c r="D5">
        <v>100</v>
      </c>
      <c r="E5">
        <v>100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6B001-588A-4497-887E-CB8CC88241E5}">
  <sheetPr codeName="Feuil4">
    <tabColor theme="9" tint="0.79998168889431442"/>
  </sheetPr>
  <dimension ref="A1:O7"/>
  <sheetViews>
    <sheetView workbookViewId="0">
      <selection activeCell="J33" sqref="J33"/>
    </sheetView>
  </sheetViews>
  <sheetFormatPr baseColWidth="10" defaultRowHeight="15.05" x14ac:dyDescent="0.3"/>
  <cols>
    <col min="1" max="1" width="14.5546875" bestFit="1" customWidth="1"/>
    <col min="2" max="2" width="13.44140625" bestFit="1" customWidth="1"/>
  </cols>
  <sheetData>
    <row r="1" spans="1:15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>
        <f xml:space="preserve"> 100%</f>
        <v>1</v>
      </c>
    </row>
    <row r="2" spans="1:15" x14ac:dyDescent="0.3">
      <c r="A2" t="s">
        <v>13</v>
      </c>
      <c r="B2">
        <v>77.673739015908495</v>
      </c>
      <c r="C2">
        <v>16.300701747165601</v>
      </c>
      <c r="D2">
        <v>6.0255592369272497</v>
      </c>
      <c r="E2">
        <v>3.4346510814315501</v>
      </c>
      <c r="F2">
        <v>2.5353445969584598</v>
      </c>
      <c r="G2">
        <v>2.3912909266767302</v>
      </c>
      <c r="H2">
        <v>2.41392793200672</v>
      </c>
      <c r="I2">
        <v>3.8133064433149602</v>
      </c>
      <c r="J2">
        <v>3.7330479698722798</v>
      </c>
      <c r="K2">
        <v>1.4569999794209301</v>
      </c>
      <c r="L2">
        <v>2.3748276500731</v>
      </c>
      <c r="M2">
        <v>5.4699236515548604</v>
      </c>
      <c r="N2">
        <v>34.239499516391902</v>
      </c>
      <c r="O2">
        <v>38.137180252301597</v>
      </c>
    </row>
    <row r="3" spans="1:15" x14ac:dyDescent="0.3">
      <c r="A3" t="s">
        <v>18</v>
      </c>
      <c r="B3">
        <v>50</v>
      </c>
      <c r="C3">
        <v>0</v>
      </c>
      <c r="D3">
        <v>50</v>
      </c>
      <c r="E3">
        <v>25</v>
      </c>
      <c r="F3">
        <v>25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50</v>
      </c>
    </row>
    <row r="4" spans="1:15" x14ac:dyDescent="0.3">
      <c r="A4" t="s">
        <v>15</v>
      </c>
      <c r="B4">
        <v>100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86.792452830188694</v>
      </c>
      <c r="N4">
        <v>0</v>
      </c>
      <c r="O4">
        <v>13.207547169811299</v>
      </c>
    </row>
    <row r="5" spans="1:15" x14ac:dyDescent="0.3">
      <c r="A5" t="s">
        <v>16</v>
      </c>
      <c r="B5">
        <v>40.268987341772501</v>
      </c>
      <c r="C5">
        <v>38.022151898734499</v>
      </c>
      <c r="D5">
        <v>21.708860759494002</v>
      </c>
      <c r="E5">
        <v>14.287974683544499</v>
      </c>
      <c r="F5">
        <v>7.1677215189874204</v>
      </c>
      <c r="G5">
        <v>5.7753164556962604</v>
      </c>
      <c r="H5">
        <v>6.1392405063291804</v>
      </c>
      <c r="I5">
        <v>9.7943037974684604</v>
      </c>
      <c r="J5">
        <v>6.0917721518987999</v>
      </c>
      <c r="K5">
        <v>4.9841772151899297</v>
      </c>
      <c r="L5">
        <v>4.5411392405063804</v>
      </c>
      <c r="M5">
        <v>11.4715189873419</v>
      </c>
      <c r="N5">
        <v>16.787974683544501</v>
      </c>
      <c r="O5">
        <v>12.9588607594939</v>
      </c>
    </row>
    <row r="6" spans="1:15" x14ac:dyDescent="0.3">
      <c r="A6" t="s">
        <v>14</v>
      </c>
      <c r="B6">
        <v>46.892655367231498</v>
      </c>
      <c r="C6">
        <v>36.132511556240402</v>
      </c>
      <c r="D6">
        <v>16.974833076528</v>
      </c>
      <c r="E6">
        <v>8.5644581407293394</v>
      </c>
      <c r="F6">
        <v>8.2948125321006803</v>
      </c>
      <c r="G6">
        <v>3.60811504879302</v>
      </c>
      <c r="H6">
        <v>5.6753980482794102</v>
      </c>
      <c r="I6">
        <v>2.8633795582948101</v>
      </c>
      <c r="J6">
        <v>14.085772984078099</v>
      </c>
      <c r="K6">
        <v>2.4781715459681601</v>
      </c>
      <c r="L6">
        <v>6.3559322033898296</v>
      </c>
      <c r="M6">
        <v>8.3846944016435607</v>
      </c>
      <c r="N6">
        <v>19.465844889573699</v>
      </c>
      <c r="O6">
        <v>20.223420647149599</v>
      </c>
    </row>
    <row r="7" spans="1:15" x14ac:dyDescent="0.3">
      <c r="A7" t="s">
        <v>17</v>
      </c>
      <c r="B7">
        <v>0</v>
      </c>
      <c r="C7">
        <v>83.3333333333333</v>
      </c>
      <c r="D7">
        <v>16.6666666666667</v>
      </c>
      <c r="E7">
        <v>16.6666666666667</v>
      </c>
      <c r="F7">
        <v>0</v>
      </c>
      <c r="G7">
        <v>83.3333333333333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65612-2F41-4DA4-8632-CABCFE1E78E1}">
  <sheetPr codeName="Feuil5">
    <tabColor theme="9" tint="0.79998168889431442"/>
  </sheetPr>
  <dimension ref="A1:O7"/>
  <sheetViews>
    <sheetView workbookViewId="0">
      <selection activeCell="J33" sqref="J33"/>
    </sheetView>
  </sheetViews>
  <sheetFormatPr baseColWidth="10" defaultRowHeight="15.05" x14ac:dyDescent="0.3"/>
  <cols>
    <col min="1" max="1" width="14.5546875" bestFit="1" customWidth="1"/>
    <col min="2" max="2" width="13.44140625" bestFit="1" customWidth="1"/>
  </cols>
  <sheetData>
    <row r="1" spans="1:15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>
        <f xml:space="preserve"> 100%</f>
        <v>1</v>
      </c>
    </row>
    <row r="2" spans="1:15" x14ac:dyDescent="0.3">
      <c r="A2" t="s">
        <v>14</v>
      </c>
      <c r="B2">
        <v>37.776928953399697</v>
      </c>
      <c r="C2">
        <v>36.516424751719001</v>
      </c>
      <c r="D2">
        <v>25.7066462948817</v>
      </c>
      <c r="E2">
        <v>18.105423987776899</v>
      </c>
      <c r="F2">
        <v>7.2574484339190297</v>
      </c>
      <c r="G2">
        <v>10.6187929717342</v>
      </c>
      <c r="H2">
        <v>2.0244461420932001</v>
      </c>
      <c r="I2">
        <v>2.3300229182582202</v>
      </c>
      <c r="J2">
        <v>6.6844919786096302</v>
      </c>
      <c r="K2">
        <v>6.2643239113827498</v>
      </c>
      <c r="L2">
        <v>7.8686019862490602</v>
      </c>
      <c r="M2">
        <v>7.6012223071046696</v>
      </c>
      <c r="N2">
        <v>4.7364400305576897</v>
      </c>
      <c r="O2">
        <v>26.508785332314801</v>
      </c>
    </row>
    <row r="3" spans="1:15" x14ac:dyDescent="0.3">
      <c r="A3" t="s">
        <v>17</v>
      </c>
      <c r="B3">
        <v>78.431372549019599</v>
      </c>
      <c r="C3">
        <v>19.6078431372549</v>
      </c>
      <c r="D3">
        <v>1.9607843137254899</v>
      </c>
      <c r="E3">
        <v>1.9607843137254899</v>
      </c>
      <c r="F3">
        <v>0</v>
      </c>
      <c r="G3">
        <v>0</v>
      </c>
      <c r="H3">
        <v>0</v>
      </c>
      <c r="I3">
        <v>0</v>
      </c>
      <c r="J3">
        <v>19.6078431372549</v>
      </c>
      <c r="K3">
        <v>0</v>
      </c>
      <c r="L3">
        <v>0</v>
      </c>
      <c r="M3">
        <v>0</v>
      </c>
      <c r="N3">
        <v>0</v>
      </c>
      <c r="O3">
        <v>78.431372549019599</v>
      </c>
    </row>
    <row r="4" spans="1:15" x14ac:dyDescent="0.3">
      <c r="A4" t="s">
        <v>18</v>
      </c>
      <c r="B4">
        <v>0</v>
      </c>
      <c r="C4">
        <v>0</v>
      </c>
      <c r="D4">
        <v>100</v>
      </c>
      <c r="E4">
        <v>50</v>
      </c>
      <c r="F4">
        <v>50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</row>
    <row r="5" spans="1:15" x14ac:dyDescent="0.3">
      <c r="A5" t="s">
        <v>16</v>
      </c>
      <c r="B5">
        <v>22.4715222644116</v>
      </c>
      <c r="C5">
        <v>40.006903693476303</v>
      </c>
      <c r="D5">
        <v>37.521574042112803</v>
      </c>
      <c r="E5">
        <v>18.847083189506499</v>
      </c>
      <c r="F5">
        <v>18.1221953745255</v>
      </c>
      <c r="G5">
        <v>6.0407317915084802</v>
      </c>
      <c r="H5">
        <v>8.9748015188125994</v>
      </c>
      <c r="I5">
        <v>4.2457714877459596</v>
      </c>
      <c r="J5">
        <v>6.8691750086296404</v>
      </c>
      <c r="K5">
        <v>6.9382119433897396</v>
      </c>
      <c r="L5">
        <v>7.0762858129099397</v>
      </c>
      <c r="M5">
        <v>6.6620642043493596</v>
      </c>
      <c r="N5">
        <v>4.5909561615464503</v>
      </c>
      <c r="O5">
        <v>11.6327235070763</v>
      </c>
    </row>
    <row r="6" spans="1:15" x14ac:dyDescent="0.3">
      <c r="A6" t="s">
        <v>13</v>
      </c>
      <c r="B6">
        <v>48.469606164383201</v>
      </c>
      <c r="C6">
        <v>33.946917808219098</v>
      </c>
      <c r="D6">
        <v>17.5834760273973</v>
      </c>
      <c r="E6">
        <v>11.868578767123299</v>
      </c>
      <c r="F6">
        <v>5.5543664383561602</v>
      </c>
      <c r="G6">
        <v>5.00856164383561</v>
      </c>
      <c r="H6">
        <v>7.80179794520547</v>
      </c>
      <c r="I6">
        <v>8.6365582191780792</v>
      </c>
      <c r="J6">
        <v>3.1892123287671201</v>
      </c>
      <c r="K6">
        <v>1.9584760273972599</v>
      </c>
      <c r="L6">
        <v>7.2131849315068397</v>
      </c>
      <c r="M6">
        <v>2.4828767123287601</v>
      </c>
      <c r="N6">
        <v>21.671660958904098</v>
      </c>
      <c r="O6">
        <v>24.6147260273972</v>
      </c>
    </row>
    <row r="7" spans="1:15" x14ac:dyDescent="0.3">
      <c r="A7" t="s">
        <v>15</v>
      </c>
      <c r="B7">
        <v>0</v>
      </c>
      <c r="C7">
        <v>100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100</v>
      </c>
      <c r="K7">
        <v>0</v>
      </c>
      <c r="L7">
        <v>0</v>
      </c>
      <c r="M7">
        <v>0</v>
      </c>
      <c r="N7">
        <v>0</v>
      </c>
      <c r="O7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51F5F-A56C-4E6C-98A1-D146D6813386}">
  <sheetPr codeName="Feuil6">
    <tabColor theme="9" tint="0.79998168889431442"/>
  </sheetPr>
  <dimension ref="A1:O7"/>
  <sheetViews>
    <sheetView workbookViewId="0">
      <selection activeCell="J33" sqref="J33"/>
    </sheetView>
  </sheetViews>
  <sheetFormatPr baseColWidth="10" defaultRowHeight="15.05" x14ac:dyDescent="0.3"/>
  <cols>
    <col min="1" max="1" width="14.5546875" bestFit="1" customWidth="1"/>
    <col min="2" max="2" width="13.44140625" bestFit="1" customWidth="1"/>
  </cols>
  <sheetData>
    <row r="1" spans="1:15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>
        <f xml:space="preserve"> 100%</f>
        <v>1</v>
      </c>
    </row>
    <row r="2" spans="1:15" x14ac:dyDescent="0.3">
      <c r="A2" t="s">
        <v>14</v>
      </c>
      <c r="B2">
        <v>52.450135434622197</v>
      </c>
      <c r="C2">
        <v>31.322334400394201</v>
      </c>
      <c r="D2">
        <v>16.227530164984099</v>
      </c>
      <c r="E2">
        <v>10.169908889436099</v>
      </c>
      <c r="F2">
        <v>5.5897562176803897</v>
      </c>
      <c r="G2">
        <v>6.6978576705245203</v>
      </c>
      <c r="H2">
        <v>4.82639743905444</v>
      </c>
      <c r="I2">
        <v>1.03422802265452</v>
      </c>
      <c r="J2">
        <v>10.1206599359764</v>
      </c>
      <c r="K2">
        <v>4.0384141836986096</v>
      </c>
      <c r="L2">
        <v>3.8906673233193998</v>
      </c>
      <c r="M2">
        <v>6.42698842649596</v>
      </c>
      <c r="N2">
        <v>18.813100221620399</v>
      </c>
      <c r="O2">
        <v>28.392021669539702</v>
      </c>
    </row>
    <row r="3" spans="1:15" x14ac:dyDescent="0.3">
      <c r="A3" t="s">
        <v>17</v>
      </c>
      <c r="B3">
        <v>0</v>
      </c>
      <c r="C3">
        <v>100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100</v>
      </c>
      <c r="M3">
        <v>0</v>
      </c>
      <c r="N3">
        <v>0</v>
      </c>
      <c r="O3">
        <v>0</v>
      </c>
    </row>
    <row r="4" spans="1:15" x14ac:dyDescent="0.3">
      <c r="A4" t="s">
        <v>15</v>
      </c>
      <c r="B4">
        <v>50</v>
      </c>
      <c r="C4">
        <v>0</v>
      </c>
      <c r="D4">
        <v>50</v>
      </c>
      <c r="E4">
        <v>50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50</v>
      </c>
    </row>
    <row r="5" spans="1:15" x14ac:dyDescent="0.3">
      <c r="A5" t="s">
        <v>16</v>
      </c>
      <c r="B5">
        <v>46.176214015702499</v>
      </c>
      <c r="C5">
        <v>36.2896190753128</v>
      </c>
      <c r="D5">
        <v>17.534166908985299</v>
      </c>
      <c r="E5">
        <v>10.3227682465833</v>
      </c>
      <c r="F5">
        <v>6.7461471357953098</v>
      </c>
      <c r="G5">
        <v>7.0660075603373302</v>
      </c>
      <c r="H5">
        <v>5.2631578947368602</v>
      </c>
      <c r="I5">
        <v>7.0660075603373302</v>
      </c>
      <c r="J5">
        <v>3.8092468740913201</v>
      </c>
      <c r="K5">
        <v>6.5425995929049403</v>
      </c>
      <c r="L5">
        <v>3.9837161965687899</v>
      </c>
      <c r="M5">
        <v>11.0206455364932</v>
      </c>
      <c r="N5">
        <v>25.6179121837745</v>
      </c>
      <c r="O5">
        <v>12.5617912183775</v>
      </c>
    </row>
    <row r="6" spans="1:15" x14ac:dyDescent="0.3">
      <c r="A6" t="s">
        <v>13</v>
      </c>
      <c r="B6">
        <v>48.945848375450602</v>
      </c>
      <c r="C6">
        <v>33.653429602887798</v>
      </c>
      <c r="D6">
        <v>17.400722021660499</v>
      </c>
      <c r="E6">
        <v>10.1444043321299</v>
      </c>
      <c r="F6">
        <v>7.0758122743681797</v>
      </c>
      <c r="G6">
        <v>4.4115523465703603</v>
      </c>
      <c r="H6">
        <v>8.8808664259927195</v>
      </c>
      <c r="I6">
        <v>8.1155234657039106</v>
      </c>
      <c r="J6">
        <v>3.5018050541516001</v>
      </c>
      <c r="K6">
        <v>2.9458483754512401</v>
      </c>
      <c r="L6">
        <v>5.5740072202165596</v>
      </c>
      <c r="M6">
        <v>2.8447653429602702</v>
      </c>
      <c r="N6">
        <v>19.2274368231046</v>
      </c>
      <c r="O6">
        <v>27.277978339349801</v>
      </c>
    </row>
    <row r="7" spans="1:15" x14ac:dyDescent="0.3">
      <c r="A7" t="s">
        <v>18</v>
      </c>
      <c r="B7">
        <v>0</v>
      </c>
      <c r="C7">
        <v>0</v>
      </c>
      <c r="D7">
        <v>100</v>
      </c>
      <c r="E7">
        <v>100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D09CC-0484-4D6B-A6B2-3B2954865FAF}">
  <sheetPr codeName="Feuil7">
    <tabColor theme="9" tint="0.79998168889431442"/>
  </sheetPr>
  <dimension ref="A1:O7"/>
  <sheetViews>
    <sheetView workbookViewId="0">
      <selection activeCell="J33" sqref="J33"/>
    </sheetView>
  </sheetViews>
  <sheetFormatPr baseColWidth="10" defaultRowHeight="15.05" x14ac:dyDescent="0.3"/>
  <cols>
    <col min="1" max="1" width="14.5546875" bestFit="1" customWidth="1"/>
    <col min="2" max="2" width="13.44140625" bestFit="1" customWidth="1"/>
  </cols>
  <sheetData>
    <row r="1" spans="1:15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>
        <f xml:space="preserve"> 100%</f>
        <v>1</v>
      </c>
    </row>
    <row r="2" spans="1:15" x14ac:dyDescent="0.3">
      <c r="A2" t="s">
        <v>13</v>
      </c>
      <c r="B2">
        <v>50.926612305412</v>
      </c>
      <c r="C2">
        <v>35.588358526444601</v>
      </c>
      <c r="D2">
        <v>13.4850291681438</v>
      </c>
      <c r="E2">
        <v>7.9511393302607098</v>
      </c>
      <c r="F2">
        <v>5.4726528507428798</v>
      </c>
      <c r="G2">
        <v>4.2898120991394402</v>
      </c>
      <c r="H2">
        <v>6.5169046314500001</v>
      </c>
      <c r="I2">
        <v>2.2432075289264102</v>
      </c>
      <c r="J2">
        <v>5.0085409482063801</v>
      </c>
      <c r="K2">
        <v>3.0618493570116199</v>
      </c>
      <c r="L2">
        <v>14.155413027363201</v>
      </c>
      <c r="M2">
        <v>6.1172527153768996</v>
      </c>
      <c r="N2">
        <v>20.865697618203399</v>
      </c>
      <c r="O2">
        <v>24.3175298933185</v>
      </c>
    </row>
    <row r="3" spans="1:15" x14ac:dyDescent="0.3">
      <c r="A3" t="s">
        <v>15</v>
      </c>
      <c r="B3">
        <v>99.130434782608702</v>
      </c>
      <c r="C3">
        <v>0</v>
      </c>
      <c r="D3">
        <v>0.86956521739130399</v>
      </c>
      <c r="E3">
        <v>0.86956521739130399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97.391304347826093</v>
      </c>
      <c r="O3">
        <v>1.73913043478261</v>
      </c>
    </row>
    <row r="4" spans="1:15" x14ac:dyDescent="0.3">
      <c r="A4" t="s">
        <v>17</v>
      </c>
      <c r="B4">
        <v>100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100</v>
      </c>
    </row>
    <row r="5" spans="1:15" x14ac:dyDescent="0.3">
      <c r="A5" t="s">
        <v>16</v>
      </c>
      <c r="B5">
        <v>34.517945109078298</v>
      </c>
      <c r="C5">
        <v>39.144968332160701</v>
      </c>
      <c r="D5">
        <v>26.337086558761701</v>
      </c>
      <c r="E5">
        <v>15.745953553835401</v>
      </c>
      <c r="F5">
        <v>10.221674876847301</v>
      </c>
      <c r="G5">
        <v>10.8726249120338</v>
      </c>
      <c r="H5">
        <v>3.72976776917666</v>
      </c>
      <c r="I5">
        <v>1.8296973961998699</v>
      </c>
      <c r="J5">
        <v>6.4391273750879998</v>
      </c>
      <c r="K5">
        <v>8.4095707248417</v>
      </c>
      <c r="L5">
        <v>7.3187895847994797</v>
      </c>
      <c r="M5">
        <v>18.912737508796699</v>
      </c>
      <c r="N5">
        <v>4.5566502463054404</v>
      </c>
      <c r="O5">
        <v>11.963406052076101</v>
      </c>
    </row>
    <row r="6" spans="1:15" x14ac:dyDescent="0.3">
      <c r="A6" t="s">
        <v>14</v>
      </c>
      <c r="B6">
        <v>45.519443922600402</v>
      </c>
      <c r="C6">
        <v>23.7084350929929</v>
      </c>
      <c r="D6">
        <v>30.7721209844076</v>
      </c>
      <c r="E6">
        <v>11.384557580312</v>
      </c>
      <c r="F6">
        <v>19.124553823032301</v>
      </c>
      <c r="G6">
        <v>6.3310163441668701</v>
      </c>
      <c r="H6">
        <v>5.7110651888033503</v>
      </c>
      <c r="I6">
        <v>1.44655269584822</v>
      </c>
      <c r="J6">
        <v>4.79053165508176</v>
      </c>
      <c r="K6">
        <v>4.3208716888972702</v>
      </c>
      <c r="L6">
        <v>0.61995115536352097</v>
      </c>
      <c r="M6">
        <v>11.140334397896</v>
      </c>
      <c r="N6">
        <v>13.112906255870801</v>
      </c>
      <c r="O6">
        <v>22.017659214728798</v>
      </c>
    </row>
    <row r="7" spans="1:15" x14ac:dyDescent="0.3">
      <c r="A7" t="s">
        <v>18</v>
      </c>
      <c r="B7">
        <v>33.3333333333333</v>
      </c>
      <c r="C7">
        <v>0</v>
      </c>
      <c r="D7">
        <v>66.6666666666667</v>
      </c>
      <c r="E7">
        <v>66.6666666666667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33.3333333333333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5DF7B-0A14-45D1-80B7-51C53E19F953}">
  <sheetPr codeName="Feuil8">
    <tabColor theme="9" tint="0.79998168889431442"/>
  </sheetPr>
  <dimension ref="A1:O8"/>
  <sheetViews>
    <sheetView workbookViewId="0">
      <selection activeCell="J33" sqref="J33"/>
    </sheetView>
  </sheetViews>
  <sheetFormatPr baseColWidth="10" defaultRowHeight="15.05" x14ac:dyDescent="0.3"/>
  <cols>
    <col min="1" max="1" width="14.5546875" bestFit="1" customWidth="1"/>
    <col min="2" max="2" width="13.44140625" bestFit="1" customWidth="1"/>
  </cols>
  <sheetData>
    <row r="1" spans="1:15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>
        <f xml:space="preserve"> 100%</f>
        <v>1</v>
      </c>
    </row>
    <row r="2" spans="1:15" x14ac:dyDescent="0.3">
      <c r="A2" t="s">
        <v>13</v>
      </c>
      <c r="B2">
        <v>53.460700519524401</v>
      </c>
      <c r="C2">
        <v>22.3395341042403</v>
      </c>
      <c r="D2">
        <v>24.1997653762363</v>
      </c>
      <c r="E2">
        <v>15.133232780291801</v>
      </c>
      <c r="F2">
        <v>8.5134908664321305</v>
      </c>
      <c r="G2">
        <v>9.9212334506453193</v>
      </c>
      <c r="H2">
        <v>2.5138260432378301</v>
      </c>
      <c r="I2">
        <v>3.1674208144796698</v>
      </c>
      <c r="J2">
        <v>3.2512150159209301</v>
      </c>
      <c r="K2">
        <v>1.6423663482487201</v>
      </c>
      <c r="L2">
        <v>2.0613373554550201</v>
      </c>
      <c r="M2">
        <v>3.9886039886040301</v>
      </c>
      <c r="N2">
        <v>10.8262108262109</v>
      </c>
      <c r="O2">
        <v>38.981062510474601</v>
      </c>
    </row>
    <row r="3" spans="1:15" x14ac:dyDescent="0.3">
      <c r="A3" t="s">
        <v>18</v>
      </c>
      <c r="B3">
        <v>50</v>
      </c>
      <c r="C3">
        <v>0</v>
      </c>
      <c r="D3">
        <v>50</v>
      </c>
      <c r="E3">
        <v>50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50</v>
      </c>
    </row>
    <row r="4" spans="1:15" x14ac:dyDescent="0.3">
      <c r="A4" t="s">
        <v>23</v>
      </c>
      <c r="B4">
        <v>100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100</v>
      </c>
    </row>
    <row r="5" spans="1:15" x14ac:dyDescent="0.3">
      <c r="A5" t="s">
        <v>17</v>
      </c>
      <c r="B5">
        <v>0</v>
      </c>
      <c r="C5">
        <v>0</v>
      </c>
      <c r="D5">
        <v>100</v>
      </c>
      <c r="E5">
        <v>100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</row>
    <row r="6" spans="1:15" x14ac:dyDescent="0.3">
      <c r="A6" t="s">
        <v>16</v>
      </c>
      <c r="B6">
        <v>39.806576402321298</v>
      </c>
      <c r="C6">
        <v>41.276595744681103</v>
      </c>
      <c r="D6">
        <v>18.9168278529981</v>
      </c>
      <c r="E6">
        <v>10.483558994197301</v>
      </c>
      <c r="F6">
        <v>7.9690522243714002</v>
      </c>
      <c r="G6">
        <v>8.9361702127659797</v>
      </c>
      <c r="H6">
        <v>6.1508704061895703</v>
      </c>
      <c r="I6">
        <v>3.0174081237911099</v>
      </c>
      <c r="J6">
        <v>6.96324951644102</v>
      </c>
      <c r="K6">
        <v>6.8471953578336802</v>
      </c>
      <c r="L6">
        <v>9.2069632495164804</v>
      </c>
      <c r="M6">
        <v>7.6208897485493496</v>
      </c>
      <c r="N6">
        <v>18.762088974855001</v>
      </c>
      <c r="O6">
        <v>14.0425531914894</v>
      </c>
    </row>
    <row r="7" spans="1:15" x14ac:dyDescent="0.3">
      <c r="A7" t="s">
        <v>14</v>
      </c>
      <c r="B7">
        <v>42.810609585853904</v>
      </c>
      <c r="C7">
        <v>41.926477431363402</v>
      </c>
      <c r="D7">
        <v>15.2629129827826</v>
      </c>
      <c r="E7">
        <v>8.9809213587715</v>
      </c>
      <c r="F7">
        <v>5.7235923685434997</v>
      </c>
      <c r="G7">
        <v>7.1195905072126502</v>
      </c>
      <c r="H7">
        <v>9.6789204281060801</v>
      </c>
      <c r="I7">
        <v>3.0246626337831501</v>
      </c>
      <c r="J7">
        <v>8.7947882736156195</v>
      </c>
      <c r="K7">
        <v>4.7463936714750998</v>
      </c>
      <c r="L7">
        <v>7.8175895765472196</v>
      </c>
      <c r="M7">
        <v>11.447184737086999</v>
      </c>
      <c r="N7">
        <v>2.2335970218706298</v>
      </c>
      <c r="O7">
        <v>30.432759422987498</v>
      </c>
    </row>
    <row r="8" spans="1:15" x14ac:dyDescent="0.3">
      <c r="A8" t="s">
        <v>24</v>
      </c>
      <c r="B8">
        <v>0</v>
      </c>
      <c r="C8">
        <v>0</v>
      </c>
      <c r="D8">
        <v>100</v>
      </c>
      <c r="E8">
        <v>100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BC667-E346-488E-8FC4-2F9E677ADB5B}">
  <sheetPr codeName="Feuil9">
    <tabColor theme="9" tint="0.79998168889431442"/>
  </sheetPr>
  <dimension ref="A1:O8"/>
  <sheetViews>
    <sheetView workbookViewId="0">
      <selection activeCell="J33" sqref="J33"/>
    </sheetView>
  </sheetViews>
  <sheetFormatPr baseColWidth="10" defaultRowHeight="15.05" x14ac:dyDescent="0.3"/>
  <cols>
    <col min="1" max="1" width="14.5546875" bestFit="1" customWidth="1"/>
    <col min="2" max="2" width="13.44140625" bestFit="1" customWidth="1"/>
  </cols>
  <sheetData>
    <row r="1" spans="1:15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>
        <f xml:space="preserve"> 100%</f>
        <v>1</v>
      </c>
    </row>
    <row r="2" spans="1:15" x14ac:dyDescent="0.3">
      <c r="A2" t="s">
        <v>13</v>
      </c>
      <c r="B2">
        <v>87.393233764373804</v>
      </c>
      <c r="C2">
        <v>11.3549967393554</v>
      </c>
      <c r="D2">
        <v>1.25176949627017</v>
      </c>
      <c r="E2">
        <v>0.555104897329462</v>
      </c>
      <c r="F2">
        <v>0.60759332601677496</v>
      </c>
      <c r="G2">
        <v>1.3567463536447899</v>
      </c>
      <c r="H2">
        <v>1.04658745685612</v>
      </c>
      <c r="I2">
        <v>0.86208267722799103</v>
      </c>
      <c r="J2">
        <v>2.5114917847656901</v>
      </c>
      <c r="K2">
        <v>2.0518203941404298</v>
      </c>
      <c r="L2">
        <v>3.1954319161458198</v>
      </c>
      <c r="M2">
        <v>9.1981994878403608</v>
      </c>
      <c r="N2">
        <v>31.4389782252555</v>
      </c>
      <c r="O2">
        <v>47.1759634807797</v>
      </c>
    </row>
    <row r="3" spans="1:15" x14ac:dyDescent="0.3">
      <c r="A3" t="s">
        <v>23</v>
      </c>
      <c r="B3">
        <v>0</v>
      </c>
      <c r="C3">
        <v>100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100</v>
      </c>
      <c r="K3">
        <v>0</v>
      </c>
      <c r="L3">
        <v>0</v>
      </c>
      <c r="M3">
        <v>0</v>
      </c>
      <c r="N3">
        <v>0</v>
      </c>
      <c r="O3">
        <v>0</v>
      </c>
    </row>
    <row r="4" spans="1:15" x14ac:dyDescent="0.3">
      <c r="A4" t="s">
        <v>15</v>
      </c>
      <c r="B4">
        <v>64.285714285714306</v>
      </c>
      <c r="C4">
        <v>28.571428571428601</v>
      </c>
      <c r="D4">
        <v>7.1428571428571397</v>
      </c>
      <c r="E4">
        <v>7.1428571428571397</v>
      </c>
      <c r="F4">
        <v>0</v>
      </c>
      <c r="G4">
        <v>0</v>
      </c>
      <c r="H4">
        <v>0</v>
      </c>
      <c r="I4">
        <v>0</v>
      </c>
      <c r="J4">
        <v>28.571428571428601</v>
      </c>
      <c r="K4">
        <v>0</v>
      </c>
      <c r="L4">
        <v>0</v>
      </c>
      <c r="M4">
        <v>0</v>
      </c>
      <c r="N4">
        <v>64.285714285714306</v>
      </c>
      <c r="O4">
        <v>0</v>
      </c>
    </row>
    <row r="5" spans="1:15" x14ac:dyDescent="0.3">
      <c r="A5" t="s">
        <v>18</v>
      </c>
      <c r="B5">
        <v>12.5</v>
      </c>
      <c r="C5">
        <v>12.5</v>
      </c>
      <c r="D5">
        <v>75</v>
      </c>
      <c r="E5">
        <v>50</v>
      </c>
      <c r="F5">
        <v>25</v>
      </c>
      <c r="G5">
        <v>12.5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12.5</v>
      </c>
    </row>
    <row r="6" spans="1:15" x14ac:dyDescent="0.3">
      <c r="A6" t="s">
        <v>14</v>
      </c>
      <c r="B6">
        <v>61.884489853838701</v>
      </c>
      <c r="C6">
        <v>28.2247765006389</v>
      </c>
      <c r="D6">
        <v>9.8907336455230208</v>
      </c>
      <c r="E6">
        <v>5.61941251596427</v>
      </c>
      <c r="F6">
        <v>3.8314176245210998</v>
      </c>
      <c r="G6">
        <v>4.71122463459632</v>
      </c>
      <c r="H6">
        <v>3.81722718887473</v>
      </c>
      <c r="I6">
        <v>3.2212288917270002</v>
      </c>
      <c r="J6">
        <v>4.4983680999007003</v>
      </c>
      <c r="K6">
        <v>5.1936994465730502</v>
      </c>
      <c r="L6">
        <v>6.5417908329786298</v>
      </c>
      <c r="M6">
        <v>17.553568894565199</v>
      </c>
      <c r="N6">
        <v>16.106144458635001</v>
      </c>
      <c r="O6">
        <v>28.905917411664799</v>
      </c>
    </row>
    <row r="7" spans="1:15" x14ac:dyDescent="0.3">
      <c r="A7" t="s">
        <v>16</v>
      </c>
      <c r="B7">
        <v>55.440097799510603</v>
      </c>
      <c r="C7">
        <v>33.801955990220002</v>
      </c>
      <c r="D7">
        <v>10.757946210269001</v>
      </c>
      <c r="E7">
        <v>5.7579462102689396</v>
      </c>
      <c r="F7">
        <v>4.5354523227383696</v>
      </c>
      <c r="G7">
        <v>3.2762836185819002</v>
      </c>
      <c r="H7">
        <v>3.9486552567237099</v>
      </c>
      <c r="I7">
        <v>3.4474327628361801</v>
      </c>
      <c r="J7">
        <v>6.2347188264058602</v>
      </c>
      <c r="K7">
        <v>8.5330073349633206</v>
      </c>
      <c r="L7">
        <v>7.5550122249388698</v>
      </c>
      <c r="M7">
        <v>26.760391198044001</v>
      </c>
      <c r="N7">
        <v>12.286063569682099</v>
      </c>
      <c r="O7">
        <v>17.665036674816701</v>
      </c>
    </row>
    <row r="8" spans="1:15" x14ac:dyDescent="0.3">
      <c r="A8" t="s">
        <v>25</v>
      </c>
      <c r="B8">
        <v>0</v>
      </c>
      <c r="C8">
        <v>100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100</v>
      </c>
      <c r="K8">
        <v>0</v>
      </c>
      <c r="L8">
        <v>0</v>
      </c>
      <c r="M8">
        <v>0</v>
      </c>
      <c r="N8">
        <v>0</v>
      </c>
      <c r="O8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784BE-DD86-405F-B6F7-AD07BE0B0AC2}">
  <sheetPr codeName="Feuil11">
    <tabColor theme="9" tint="0.79998168889431442"/>
  </sheetPr>
  <dimension ref="A1:O7"/>
  <sheetViews>
    <sheetView workbookViewId="0">
      <selection activeCell="J33" sqref="J33"/>
    </sheetView>
  </sheetViews>
  <sheetFormatPr baseColWidth="10" defaultRowHeight="15.05" x14ac:dyDescent="0.3"/>
  <cols>
    <col min="1" max="1" width="14.5546875" bestFit="1" customWidth="1"/>
    <col min="2" max="2" width="13.44140625" bestFit="1" customWidth="1"/>
  </cols>
  <sheetData>
    <row r="1" spans="1:15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>
        <f xml:space="preserve"> 100%</f>
        <v>1</v>
      </c>
    </row>
    <row r="2" spans="1:15" x14ac:dyDescent="0.3">
      <c r="A2" t="s">
        <v>13</v>
      </c>
      <c r="B2">
        <v>60.283075860877602</v>
      </c>
      <c r="C2">
        <v>27.6646241477508</v>
      </c>
      <c r="D2">
        <v>12.0522999913692</v>
      </c>
      <c r="E2">
        <v>5.7521360144988298</v>
      </c>
      <c r="F2">
        <v>5.98515577802692</v>
      </c>
      <c r="G2">
        <v>5.2213687753515297</v>
      </c>
      <c r="H2">
        <v>4.3669629757485504</v>
      </c>
      <c r="I2">
        <v>4.4575817726761304</v>
      </c>
      <c r="J2">
        <v>4.7121774402346102</v>
      </c>
      <c r="K2">
        <v>4.2159316475358901</v>
      </c>
      <c r="L2">
        <v>4.3497022525242404</v>
      </c>
      <c r="M2">
        <v>10.365064296193699</v>
      </c>
      <c r="N2">
        <v>19.0428928972118</v>
      </c>
      <c r="O2">
        <v>31.5310261499944</v>
      </c>
    </row>
    <row r="3" spans="1:15" x14ac:dyDescent="0.3">
      <c r="A3" t="s">
        <v>15</v>
      </c>
      <c r="B3">
        <v>0</v>
      </c>
      <c r="C3">
        <v>0</v>
      </c>
      <c r="D3">
        <v>100</v>
      </c>
      <c r="E3">
        <v>100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</row>
    <row r="4" spans="1:15" x14ac:dyDescent="0.3">
      <c r="A4" t="s">
        <v>17</v>
      </c>
      <c r="B4">
        <v>100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100</v>
      </c>
    </row>
    <row r="5" spans="1:15" x14ac:dyDescent="0.3">
      <c r="A5" t="s">
        <v>14</v>
      </c>
      <c r="B5">
        <v>49.654305468259402</v>
      </c>
      <c r="C5">
        <v>28.514561072701099</v>
      </c>
      <c r="D5">
        <v>21.831133459040899</v>
      </c>
      <c r="E5">
        <v>15.776241357637</v>
      </c>
      <c r="F5">
        <v>5.1749423842447797</v>
      </c>
      <c r="G5">
        <v>3.7293107060549402</v>
      </c>
      <c r="H5">
        <v>4.6930651581814997</v>
      </c>
      <c r="I5">
        <v>2.2627278441232299</v>
      </c>
      <c r="J5">
        <v>7.1653048397235404</v>
      </c>
      <c r="K5">
        <v>4.3997485857951597</v>
      </c>
      <c r="L5">
        <v>5.7196731615337102</v>
      </c>
      <c r="M5">
        <v>10.8736643620366</v>
      </c>
      <c r="N5">
        <v>14.1001466582864</v>
      </c>
      <c r="O5">
        <v>26.105174942384899</v>
      </c>
    </row>
    <row r="6" spans="1:15" x14ac:dyDescent="0.3">
      <c r="A6" t="s">
        <v>16</v>
      </c>
      <c r="B6">
        <v>33.201267828843598</v>
      </c>
      <c r="C6">
        <v>38.827258320127299</v>
      </c>
      <c r="D6">
        <v>27.971473851030598</v>
      </c>
      <c r="E6">
        <v>19.756999471738201</v>
      </c>
      <c r="F6">
        <v>7.50132065504497</v>
      </c>
      <c r="G6">
        <v>3.3808769149498499</v>
      </c>
      <c r="H6">
        <v>4.6487057580560398</v>
      </c>
      <c r="I6">
        <v>2.8790279978869799</v>
      </c>
      <c r="J6">
        <v>12.2028526148971</v>
      </c>
      <c r="K6">
        <v>6.8145800316957903</v>
      </c>
      <c r="L6">
        <v>8.5578446909668102</v>
      </c>
      <c r="M6">
        <v>19.334389857369501</v>
      </c>
      <c r="N6">
        <v>4.4109878499736404</v>
      </c>
      <c r="O6">
        <v>10.512414157422199</v>
      </c>
    </row>
    <row r="7" spans="1:15" x14ac:dyDescent="0.3">
      <c r="A7" t="s">
        <v>18</v>
      </c>
      <c r="B7">
        <v>0</v>
      </c>
      <c r="C7">
        <v>60</v>
      </c>
      <c r="D7">
        <v>40</v>
      </c>
      <c r="E7">
        <v>20</v>
      </c>
      <c r="F7">
        <v>20</v>
      </c>
      <c r="G7">
        <v>40</v>
      </c>
      <c r="H7">
        <v>0</v>
      </c>
      <c r="I7">
        <v>0</v>
      </c>
      <c r="J7">
        <v>20</v>
      </c>
      <c r="K7">
        <v>0</v>
      </c>
      <c r="L7">
        <v>0</v>
      </c>
      <c r="M7">
        <v>0</v>
      </c>
      <c r="N7">
        <v>0</v>
      </c>
      <c r="O7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F4DC7-5C04-4880-AF47-E0CB317A85F8}">
  <sheetPr codeName="Feuil12">
    <tabColor theme="9" tint="0.79998168889431442"/>
  </sheetPr>
  <dimension ref="A1:O5"/>
  <sheetViews>
    <sheetView workbookViewId="0">
      <selection activeCell="J33" sqref="J33"/>
    </sheetView>
  </sheetViews>
  <sheetFormatPr baseColWidth="10" defaultRowHeight="15.05" x14ac:dyDescent="0.3"/>
  <cols>
    <col min="1" max="1" width="14.5546875" bestFit="1" customWidth="1"/>
    <col min="2" max="2" width="13.44140625" bestFit="1" customWidth="1"/>
  </cols>
  <sheetData>
    <row r="1" spans="1:15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>
        <f xml:space="preserve"> 100%</f>
        <v>1</v>
      </c>
    </row>
    <row r="2" spans="1:15" x14ac:dyDescent="0.3">
      <c r="A2" t="s">
        <v>13</v>
      </c>
      <c r="B2">
        <v>72.403335860500405</v>
      </c>
      <c r="C2">
        <v>6.48218347232753</v>
      </c>
      <c r="D2">
        <v>21.114480667172099</v>
      </c>
      <c r="E2">
        <v>16.565579984837001</v>
      </c>
      <c r="F2">
        <v>3.8665655799848402</v>
      </c>
      <c r="G2">
        <v>2.5777103866565598</v>
      </c>
      <c r="H2">
        <v>2.1986353297952999</v>
      </c>
      <c r="I2">
        <v>0.18953752843062999</v>
      </c>
      <c r="J2">
        <v>1.6300227445034099</v>
      </c>
      <c r="K2">
        <v>0.15163002274450399</v>
      </c>
      <c r="L2">
        <v>0.11372251705837801</v>
      </c>
      <c r="M2">
        <v>25.890826383623999</v>
      </c>
      <c r="N2">
        <v>34.723275208491302</v>
      </c>
      <c r="O2">
        <v>12.0924943138742</v>
      </c>
    </row>
    <row r="3" spans="1:15" x14ac:dyDescent="0.3">
      <c r="A3" t="s">
        <v>14</v>
      </c>
      <c r="B3">
        <v>20.6611570247934</v>
      </c>
      <c r="C3">
        <v>35.261707988980703</v>
      </c>
      <c r="D3">
        <v>44.0771349862259</v>
      </c>
      <c r="E3">
        <v>29.476584022038601</v>
      </c>
      <c r="F3">
        <v>14.600550964187301</v>
      </c>
      <c r="G3">
        <v>0.826446280991736</v>
      </c>
      <c r="H3">
        <v>1.37741046831956</v>
      </c>
      <c r="I3">
        <v>23.1404958677686</v>
      </c>
      <c r="J3">
        <v>2.7548209366391201</v>
      </c>
      <c r="K3">
        <v>0.55096418732782404</v>
      </c>
      <c r="L3">
        <v>6.6115702479338898</v>
      </c>
      <c r="M3">
        <v>2.4793388429752099</v>
      </c>
      <c r="N3">
        <v>0</v>
      </c>
      <c r="O3">
        <v>18.181818181818201</v>
      </c>
    </row>
    <row r="4" spans="1:15" x14ac:dyDescent="0.3">
      <c r="A4" t="s">
        <v>16</v>
      </c>
      <c r="B4">
        <v>52.066115702479401</v>
      </c>
      <c r="C4">
        <v>16.253443526170798</v>
      </c>
      <c r="D4">
        <v>31.6804407713499</v>
      </c>
      <c r="E4">
        <v>30.303030303030301</v>
      </c>
      <c r="F4">
        <v>1.37741046831956</v>
      </c>
      <c r="G4">
        <v>1.92837465564738</v>
      </c>
      <c r="H4">
        <v>1.1019283746556501</v>
      </c>
      <c r="I4">
        <v>3.30578512396694</v>
      </c>
      <c r="J4">
        <v>0.826446280991736</v>
      </c>
      <c r="K4">
        <v>7.1625344352617102</v>
      </c>
      <c r="L4">
        <v>0.826446280991736</v>
      </c>
      <c r="M4">
        <v>22.5895316804408</v>
      </c>
      <c r="N4">
        <v>20.3856749311295</v>
      </c>
      <c r="O4">
        <v>10.1928374655647</v>
      </c>
    </row>
    <row r="5" spans="1:15" x14ac:dyDescent="0.3">
      <c r="A5" t="s">
        <v>15</v>
      </c>
      <c r="B5">
        <v>0</v>
      </c>
      <c r="C5">
        <v>0</v>
      </c>
      <c r="D5">
        <v>100</v>
      </c>
      <c r="E5">
        <v>100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D24F6-9C2C-415F-8C10-7F40B0831916}">
  <sheetPr codeName="Feuil13">
    <tabColor theme="9" tint="0.79998168889431442"/>
  </sheetPr>
  <dimension ref="A1:O4"/>
  <sheetViews>
    <sheetView workbookViewId="0">
      <selection activeCell="J33" sqref="J33"/>
    </sheetView>
  </sheetViews>
  <sheetFormatPr baseColWidth="10" defaultRowHeight="15.05" x14ac:dyDescent="0.3"/>
  <cols>
    <col min="1" max="1" width="14.5546875" bestFit="1" customWidth="1"/>
    <col min="2" max="2" width="13.44140625" bestFit="1" customWidth="1"/>
  </cols>
  <sheetData>
    <row r="1" spans="1:15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>
        <f xml:space="preserve"> 100%</f>
        <v>1</v>
      </c>
    </row>
    <row r="2" spans="1:15" x14ac:dyDescent="0.3">
      <c r="A2" t="s">
        <v>14</v>
      </c>
      <c r="B2">
        <v>12.202380952381001</v>
      </c>
      <c r="C2">
        <v>76.190476190476204</v>
      </c>
      <c r="D2">
        <v>11.6071428571429</v>
      </c>
      <c r="E2">
        <v>10.4166666666667</v>
      </c>
      <c r="F2">
        <v>1.19047619047619</v>
      </c>
      <c r="G2">
        <v>57.440476190476197</v>
      </c>
      <c r="H2">
        <v>13.392857142857199</v>
      </c>
      <c r="I2">
        <v>4.4642857142857197</v>
      </c>
      <c r="J2">
        <v>0.89285714285714302</v>
      </c>
      <c r="K2">
        <v>0</v>
      </c>
      <c r="L2">
        <v>0</v>
      </c>
      <c r="M2">
        <v>1.78571428571429</v>
      </c>
      <c r="N2">
        <v>0</v>
      </c>
      <c r="O2">
        <v>10.4166666666667</v>
      </c>
    </row>
    <row r="3" spans="1:15" x14ac:dyDescent="0.3">
      <c r="A3" t="s">
        <v>16</v>
      </c>
      <c r="B3">
        <v>13.5</v>
      </c>
      <c r="C3">
        <v>25</v>
      </c>
      <c r="D3">
        <v>61.5</v>
      </c>
      <c r="E3">
        <v>53.5</v>
      </c>
      <c r="F3">
        <v>7.0000000000000098</v>
      </c>
      <c r="G3">
        <v>1.5</v>
      </c>
      <c r="H3">
        <v>0.5</v>
      </c>
      <c r="I3">
        <v>0</v>
      </c>
      <c r="J3">
        <v>5</v>
      </c>
      <c r="K3">
        <v>10</v>
      </c>
      <c r="L3">
        <v>7.0000000000000098</v>
      </c>
      <c r="M3">
        <v>5</v>
      </c>
      <c r="N3">
        <v>0</v>
      </c>
      <c r="O3">
        <v>10.5</v>
      </c>
    </row>
    <row r="4" spans="1:15" x14ac:dyDescent="0.3">
      <c r="A4" t="s">
        <v>13</v>
      </c>
      <c r="B4">
        <v>12.7272727272727</v>
      </c>
      <c r="C4">
        <v>12.867132867132799</v>
      </c>
      <c r="D4">
        <v>74.4055944055943</v>
      </c>
      <c r="E4">
        <v>60.279720279720202</v>
      </c>
      <c r="F4">
        <v>13.566433566433499</v>
      </c>
      <c r="G4">
        <v>3.77622377622377</v>
      </c>
      <c r="H4">
        <v>4.7552447552447497</v>
      </c>
      <c r="I4">
        <v>0</v>
      </c>
      <c r="J4">
        <v>0.69930069930069805</v>
      </c>
      <c r="K4">
        <v>3.21678321678321</v>
      </c>
      <c r="L4">
        <v>0.41958041958041897</v>
      </c>
      <c r="M4">
        <v>2.3776223776223699</v>
      </c>
      <c r="N4">
        <v>0</v>
      </c>
      <c r="O4">
        <v>10.909090909090899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6AFED-4B59-4B03-A3AA-B20AE8B3960E}">
  <sheetPr codeName="Feuil17">
    <tabColor rgb="FF8A6CE0"/>
  </sheetPr>
  <dimension ref="A1:M8"/>
  <sheetViews>
    <sheetView workbookViewId="0">
      <selection activeCell="E15" sqref="E15:E16"/>
    </sheetView>
  </sheetViews>
  <sheetFormatPr baseColWidth="10" defaultColWidth="10.88671875" defaultRowHeight="13.15" x14ac:dyDescent="0.25"/>
  <cols>
    <col min="1" max="1" width="16.6640625" style="2" bestFit="1" customWidth="1"/>
    <col min="2" max="2" width="12.21875" style="1" customWidth="1"/>
    <col min="3" max="5" width="7.33203125" style="1" bestFit="1" customWidth="1"/>
    <col min="6" max="9" width="10.77734375" style="1" bestFit="1" customWidth="1"/>
    <col min="10" max="13" width="7.33203125" style="1" bestFit="1" customWidth="1"/>
    <col min="14" max="16384" width="10.88671875" style="1"/>
  </cols>
  <sheetData>
    <row r="1" spans="1:13" s="13" customFormat="1" ht="15.65" x14ac:dyDescent="0.3">
      <c r="A1" s="10" t="s">
        <v>34</v>
      </c>
      <c r="B1" s="16" t="s">
        <v>38</v>
      </c>
      <c r="C1" s="16" t="s">
        <v>38</v>
      </c>
      <c r="D1" s="16" t="s">
        <v>38</v>
      </c>
      <c r="E1" s="16" t="s">
        <v>38</v>
      </c>
      <c r="F1" s="11" t="s">
        <v>35</v>
      </c>
      <c r="G1" s="11" t="s">
        <v>35</v>
      </c>
      <c r="H1" s="11" t="s">
        <v>35</v>
      </c>
      <c r="I1" s="11" t="s">
        <v>35</v>
      </c>
      <c r="J1" s="12" t="s">
        <v>39</v>
      </c>
      <c r="K1" s="12" t="s">
        <v>39</v>
      </c>
      <c r="L1" s="12" t="s">
        <v>39</v>
      </c>
      <c r="M1" s="12" t="s">
        <v>39</v>
      </c>
    </row>
    <row r="2" spans="1:13" s="13" customFormat="1" ht="15.65" x14ac:dyDescent="0.3">
      <c r="A2" s="10" t="s">
        <v>36</v>
      </c>
      <c r="B2" s="16" t="s">
        <v>40</v>
      </c>
      <c r="C2" s="16" t="s">
        <v>41</v>
      </c>
      <c r="D2" s="16" t="s">
        <v>42</v>
      </c>
      <c r="E2" s="16" t="s">
        <v>43</v>
      </c>
      <c r="F2" s="14" t="s">
        <v>44</v>
      </c>
      <c r="G2" s="14" t="s">
        <v>45</v>
      </c>
      <c r="H2" s="14" t="s">
        <v>46</v>
      </c>
      <c r="I2" s="14" t="s">
        <v>47</v>
      </c>
      <c r="J2" s="15" t="s">
        <v>48</v>
      </c>
      <c r="K2" s="15" t="s">
        <v>49</v>
      </c>
      <c r="L2" s="15" t="s">
        <v>50</v>
      </c>
      <c r="M2" s="15" t="s">
        <v>51</v>
      </c>
    </row>
    <row r="3" spans="1:13" s="13" customFormat="1" ht="15.65" x14ac:dyDescent="0.3">
      <c r="A3" s="10" t="s">
        <v>37</v>
      </c>
      <c r="B3" s="16" t="s">
        <v>19</v>
      </c>
      <c r="C3" s="16" t="s">
        <v>20</v>
      </c>
      <c r="D3" s="16" t="s">
        <v>21</v>
      </c>
      <c r="E3" s="16" t="s">
        <v>22</v>
      </c>
      <c r="F3" s="11" t="s">
        <v>26</v>
      </c>
      <c r="G3" s="11" t="s">
        <v>27</v>
      </c>
      <c r="H3" s="11" t="s">
        <v>28</v>
      </c>
      <c r="I3" s="11" t="s">
        <v>29</v>
      </c>
      <c r="J3" s="12" t="s">
        <v>30</v>
      </c>
      <c r="K3" s="12" t="s">
        <v>31</v>
      </c>
      <c r="L3" s="12" t="s">
        <v>32</v>
      </c>
      <c r="M3" s="12" t="s">
        <v>33</v>
      </c>
    </row>
    <row r="7" spans="1:13" ht="18.2" x14ac:dyDescent="0.35">
      <c r="B7" s="4" t="s">
        <v>55</v>
      </c>
    </row>
    <row r="8" spans="1:13" ht="18.2" x14ac:dyDescent="0.35">
      <c r="B8" s="4" t="s">
        <v>56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Menu</vt:lpstr>
      <vt:lpstr>Liberation Cumulée (0)</vt:lpstr>
      <vt:lpstr>G1415</vt:lpstr>
      <vt:lpstr>G1416</vt:lpstr>
      <vt:lpstr>G1417</vt:lpstr>
      <vt:lpstr>G1418</vt:lpstr>
      <vt:lpstr>G1419</vt:lpstr>
      <vt:lpstr>G1420</vt:lpstr>
      <vt:lpstr>G1421</vt:lpstr>
      <vt:lpstr>G1422</vt:lpstr>
      <vt:lpstr>G1423</vt:lpstr>
      <vt:lpstr>G1424</vt:lpstr>
      <vt:lpstr>G1425</vt:lpstr>
      <vt:lpstr>G1426</vt:lpstr>
      <vt:lpstr>Ref Echantillon-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Bouzahzah Hassan</dc:creator>
  <cp:lastModifiedBy>My Apple</cp:lastModifiedBy>
  <dcterms:created xsi:type="dcterms:W3CDTF">2025-02-13T14:59:00Z</dcterms:created>
  <dcterms:modified xsi:type="dcterms:W3CDTF">2025-03-16T15:28:07Z</dcterms:modified>
</cp:coreProperties>
</file>