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E478C5A-591A-438E-918F-DAF64CECE166}" xr6:coauthVersionLast="47" xr6:coauthVersionMax="47" xr10:uidLastSave="{00000000-0000-0000-0000-000000000000}"/>
  <bookViews>
    <workbookView xWindow="-113" yWindow="-113" windowWidth="32281" windowHeight="18257" tabRatio="781" xr2:uid="{AE973CF5-75AD-40EF-A70D-C418262F8781}"/>
  </bookViews>
  <sheets>
    <sheet name="Menu" sheetId="47" r:id="rId1"/>
    <sheet name="G1415" sheetId="27" r:id="rId2"/>
    <sheet name="G1416" sheetId="28" r:id="rId3"/>
    <sheet name="G1417" sheetId="29" r:id="rId4"/>
    <sheet name="G1418" sheetId="30" r:id="rId5"/>
    <sheet name="G1419" sheetId="31" r:id="rId6"/>
    <sheet name="G1420" sheetId="32" r:id="rId7"/>
    <sheet name="G1421" sheetId="33" r:id="rId8"/>
    <sheet name="G1422" sheetId="34" r:id="rId9"/>
    <sheet name="G1423" sheetId="35" r:id="rId10"/>
    <sheet name="G1424" sheetId="36" r:id="rId11"/>
    <sheet name="G1425" sheetId="37" r:id="rId12"/>
    <sheet name="G1426" sheetId="38" r:id="rId13"/>
    <sheet name="Ref Echantillon-" sheetId="42" r:id="rId1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" i="38" l="1"/>
  <c r="O1" i="37"/>
  <c r="O1" i="36"/>
  <c r="O1" i="35"/>
  <c r="O1" i="34"/>
  <c r="O1" i="33"/>
  <c r="O1" i="32"/>
  <c r="O1" i="31"/>
  <c r="O1" i="30"/>
  <c r="O1" i="29"/>
  <c r="O1" i="28"/>
  <c r="O1" i="27"/>
</calcChain>
</file>

<file path=xl/sharedStrings.xml><?xml version="1.0" encoding="utf-8"?>
<sst xmlns="http://schemas.openxmlformats.org/spreadsheetml/2006/main" count="263" uniqueCount="57">
  <si>
    <t>Liberated</t>
  </si>
  <si>
    <t>Middling</t>
  </si>
  <si>
    <t>Locked</t>
  </si>
  <si>
    <t>&lt; 10%</t>
  </si>
  <si>
    <t>&lt; 20%</t>
  </si>
  <si>
    <t>&lt; 30%</t>
  </si>
  <si>
    <t>&lt; 40%</t>
  </si>
  <si>
    <t>&lt; 50%</t>
  </si>
  <si>
    <t>&lt; 60%</t>
  </si>
  <si>
    <t>&lt; 70%</t>
  </si>
  <si>
    <t>&lt; 80%</t>
  </si>
  <si>
    <t>&lt; 90%</t>
  </si>
  <si>
    <t>&lt; 100%</t>
  </si>
  <si>
    <t>Chalcopyrite</t>
  </si>
  <si>
    <t>Chalcocite/Digenite</t>
  </si>
  <si>
    <t>Sphalerite</t>
  </si>
  <si>
    <t>Bornite</t>
  </si>
  <si>
    <t>Siegenite</t>
  </si>
  <si>
    <t>Enargite-----</t>
  </si>
  <si>
    <t>G1415</t>
  </si>
  <si>
    <t>G1416</t>
  </si>
  <si>
    <t>G1417</t>
  </si>
  <si>
    <t>G1418</t>
  </si>
  <si>
    <t>Galena</t>
  </si>
  <si>
    <t>Realgar</t>
  </si>
  <si>
    <t>Arsenopyrite</t>
  </si>
  <si>
    <t>G1419</t>
  </si>
  <si>
    <t>G1420</t>
  </si>
  <si>
    <t>G1421</t>
  </si>
  <si>
    <t>G1422</t>
  </si>
  <si>
    <t>G1423</t>
  </si>
  <si>
    <t>G1424</t>
  </si>
  <si>
    <t>G1425</t>
  </si>
  <si>
    <t>G1426</t>
  </si>
  <si>
    <t>Flux</t>
  </si>
  <si>
    <t>Concentré</t>
  </si>
  <si>
    <t>Nom échantillon</t>
  </si>
  <si>
    <t>Ref GeMMe</t>
  </si>
  <si>
    <t>Feed</t>
  </si>
  <si>
    <t>Rejets</t>
  </si>
  <si>
    <t>Feed 1</t>
  </si>
  <si>
    <t>Feed 2</t>
  </si>
  <si>
    <t>Feed 3</t>
  </si>
  <si>
    <t>Feed 4</t>
  </si>
  <si>
    <t>Conc1</t>
  </si>
  <si>
    <t>Conc2</t>
  </si>
  <si>
    <t>Conc3</t>
  </si>
  <si>
    <t>Conc4</t>
  </si>
  <si>
    <t>Rej1</t>
  </si>
  <si>
    <t>Rej2</t>
  </si>
  <si>
    <t>Rej3</t>
  </si>
  <si>
    <t>Rej4</t>
  </si>
  <si>
    <t>1- Copier les données des feuilles G1415 à G1426 vers la feuille "Compilation" sous le format montré dans cette feuille "compilation"</t>
  </si>
  <si>
    <t>3- Arrondier les chiffres à 2 décimales et supprimer toutes les valeures égales à zéro dans la feuille "Compilation"</t>
  </si>
  <si>
    <r>
      <t>2- Pour cette copie,</t>
    </r>
    <r>
      <rPr>
        <b/>
        <sz val="14"/>
        <color rgb="FFFF0000"/>
        <rFont val="Aptos Narrow"/>
        <family val="2"/>
        <scheme val="minor"/>
      </rPr>
      <t xml:space="preserve"> traiter uniquemen</t>
    </r>
    <r>
      <rPr>
        <sz val="14"/>
        <color rgb="FFFF0000"/>
        <rFont val="Aptos Narrow"/>
        <family val="2"/>
        <scheme val="minor"/>
      </rPr>
      <t>t les feuilles qui commencent par G###. Le nombre de feuille est varilable de 1 à xxx et le nombre de minéraux (lignes) dans la colonne A est variable d'une feuille à l'autre</t>
    </r>
  </si>
  <si>
    <t>1- Ces références des échantillons sont utilisées dans les deux feuilles Pivot</t>
  </si>
  <si>
    <t>J'ai mis des couleurs pour aider où vont toutes les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</si>
</sst>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Calibri Light"/>
      <family val="2"/>
    </font>
    <font>
      <sz val="14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2"/>
      <color theme="1"/>
      <name val="Calibri Light"/>
      <family val="2"/>
    </font>
    <font>
      <sz val="12"/>
      <color theme="1"/>
      <name val="Calibri Light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BC00"/>
        <bgColor indexed="64"/>
      </patternFill>
    </fill>
    <fill>
      <patternFill patternType="solid">
        <fgColor rgb="FF8A6CE0"/>
        <bgColor indexed="64"/>
      </patternFill>
    </fill>
    <fill>
      <patternFill patternType="solid">
        <fgColor rgb="FFC8BAF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left"/>
    </xf>
    <xf numFmtId="0" fontId="0" fillId="4" borderId="1" xfId="0" applyFill="1" applyBorder="1" applyAlignment="1">
      <alignment horizontal="left"/>
    </xf>
    <xf numFmtId="0" fontId="4" fillId="0" borderId="0" xfId="0" applyFont="1"/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7" borderId="2" xfId="0" applyFont="1" applyFill="1" applyBorder="1"/>
    <xf numFmtId="0" fontId="0" fillId="8" borderId="1" xfId="0" applyFill="1" applyBorder="1" applyAlignment="1">
      <alignment horizontal="center"/>
    </xf>
    <xf numFmtId="2" fontId="6" fillId="0" borderId="1" xfId="0" applyNumberFormat="1" applyFont="1" applyBorder="1" applyAlignment="1">
      <alignment horizontal="left"/>
    </xf>
    <xf numFmtId="2" fontId="6" fillId="3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7" fillId="0" borderId="0" xfId="0" applyFont="1"/>
    <xf numFmtId="0" fontId="6" fillId="3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9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089FF"/>
      <color rgb="FFC8BAF0"/>
      <color rgb="FFFFFFCC"/>
      <color rgb="FF8A6CE0"/>
      <color rgb="FF837B3D"/>
      <color rgb="FF0000FF"/>
      <color rgb="FFC0B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733341</xdr:colOff>
      <xdr:row>2</xdr:row>
      <xdr:rowOff>144943</xdr:rowOff>
    </xdr:from>
    <xdr:to>
      <xdr:col>3</xdr:col>
      <xdr:colOff>466843</xdr:colOff>
      <xdr:row>9</xdr:row>
      <xdr:rowOff>167716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85D33A35-CB3B-2E68-CF25-9CD571F99FFF}"/>
            </a:ext>
          </a:extLst>
        </xdr:cNvPr>
        <xdr:cNvGrpSpPr/>
      </xdr:nvGrpSpPr>
      <xdr:grpSpPr>
        <a:xfrm>
          <a:off x="1560277" y="526606"/>
          <a:ext cx="1387373" cy="1358592"/>
          <a:chOff x="3063073" y="2323601"/>
          <a:chExt cx="1387373" cy="1358592"/>
        </a:xfrm>
      </xdr:grpSpPr>
      <xdr:sp macro="[0]!Test" textlink="">
        <xdr:nvSpPr>
          <xdr:cNvPr id="5" name="Forme libre : forme 4">
            <a:extLst>
              <a:ext uri="{FF2B5EF4-FFF2-40B4-BE49-F238E27FC236}">
                <a16:creationId xmlns:a16="http://schemas.microsoft.com/office/drawing/2014/main" id="{97F05ED0-6C9D-54C2-6804-EAE3D53ECC25}"/>
              </a:ext>
            </a:extLst>
          </xdr:cNvPr>
          <xdr:cNvSpPr/>
        </xdr:nvSpPr>
        <xdr:spPr>
          <a:xfrm>
            <a:off x="3699066" y="2323601"/>
            <a:ext cx="751380" cy="673579"/>
          </a:xfrm>
          <a:custGeom>
            <a:avLst/>
            <a:gdLst>
              <a:gd name="connsiteX0" fmla="*/ 76618 w 751380"/>
              <a:gd name="connsiteY0" fmla="*/ 475665 h 673579"/>
              <a:gd name="connsiteX1" fmla="*/ 76618 w 751380"/>
              <a:gd name="connsiteY1" fmla="*/ 475665 h 673579"/>
              <a:gd name="connsiteX2" fmla="*/ 187600 w 751380"/>
              <a:gd name="connsiteY2" fmla="*/ 521596 h 673579"/>
              <a:gd name="connsiteX3" fmla="*/ 326659 w 751380"/>
              <a:gd name="connsiteY3" fmla="*/ 396896 h 673579"/>
              <a:gd name="connsiteX4" fmla="*/ 441499 w 751380"/>
              <a:gd name="connsiteY4" fmla="*/ 478228 h 673579"/>
              <a:gd name="connsiteX5" fmla="*/ 418435 w 751380"/>
              <a:gd name="connsiteY5" fmla="*/ 617202 h 673579"/>
              <a:gd name="connsiteX6" fmla="*/ 552086 w 751380"/>
              <a:gd name="connsiteY6" fmla="*/ 672594 h 673579"/>
              <a:gd name="connsiteX7" fmla="*/ 554452 w 751380"/>
              <a:gd name="connsiteY7" fmla="*/ 673580 h 673579"/>
              <a:gd name="connsiteX8" fmla="*/ 751381 w 751380"/>
              <a:gd name="connsiteY8" fmla="*/ 197126 h 673579"/>
              <a:gd name="connsiteX9" fmla="*/ 273547 w 751380"/>
              <a:gd name="connsiteY9" fmla="*/ 0 h 673579"/>
              <a:gd name="connsiteX10" fmla="*/ 199231 w 751380"/>
              <a:gd name="connsiteY10" fmla="*/ 182736 h 673579"/>
              <a:gd name="connsiteX11" fmla="*/ 199231 w 751380"/>
              <a:gd name="connsiteY11" fmla="*/ 182736 h 673579"/>
              <a:gd name="connsiteX12" fmla="*/ 193514 w 751380"/>
              <a:gd name="connsiteY12" fmla="*/ 196338 h 673579"/>
              <a:gd name="connsiteX13" fmla="*/ 191937 w 751380"/>
              <a:gd name="connsiteY13" fmla="*/ 190029 h 673579"/>
              <a:gd name="connsiteX14" fmla="*/ 58286 w 751380"/>
              <a:gd name="connsiteY14" fmla="*/ 134637 h 673579"/>
              <a:gd name="connsiteX15" fmla="*/ 5653 w 751380"/>
              <a:gd name="connsiteY15" fmla="*/ 184510 h 673579"/>
              <a:gd name="connsiteX16" fmla="*/ 68715 w 751380"/>
              <a:gd name="connsiteY16" fmla="*/ 314420 h 673579"/>
              <a:gd name="connsiteX17" fmla="*/ 141276 w 751380"/>
              <a:gd name="connsiteY17" fmla="*/ 312248 h 673579"/>
              <a:gd name="connsiteX18" fmla="*/ 147584 w 751380"/>
              <a:gd name="connsiteY18" fmla="*/ 309685 h 673579"/>
              <a:gd name="connsiteX19" fmla="*/ 143838 w 751380"/>
              <a:gd name="connsiteY19" fmla="*/ 318753 h 673579"/>
              <a:gd name="connsiteX20" fmla="*/ 143838 w 751380"/>
              <a:gd name="connsiteY20" fmla="*/ 318753 h 67357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</a:cxnLst>
            <a:rect l="l" t="t" r="r" b="b"/>
            <a:pathLst>
              <a:path w="751380" h="673579">
                <a:moveTo>
                  <a:pt x="76618" y="475665"/>
                </a:moveTo>
                <a:lnTo>
                  <a:pt x="76618" y="475665"/>
                </a:lnTo>
                <a:lnTo>
                  <a:pt x="187600" y="521596"/>
                </a:lnTo>
                <a:cubicBezTo>
                  <a:pt x="191564" y="448761"/>
                  <a:pt x="253823" y="392931"/>
                  <a:pt x="326659" y="396896"/>
                </a:cubicBezTo>
                <a:cubicBezTo>
                  <a:pt x="377397" y="399657"/>
                  <a:pt x="422052" y="431282"/>
                  <a:pt x="441499" y="478228"/>
                </a:cubicBezTo>
                <a:cubicBezTo>
                  <a:pt x="460314" y="525231"/>
                  <a:pt x="451424" y="578796"/>
                  <a:pt x="418435" y="617202"/>
                </a:cubicBezTo>
                <a:lnTo>
                  <a:pt x="552086" y="672594"/>
                </a:lnTo>
                <a:lnTo>
                  <a:pt x="554452" y="673580"/>
                </a:lnTo>
                <a:lnTo>
                  <a:pt x="751381" y="197126"/>
                </a:lnTo>
                <a:lnTo>
                  <a:pt x="273547" y="0"/>
                </a:lnTo>
                <a:lnTo>
                  <a:pt x="199231" y="182736"/>
                </a:lnTo>
                <a:lnTo>
                  <a:pt x="199231" y="182736"/>
                </a:lnTo>
                <a:lnTo>
                  <a:pt x="193514" y="196338"/>
                </a:lnTo>
                <a:lnTo>
                  <a:pt x="191937" y="190029"/>
                </a:lnTo>
                <a:cubicBezTo>
                  <a:pt x="170239" y="137913"/>
                  <a:pt x="110488" y="113148"/>
                  <a:pt x="58286" y="134637"/>
                </a:cubicBezTo>
                <a:cubicBezTo>
                  <a:pt x="35399" y="144519"/>
                  <a:pt x="16751" y="162187"/>
                  <a:pt x="5653" y="184510"/>
                </a:cubicBezTo>
                <a:cubicBezTo>
                  <a:pt x="-12806" y="237797"/>
                  <a:pt x="15426" y="295961"/>
                  <a:pt x="68715" y="314420"/>
                </a:cubicBezTo>
                <a:cubicBezTo>
                  <a:pt x="92351" y="322609"/>
                  <a:pt x="118170" y="321836"/>
                  <a:pt x="141276" y="312248"/>
                </a:cubicBezTo>
                <a:lnTo>
                  <a:pt x="147584" y="309685"/>
                </a:lnTo>
                <a:lnTo>
                  <a:pt x="143838" y="318753"/>
                </a:lnTo>
                <a:lnTo>
                  <a:pt x="143838" y="318753"/>
                </a:lnTo>
                <a:close/>
              </a:path>
            </a:pathLst>
          </a:custGeom>
          <a:solidFill>
            <a:schemeClr val="accent4"/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Test" textlink="">
        <xdr:nvSpPr>
          <xdr:cNvPr id="6" name="Forme libre : forme 5">
            <a:extLst>
              <a:ext uri="{FF2B5EF4-FFF2-40B4-BE49-F238E27FC236}">
                <a16:creationId xmlns:a16="http://schemas.microsoft.com/office/drawing/2014/main" id="{76AAF4D8-7434-22F8-3819-310B9CD7005A}"/>
              </a:ext>
            </a:extLst>
          </xdr:cNvPr>
          <xdr:cNvSpPr/>
        </xdr:nvSpPr>
        <xdr:spPr>
          <a:xfrm>
            <a:off x="3063073" y="3169666"/>
            <a:ext cx="730365" cy="512527"/>
          </a:xfrm>
          <a:custGeom>
            <a:avLst/>
            <a:gdLst>
              <a:gd name="connsiteX0" fmla="*/ 662738 w 730365"/>
              <a:gd name="connsiteY0" fmla="*/ 328806 h 512527"/>
              <a:gd name="connsiteX1" fmla="*/ 725349 w 730365"/>
              <a:gd name="connsiteY1" fmla="*/ 204270 h 512527"/>
              <a:gd name="connsiteX2" fmla="*/ 600813 w 730365"/>
              <a:gd name="connsiteY2" fmla="*/ 141659 h 512527"/>
              <a:gd name="connsiteX3" fmla="*/ 551953 w 730365"/>
              <a:gd name="connsiteY3" fmla="*/ 177413 h 512527"/>
              <a:gd name="connsiteX4" fmla="*/ 551953 w 730365"/>
              <a:gd name="connsiteY4" fmla="*/ 0 h 512527"/>
              <a:gd name="connsiteX5" fmla="*/ 432297 w 730365"/>
              <a:gd name="connsiteY5" fmla="*/ 0 h 512527"/>
              <a:gd name="connsiteX6" fmla="*/ 433677 w 730365"/>
              <a:gd name="connsiteY6" fmla="*/ 19713 h 512527"/>
              <a:gd name="connsiteX7" fmla="*/ 275976 w 730365"/>
              <a:gd name="connsiteY7" fmla="*/ 177413 h 512527"/>
              <a:gd name="connsiteX8" fmla="*/ 118276 w 730365"/>
              <a:gd name="connsiteY8" fmla="*/ 19713 h 512527"/>
              <a:gd name="connsiteX9" fmla="*/ 119656 w 730365"/>
              <a:gd name="connsiteY9" fmla="*/ 0 h 512527"/>
              <a:gd name="connsiteX10" fmla="*/ 0 w 730365"/>
              <a:gd name="connsiteY10" fmla="*/ 0 h 512527"/>
              <a:gd name="connsiteX11" fmla="*/ 0 w 730365"/>
              <a:gd name="connsiteY11" fmla="*/ 512528 h 512527"/>
              <a:gd name="connsiteX12" fmla="*/ 551953 w 730365"/>
              <a:gd name="connsiteY12" fmla="*/ 512528 h 512527"/>
              <a:gd name="connsiteX13" fmla="*/ 551953 w 730365"/>
              <a:gd name="connsiteY13" fmla="*/ 295689 h 512527"/>
              <a:gd name="connsiteX14" fmla="*/ 559049 w 730365"/>
              <a:gd name="connsiteY14" fmla="*/ 304363 h 512527"/>
              <a:gd name="connsiteX15" fmla="*/ 562795 w 730365"/>
              <a:gd name="connsiteY15" fmla="*/ 310079 h 512527"/>
              <a:gd name="connsiteX16" fmla="*/ 650516 w 730365"/>
              <a:gd name="connsiteY16" fmla="*/ 332749 h 512527"/>
              <a:gd name="connsiteX17" fmla="*/ 660175 w 730365"/>
              <a:gd name="connsiteY17" fmla="*/ 329792 h 51252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</a:cxnLst>
            <a:rect l="l" t="t" r="r" b="b"/>
            <a:pathLst>
              <a:path w="730365" h="512527">
                <a:moveTo>
                  <a:pt x="662738" y="328806"/>
                </a:moveTo>
                <a:cubicBezTo>
                  <a:pt x="714416" y="311706"/>
                  <a:pt x="742450" y="255948"/>
                  <a:pt x="725349" y="204270"/>
                </a:cubicBezTo>
                <a:cubicBezTo>
                  <a:pt x="708248" y="152591"/>
                  <a:pt x="652491" y="124560"/>
                  <a:pt x="600813" y="141659"/>
                </a:cubicBezTo>
                <a:cubicBezTo>
                  <a:pt x="581179" y="148156"/>
                  <a:pt x="564084" y="160664"/>
                  <a:pt x="551953" y="177413"/>
                </a:cubicBezTo>
                <a:lnTo>
                  <a:pt x="551953" y="0"/>
                </a:lnTo>
                <a:lnTo>
                  <a:pt x="432297" y="0"/>
                </a:lnTo>
                <a:cubicBezTo>
                  <a:pt x="433163" y="6537"/>
                  <a:pt x="433624" y="13119"/>
                  <a:pt x="433677" y="19713"/>
                </a:cubicBezTo>
                <a:cubicBezTo>
                  <a:pt x="433677" y="106809"/>
                  <a:pt x="363073" y="177413"/>
                  <a:pt x="275976" y="177413"/>
                </a:cubicBezTo>
                <a:cubicBezTo>
                  <a:pt x="188880" y="177413"/>
                  <a:pt x="118276" y="106809"/>
                  <a:pt x="118276" y="19713"/>
                </a:cubicBezTo>
                <a:cubicBezTo>
                  <a:pt x="118329" y="13119"/>
                  <a:pt x="118790" y="6537"/>
                  <a:pt x="119656" y="0"/>
                </a:cubicBezTo>
                <a:lnTo>
                  <a:pt x="0" y="0"/>
                </a:lnTo>
                <a:lnTo>
                  <a:pt x="0" y="512528"/>
                </a:lnTo>
                <a:lnTo>
                  <a:pt x="551953" y="512528"/>
                </a:lnTo>
                <a:lnTo>
                  <a:pt x="551953" y="295689"/>
                </a:lnTo>
                <a:cubicBezTo>
                  <a:pt x="554151" y="298715"/>
                  <a:pt x="556520" y="301611"/>
                  <a:pt x="559049" y="304363"/>
                </a:cubicBezTo>
                <a:cubicBezTo>
                  <a:pt x="560112" y="306383"/>
                  <a:pt x="561366" y="308297"/>
                  <a:pt x="562795" y="310079"/>
                </a:cubicBezTo>
                <a:cubicBezTo>
                  <a:pt x="586095" y="332392"/>
                  <a:pt x="619323" y="340981"/>
                  <a:pt x="650516" y="332749"/>
                </a:cubicBezTo>
                <a:cubicBezTo>
                  <a:pt x="653867" y="332749"/>
                  <a:pt x="657021" y="330777"/>
                  <a:pt x="660175" y="329792"/>
                </a:cubicBezTo>
                <a:close/>
              </a:path>
            </a:pathLst>
          </a:custGeom>
          <a:solidFill>
            <a:schemeClr val="accent3">
              <a:lumMod val="60000"/>
              <a:lumOff val="40000"/>
            </a:schemeClr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Test" textlink="">
        <xdr:nvSpPr>
          <xdr:cNvPr id="7" name="Forme libre : forme 6">
            <a:extLst>
              <a:ext uri="{FF2B5EF4-FFF2-40B4-BE49-F238E27FC236}">
                <a16:creationId xmlns:a16="http://schemas.microsoft.com/office/drawing/2014/main" id="{AF69D5A1-DD71-6A7F-DFF0-D7001A41CFCA}"/>
              </a:ext>
            </a:extLst>
          </xdr:cNvPr>
          <xdr:cNvSpPr/>
        </xdr:nvSpPr>
        <xdr:spPr>
          <a:xfrm>
            <a:off x="3674164" y="2993064"/>
            <a:ext cx="512527" cy="688735"/>
          </a:xfrm>
          <a:custGeom>
            <a:avLst/>
            <a:gdLst>
              <a:gd name="connsiteX0" fmla="*/ 295689 w 512527"/>
              <a:gd name="connsiteY0" fmla="*/ 176208 h 688735"/>
              <a:gd name="connsiteX1" fmla="*/ 304363 w 512527"/>
              <a:gd name="connsiteY1" fmla="*/ 168914 h 688735"/>
              <a:gd name="connsiteX2" fmla="*/ 310079 w 512527"/>
              <a:gd name="connsiteY2" fmla="*/ 165169 h 688735"/>
              <a:gd name="connsiteX3" fmla="*/ 330975 w 512527"/>
              <a:gd name="connsiteY3" fmla="*/ 68380 h 688735"/>
              <a:gd name="connsiteX4" fmla="*/ 330975 w 512527"/>
              <a:gd name="connsiteY4" fmla="*/ 65423 h 688735"/>
              <a:gd name="connsiteX5" fmla="*/ 204993 w 512527"/>
              <a:gd name="connsiteY5" fmla="*/ 5775 h 688735"/>
              <a:gd name="connsiteX6" fmla="*/ 145345 w 512527"/>
              <a:gd name="connsiteY6" fmla="*/ 131756 h 688735"/>
              <a:gd name="connsiteX7" fmla="*/ 177413 w 512527"/>
              <a:gd name="connsiteY7" fmla="*/ 176208 h 688735"/>
              <a:gd name="connsiteX8" fmla="*/ 0 w 512527"/>
              <a:gd name="connsiteY8" fmla="*/ 176208 h 688735"/>
              <a:gd name="connsiteX9" fmla="*/ 0 w 512527"/>
              <a:gd name="connsiteY9" fmla="*/ 257029 h 688735"/>
              <a:gd name="connsiteX10" fmla="*/ 19713 w 512527"/>
              <a:gd name="connsiteY10" fmla="*/ 255847 h 688735"/>
              <a:gd name="connsiteX11" fmla="*/ 177413 w 512527"/>
              <a:gd name="connsiteY11" fmla="*/ 413548 h 688735"/>
              <a:gd name="connsiteX12" fmla="*/ 19713 w 512527"/>
              <a:gd name="connsiteY12" fmla="*/ 571248 h 688735"/>
              <a:gd name="connsiteX13" fmla="*/ 0 w 512527"/>
              <a:gd name="connsiteY13" fmla="*/ 569869 h 688735"/>
              <a:gd name="connsiteX14" fmla="*/ 0 w 512527"/>
              <a:gd name="connsiteY14" fmla="*/ 688736 h 688735"/>
              <a:gd name="connsiteX15" fmla="*/ 512528 w 512527"/>
              <a:gd name="connsiteY15" fmla="*/ 688736 h 688735"/>
              <a:gd name="connsiteX16" fmla="*/ 512528 w 512527"/>
              <a:gd name="connsiteY16" fmla="*/ 176208 h 68873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512527" h="688735">
                <a:moveTo>
                  <a:pt x="295689" y="176208"/>
                </a:moveTo>
                <a:cubicBezTo>
                  <a:pt x="298748" y="173982"/>
                  <a:pt x="301646" y="171546"/>
                  <a:pt x="304363" y="168914"/>
                </a:cubicBezTo>
                <a:cubicBezTo>
                  <a:pt x="306515" y="168092"/>
                  <a:pt x="308467" y="166815"/>
                  <a:pt x="310079" y="165169"/>
                </a:cubicBezTo>
                <a:cubicBezTo>
                  <a:pt x="334310" y="139201"/>
                  <a:pt x="342333" y="102031"/>
                  <a:pt x="330975" y="68380"/>
                </a:cubicBezTo>
                <a:lnTo>
                  <a:pt x="330975" y="65423"/>
                </a:lnTo>
                <a:cubicBezTo>
                  <a:pt x="312658" y="14162"/>
                  <a:pt x="256254" y="-12542"/>
                  <a:pt x="204993" y="5775"/>
                </a:cubicBezTo>
                <a:cubicBezTo>
                  <a:pt x="153733" y="24092"/>
                  <a:pt x="127028" y="80495"/>
                  <a:pt x="145345" y="131756"/>
                </a:cubicBezTo>
                <a:cubicBezTo>
                  <a:pt x="151616" y="149308"/>
                  <a:pt x="162735" y="164721"/>
                  <a:pt x="177413" y="176208"/>
                </a:cubicBezTo>
                <a:lnTo>
                  <a:pt x="0" y="176208"/>
                </a:lnTo>
                <a:lnTo>
                  <a:pt x="0" y="257029"/>
                </a:lnTo>
                <a:cubicBezTo>
                  <a:pt x="6541" y="256237"/>
                  <a:pt x="13125" y="255843"/>
                  <a:pt x="19713" y="255847"/>
                </a:cubicBezTo>
                <a:cubicBezTo>
                  <a:pt x="106809" y="255847"/>
                  <a:pt x="177413" y="326451"/>
                  <a:pt x="177413" y="413548"/>
                </a:cubicBezTo>
                <a:cubicBezTo>
                  <a:pt x="177413" y="500644"/>
                  <a:pt x="106809" y="571248"/>
                  <a:pt x="19713" y="571248"/>
                </a:cubicBezTo>
                <a:cubicBezTo>
                  <a:pt x="13121" y="571187"/>
                  <a:pt x="6537" y="570728"/>
                  <a:pt x="0" y="569869"/>
                </a:cubicBezTo>
                <a:lnTo>
                  <a:pt x="0" y="688736"/>
                </a:lnTo>
                <a:lnTo>
                  <a:pt x="512528" y="688736"/>
                </a:lnTo>
                <a:lnTo>
                  <a:pt x="512528" y="176208"/>
                </a:lnTo>
                <a:close/>
              </a:path>
            </a:pathLst>
          </a:custGeom>
          <a:solidFill>
            <a:srgbClr val="B089FF"/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Test" textlink="">
        <xdr:nvSpPr>
          <xdr:cNvPr id="8" name="Forme libre : forme 7">
            <a:extLst>
              <a:ext uri="{FF2B5EF4-FFF2-40B4-BE49-F238E27FC236}">
                <a16:creationId xmlns:a16="http://schemas.microsoft.com/office/drawing/2014/main" id="{A2EBA4B1-914B-C8A6-7148-E234432C038F}"/>
              </a:ext>
            </a:extLst>
          </xdr:cNvPr>
          <xdr:cNvSpPr/>
        </xdr:nvSpPr>
        <xdr:spPr>
          <a:xfrm>
            <a:off x="3063073" y="2558181"/>
            <a:ext cx="551952" cy="729366"/>
          </a:xfrm>
          <a:custGeom>
            <a:avLst/>
            <a:gdLst>
              <a:gd name="connsiteX0" fmla="*/ 551953 w 551952"/>
              <a:gd name="connsiteY0" fmla="*/ 204617 h 729366"/>
              <a:gd name="connsiteX1" fmla="*/ 551953 w 551952"/>
              <a:gd name="connsiteY1" fmla="*/ 0 h 729366"/>
              <a:gd name="connsiteX2" fmla="*/ 0 w 551952"/>
              <a:gd name="connsiteY2" fmla="*/ 0 h 729366"/>
              <a:gd name="connsiteX3" fmla="*/ 0 w 551952"/>
              <a:gd name="connsiteY3" fmla="*/ 551953 h 729366"/>
              <a:gd name="connsiteX4" fmla="*/ 216839 w 551952"/>
              <a:gd name="connsiteY4" fmla="*/ 551953 h 729366"/>
              <a:gd name="connsiteX5" fmla="*/ 177413 w 551952"/>
              <a:gd name="connsiteY5" fmla="*/ 630803 h 729366"/>
              <a:gd name="connsiteX6" fmla="*/ 275976 w 551952"/>
              <a:gd name="connsiteY6" fmla="*/ 729366 h 729366"/>
              <a:gd name="connsiteX7" fmla="*/ 374539 w 551952"/>
              <a:gd name="connsiteY7" fmla="*/ 630803 h 729366"/>
              <a:gd name="connsiteX8" fmla="*/ 335114 w 551952"/>
              <a:gd name="connsiteY8" fmla="*/ 551953 h 729366"/>
              <a:gd name="connsiteX9" fmla="*/ 551953 w 551952"/>
              <a:gd name="connsiteY9" fmla="*/ 551953 h 729366"/>
              <a:gd name="connsiteX10" fmla="*/ 551953 w 551952"/>
              <a:gd name="connsiteY10" fmla="*/ 349307 h 729366"/>
              <a:gd name="connsiteX11" fmla="*/ 401151 w 551952"/>
              <a:gd name="connsiteY11" fmla="*/ 349307 h 729366"/>
              <a:gd name="connsiteX12" fmla="*/ 399464 w 551952"/>
              <a:gd name="connsiteY12" fmla="*/ 206304 h 729366"/>
              <a:gd name="connsiteX13" fmla="*/ 401151 w 551952"/>
              <a:gd name="connsiteY13" fmla="*/ 204617 h 729366"/>
              <a:gd name="connsiteX14" fmla="*/ 551953 w 551952"/>
              <a:gd name="connsiteY14" fmla="*/ 204617 h 7293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</a:cxnLst>
            <a:rect l="l" t="t" r="r" b="b"/>
            <a:pathLst>
              <a:path w="551952" h="729366">
                <a:moveTo>
                  <a:pt x="551953" y="204617"/>
                </a:moveTo>
                <a:lnTo>
                  <a:pt x="551953" y="0"/>
                </a:lnTo>
                <a:lnTo>
                  <a:pt x="0" y="0"/>
                </a:lnTo>
                <a:lnTo>
                  <a:pt x="0" y="551953"/>
                </a:lnTo>
                <a:lnTo>
                  <a:pt x="216839" y="551953"/>
                </a:lnTo>
                <a:cubicBezTo>
                  <a:pt x="192020" y="570568"/>
                  <a:pt x="177413" y="599780"/>
                  <a:pt x="177413" y="630803"/>
                </a:cubicBezTo>
                <a:cubicBezTo>
                  <a:pt x="177413" y="685238"/>
                  <a:pt x="221542" y="729366"/>
                  <a:pt x="275976" y="729366"/>
                </a:cubicBezTo>
                <a:cubicBezTo>
                  <a:pt x="330411" y="729366"/>
                  <a:pt x="374539" y="685238"/>
                  <a:pt x="374539" y="630803"/>
                </a:cubicBezTo>
                <a:cubicBezTo>
                  <a:pt x="374539" y="599780"/>
                  <a:pt x="359932" y="570568"/>
                  <a:pt x="335114" y="551953"/>
                </a:cubicBezTo>
                <a:lnTo>
                  <a:pt x="551953" y="551953"/>
                </a:lnTo>
                <a:lnTo>
                  <a:pt x="551953" y="349307"/>
                </a:lnTo>
                <a:cubicBezTo>
                  <a:pt x="509557" y="389089"/>
                  <a:pt x="443547" y="389089"/>
                  <a:pt x="401151" y="349307"/>
                </a:cubicBezTo>
                <a:cubicBezTo>
                  <a:pt x="361196" y="310284"/>
                  <a:pt x="360441" y="246260"/>
                  <a:pt x="399464" y="206304"/>
                </a:cubicBezTo>
                <a:cubicBezTo>
                  <a:pt x="400020" y="205735"/>
                  <a:pt x="400582" y="205173"/>
                  <a:pt x="401151" y="204617"/>
                </a:cubicBezTo>
                <a:cubicBezTo>
                  <a:pt x="443547" y="164835"/>
                  <a:pt x="509557" y="164835"/>
                  <a:pt x="551953" y="204617"/>
                </a:cubicBezTo>
                <a:close/>
              </a:path>
            </a:pathLst>
          </a:custGeom>
          <a:solidFill>
            <a:srgbClr val="FFC000"/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4BD45-BC50-4AAB-981D-749ABD2977CF}">
  <sheetPr codeName="Feuil22">
    <tabColor rgb="FFFFC000"/>
  </sheetPr>
  <dimension ref="A1"/>
  <sheetViews>
    <sheetView tabSelected="1" workbookViewId="0">
      <selection activeCell="C12" sqref="C12"/>
    </sheetView>
  </sheetViews>
  <sheetFormatPr baseColWidth="10" defaultRowHeight="15.05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238A-9441-409A-B2FD-A50E6BDC7D71}">
  <sheetPr codeName="Feuil1">
    <tabColor theme="9" tint="0.79998168889431442"/>
  </sheetPr>
  <dimension ref="A1:O16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ht="15.65" thickBot="1" x14ac:dyDescent="0.35">
      <c r="B1" s="8" t="s">
        <v>0</v>
      </c>
      <c r="C1" s="8" t="s">
        <v>1</v>
      </c>
      <c r="D1" s="8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>
        <f xml:space="preserve"> 100%</f>
        <v>1</v>
      </c>
    </row>
    <row r="2" spans="1:15" x14ac:dyDescent="0.3">
      <c r="A2" s="3" t="s">
        <v>13</v>
      </c>
      <c r="B2" s="9">
        <v>81.940018465021396</v>
      </c>
      <c r="C2" s="9">
        <v>11.555529082407601</v>
      </c>
      <c r="D2" s="9">
        <v>6.5044524525716998</v>
      </c>
      <c r="E2" s="6">
        <v>3.6989605980284099</v>
      </c>
      <c r="F2" s="6">
        <v>2.7429490424993301</v>
      </c>
      <c r="G2" s="6">
        <v>2.0311522768561798</v>
      </c>
      <c r="H2" s="6">
        <v>0.68201447419364403</v>
      </c>
      <c r="I2" s="6">
        <v>2.2574976918724099</v>
      </c>
      <c r="J2" s="6">
        <v>1.32233374035798</v>
      </c>
      <c r="K2" s="6">
        <v>1.10194478363165</v>
      </c>
      <c r="L2" s="6">
        <v>4.1039997617416599</v>
      </c>
      <c r="M2" s="6">
        <v>3.2522262262858499</v>
      </c>
      <c r="N2" s="6">
        <v>38.267266283467798</v>
      </c>
      <c r="O2" s="6">
        <v>40.539655121065302</v>
      </c>
    </row>
    <row r="3" spans="1:15" x14ac:dyDescent="0.3">
      <c r="A3" s="3" t="s">
        <v>14</v>
      </c>
      <c r="B3" s="9">
        <v>45.454545454545404</v>
      </c>
      <c r="C3" s="9">
        <v>6.61157024793388</v>
      </c>
      <c r="D3" s="9">
        <v>47.933884297520699</v>
      </c>
      <c r="E3" s="5">
        <v>31.404958677686</v>
      </c>
      <c r="F3" s="5">
        <v>15.702479338843</v>
      </c>
      <c r="G3" s="5">
        <v>1.65289256198347</v>
      </c>
      <c r="H3" s="5">
        <v>1.65289256198347</v>
      </c>
      <c r="I3" s="5">
        <v>0</v>
      </c>
      <c r="J3" s="5">
        <v>4.1322314049586799</v>
      </c>
      <c r="K3" s="5">
        <v>0</v>
      </c>
      <c r="L3" s="5">
        <v>0</v>
      </c>
      <c r="M3" s="5">
        <v>0</v>
      </c>
      <c r="N3" s="5">
        <v>11.5702479338843</v>
      </c>
      <c r="O3" s="5">
        <v>33.8842975206612</v>
      </c>
    </row>
    <row r="4" spans="1:15" x14ac:dyDescent="0.3">
      <c r="A4" s="3" t="s">
        <v>15</v>
      </c>
      <c r="B4" s="9">
        <v>44.4444444444444</v>
      </c>
      <c r="C4" s="9">
        <v>0</v>
      </c>
      <c r="D4" s="9">
        <v>55.5555555555556</v>
      </c>
      <c r="E4" s="5">
        <v>55.5555555555556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44.4444444444444</v>
      </c>
    </row>
    <row r="5" spans="1:15" x14ac:dyDescent="0.3">
      <c r="A5" s="3" t="s">
        <v>16</v>
      </c>
      <c r="B5" s="9">
        <v>8.6956521739130395</v>
      </c>
      <c r="C5" s="9">
        <v>10.869565217391299</v>
      </c>
      <c r="D5" s="9">
        <v>80.434782608695699</v>
      </c>
      <c r="E5" s="5">
        <v>76.086956521739097</v>
      </c>
      <c r="F5" s="5">
        <v>4.3478260869565197</v>
      </c>
      <c r="G5" s="5">
        <v>4.3478260869565197</v>
      </c>
      <c r="H5" s="5">
        <v>4.3478260869565197</v>
      </c>
      <c r="I5" s="5">
        <v>0</v>
      </c>
      <c r="J5" s="5">
        <v>2.1739130434782599</v>
      </c>
      <c r="K5" s="5">
        <v>0</v>
      </c>
      <c r="L5" s="5">
        <v>0</v>
      </c>
      <c r="M5" s="5">
        <v>0</v>
      </c>
      <c r="N5" s="5">
        <v>0</v>
      </c>
      <c r="O5" s="5">
        <v>8.6956521739130395</v>
      </c>
    </row>
    <row r="8" spans="1:15" ht="18.2" x14ac:dyDescent="0.35">
      <c r="B8" s="4" t="s">
        <v>52</v>
      </c>
    </row>
    <row r="9" spans="1:15" ht="18.2" x14ac:dyDescent="0.35">
      <c r="B9" s="4" t="s">
        <v>54</v>
      </c>
    </row>
    <row r="10" spans="1:15" ht="18.2" x14ac:dyDescent="0.35">
      <c r="B10" s="4" t="s">
        <v>53</v>
      </c>
    </row>
    <row r="11" spans="1:15" ht="18.2" x14ac:dyDescent="0.35">
      <c r="B11" s="4"/>
    </row>
    <row r="12" spans="1:15" ht="18.2" x14ac:dyDescent="0.35">
      <c r="B12" s="4" t="s">
        <v>56</v>
      </c>
    </row>
    <row r="13" spans="1:15" ht="18.2" x14ac:dyDescent="0.35">
      <c r="B13" s="4"/>
    </row>
    <row r="14" spans="1:15" ht="18.2" x14ac:dyDescent="0.35">
      <c r="B14" s="4"/>
    </row>
    <row r="15" spans="1:15" ht="18.2" x14ac:dyDescent="0.35">
      <c r="B15" s="4"/>
    </row>
    <row r="16" spans="1:15" ht="18.2" x14ac:dyDescent="0.35">
      <c r="B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8D70C-8B9E-4FC9-9420-215AE5D1CEE0}">
  <sheetPr codeName="Feuil2">
    <tabColor theme="9" tint="0.79998168889431442"/>
  </sheetPr>
  <dimension ref="A1:O4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65.889830508474603</v>
      </c>
      <c r="C2">
        <v>29.194915254237301</v>
      </c>
      <c r="D2">
        <v>4.9152542372881296</v>
      </c>
      <c r="E2">
        <v>1.99152542372881</v>
      </c>
      <c r="F2">
        <v>2.8389830508474598</v>
      </c>
      <c r="G2">
        <v>1.77966101694915</v>
      </c>
      <c r="H2">
        <v>12.2881355932203</v>
      </c>
      <c r="I2">
        <v>2.3305084745762699</v>
      </c>
      <c r="J2">
        <v>2.1610169491525402</v>
      </c>
      <c r="K2">
        <v>2.8389830508474598</v>
      </c>
      <c r="L2">
        <v>7.5423728813559299</v>
      </c>
      <c r="M2">
        <v>8.4322033898305104</v>
      </c>
      <c r="N2">
        <v>21.144067796610202</v>
      </c>
      <c r="O2">
        <v>36.652542372881399</v>
      </c>
    </row>
    <row r="3" spans="1:15" x14ac:dyDescent="0.3">
      <c r="A3" t="s">
        <v>13</v>
      </c>
      <c r="B3">
        <v>76.033562166285293</v>
      </c>
      <c r="C3">
        <v>18.7795575896263</v>
      </c>
      <c r="D3">
        <v>5.1868802440884902</v>
      </c>
      <c r="E3">
        <v>3.0511060259343998</v>
      </c>
      <c r="F3">
        <v>2.0594965675057302</v>
      </c>
      <c r="G3">
        <v>0.35087719298245701</v>
      </c>
      <c r="H3">
        <v>2.99008390541572</v>
      </c>
      <c r="I3">
        <v>0.549199084668194</v>
      </c>
      <c r="J3">
        <v>2.3188405797101499</v>
      </c>
      <c r="K3">
        <v>0.122044241037376</v>
      </c>
      <c r="L3">
        <v>12.524790236460699</v>
      </c>
      <c r="M3">
        <v>4.50038138825325</v>
      </c>
      <c r="N3">
        <v>48.680396643783503</v>
      </c>
      <c r="O3">
        <v>22.8527841342488</v>
      </c>
    </row>
    <row r="4" spans="1:15" x14ac:dyDescent="0.3">
      <c r="A4" t="s">
        <v>16</v>
      </c>
      <c r="B4">
        <v>25.619834710743799</v>
      </c>
      <c r="C4">
        <v>41.322314049586801</v>
      </c>
      <c r="D4">
        <v>33.057851239669397</v>
      </c>
      <c r="E4">
        <v>26.446280991735499</v>
      </c>
      <c r="F4">
        <v>6.6115702479338898</v>
      </c>
      <c r="G4">
        <v>6.6115702479338898</v>
      </c>
      <c r="H4">
        <v>0.826446280991736</v>
      </c>
      <c r="I4">
        <v>14.876033057851201</v>
      </c>
      <c r="J4">
        <v>4.9586776859504198</v>
      </c>
      <c r="K4">
        <v>14.049586776859501</v>
      </c>
      <c r="L4">
        <v>0</v>
      </c>
      <c r="M4">
        <v>0</v>
      </c>
      <c r="N4">
        <v>0</v>
      </c>
      <c r="O4">
        <v>25.619834710743799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8C4D1-AC39-4882-BD82-9B69719AE9BA}">
  <sheetPr codeName="Feuil3">
    <tabColor theme="9" tint="0.79998168889431442"/>
  </sheetPr>
  <dimension ref="A1:O5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42.8376534788542</v>
      </c>
      <c r="C2">
        <v>38.108231014097498</v>
      </c>
      <c r="D2">
        <v>19.054115507048799</v>
      </c>
      <c r="E2">
        <v>11.1262695164469</v>
      </c>
      <c r="F2">
        <v>7.8520539639230398</v>
      </c>
      <c r="G2">
        <v>5.9572532969531897</v>
      </c>
      <c r="H2">
        <v>2.66787933909354</v>
      </c>
      <c r="I2">
        <v>2.2434439896923002</v>
      </c>
      <c r="J2">
        <v>5.9875701076247099</v>
      </c>
      <c r="K2">
        <v>3.98666060330455</v>
      </c>
      <c r="L2">
        <v>17.2199484614219</v>
      </c>
      <c r="M2">
        <v>7.5488858572078597</v>
      </c>
      <c r="N2">
        <v>9.2163104441413193</v>
      </c>
      <c r="O2">
        <v>26.193724420191199</v>
      </c>
    </row>
    <row r="3" spans="1:15" x14ac:dyDescent="0.3">
      <c r="A3" t="s">
        <v>13</v>
      </c>
      <c r="B3">
        <v>16.842105263157901</v>
      </c>
      <c r="C3">
        <v>7.3684210526315796</v>
      </c>
      <c r="D3">
        <v>75.789473684210506</v>
      </c>
      <c r="E3">
        <v>70.526315789473699</v>
      </c>
      <c r="F3">
        <v>2.1052631578947398</v>
      </c>
      <c r="G3">
        <v>6.3157894736842097</v>
      </c>
      <c r="H3">
        <v>1.0526315789473699</v>
      </c>
      <c r="I3">
        <v>0</v>
      </c>
      <c r="J3">
        <v>1.0526315789473699</v>
      </c>
      <c r="K3">
        <v>2.1052631578947398</v>
      </c>
      <c r="L3">
        <v>0</v>
      </c>
      <c r="M3">
        <v>5.2631578947368398</v>
      </c>
      <c r="N3">
        <v>0</v>
      </c>
      <c r="O3">
        <v>11.578947368421099</v>
      </c>
    </row>
    <row r="4" spans="1:15" x14ac:dyDescent="0.3">
      <c r="A4" t="s">
        <v>16</v>
      </c>
      <c r="B4">
        <v>43.827160493827101</v>
      </c>
      <c r="C4">
        <v>19.629629629629601</v>
      </c>
      <c r="D4">
        <v>36.543209876543102</v>
      </c>
      <c r="E4">
        <v>17.160493827160501</v>
      </c>
      <c r="F4">
        <v>19.382716049382701</v>
      </c>
      <c r="G4">
        <v>0.86419753086419604</v>
      </c>
      <c r="H4">
        <v>0.24691358024691301</v>
      </c>
      <c r="I4">
        <v>0</v>
      </c>
      <c r="J4">
        <v>3.0864197530864099</v>
      </c>
      <c r="K4">
        <v>2.9629629629629601</v>
      </c>
      <c r="L4">
        <v>10.9876543209876</v>
      </c>
      <c r="M4">
        <v>3.95061728395061</v>
      </c>
      <c r="N4">
        <v>26.543209876543202</v>
      </c>
      <c r="O4">
        <v>14.814814814814801</v>
      </c>
    </row>
    <row r="5" spans="1:15" x14ac:dyDescent="0.3">
      <c r="A5" t="s">
        <v>17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6B001-588A-4497-887E-CB8CC88241E5}">
  <sheetPr codeName="Feuil4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77.673739015908495</v>
      </c>
      <c r="C2">
        <v>16.300701747165601</v>
      </c>
      <c r="D2">
        <v>6.0255592369272497</v>
      </c>
      <c r="E2">
        <v>3.4346510814315501</v>
      </c>
      <c r="F2">
        <v>2.5353445969584598</v>
      </c>
      <c r="G2">
        <v>2.3912909266767302</v>
      </c>
      <c r="H2">
        <v>2.41392793200672</v>
      </c>
      <c r="I2">
        <v>3.8133064433149602</v>
      </c>
      <c r="J2">
        <v>3.7330479698722798</v>
      </c>
      <c r="K2">
        <v>1.4569999794209301</v>
      </c>
      <c r="L2">
        <v>2.3748276500731</v>
      </c>
      <c r="M2">
        <v>5.4699236515548604</v>
      </c>
      <c r="N2">
        <v>34.239499516391902</v>
      </c>
      <c r="O2">
        <v>38.137180252301597</v>
      </c>
    </row>
    <row r="3" spans="1:15" x14ac:dyDescent="0.3">
      <c r="A3" t="s">
        <v>18</v>
      </c>
      <c r="B3">
        <v>50</v>
      </c>
      <c r="C3">
        <v>0</v>
      </c>
      <c r="D3">
        <v>50</v>
      </c>
      <c r="E3">
        <v>25</v>
      </c>
      <c r="F3">
        <v>25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50</v>
      </c>
    </row>
    <row r="4" spans="1:15" x14ac:dyDescent="0.3">
      <c r="A4" t="s">
        <v>15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86.792452830188694</v>
      </c>
      <c r="N4">
        <v>0</v>
      </c>
      <c r="O4">
        <v>13.207547169811299</v>
      </c>
    </row>
    <row r="5" spans="1:15" x14ac:dyDescent="0.3">
      <c r="A5" t="s">
        <v>16</v>
      </c>
      <c r="B5">
        <v>40.268987341772501</v>
      </c>
      <c r="C5">
        <v>38.022151898734499</v>
      </c>
      <c r="D5">
        <v>21.708860759494002</v>
      </c>
      <c r="E5">
        <v>14.287974683544499</v>
      </c>
      <c r="F5">
        <v>7.1677215189874204</v>
      </c>
      <c r="G5">
        <v>5.7753164556962604</v>
      </c>
      <c r="H5">
        <v>6.1392405063291804</v>
      </c>
      <c r="I5">
        <v>9.7943037974684604</v>
      </c>
      <c r="J5">
        <v>6.0917721518987999</v>
      </c>
      <c r="K5">
        <v>4.9841772151899297</v>
      </c>
      <c r="L5">
        <v>4.5411392405063804</v>
      </c>
      <c r="M5">
        <v>11.4715189873419</v>
      </c>
      <c r="N5">
        <v>16.787974683544501</v>
      </c>
      <c r="O5">
        <v>12.9588607594939</v>
      </c>
    </row>
    <row r="6" spans="1:15" x14ac:dyDescent="0.3">
      <c r="A6" t="s">
        <v>14</v>
      </c>
      <c r="B6">
        <v>46.892655367231498</v>
      </c>
      <c r="C6">
        <v>36.132511556240402</v>
      </c>
      <c r="D6">
        <v>16.974833076528</v>
      </c>
      <c r="E6">
        <v>8.5644581407293394</v>
      </c>
      <c r="F6">
        <v>8.2948125321006803</v>
      </c>
      <c r="G6">
        <v>3.60811504879302</v>
      </c>
      <c r="H6">
        <v>5.6753980482794102</v>
      </c>
      <c r="I6">
        <v>2.8633795582948101</v>
      </c>
      <c r="J6">
        <v>14.085772984078099</v>
      </c>
      <c r="K6">
        <v>2.4781715459681601</v>
      </c>
      <c r="L6">
        <v>6.3559322033898296</v>
      </c>
      <c r="M6">
        <v>8.3846944016435607</v>
      </c>
      <c r="N6">
        <v>19.465844889573699</v>
      </c>
      <c r="O6">
        <v>20.223420647149599</v>
      </c>
    </row>
    <row r="7" spans="1:15" x14ac:dyDescent="0.3">
      <c r="A7" t="s">
        <v>17</v>
      </c>
      <c r="B7">
        <v>0</v>
      </c>
      <c r="C7">
        <v>83.3333333333333</v>
      </c>
      <c r="D7">
        <v>16.6666666666667</v>
      </c>
      <c r="E7">
        <v>16.6666666666667</v>
      </c>
      <c r="F7">
        <v>0</v>
      </c>
      <c r="G7">
        <v>83.3333333333333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65612-2F41-4DA4-8632-CABCFE1E78E1}">
  <sheetPr codeName="Feuil5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37.776928953399697</v>
      </c>
      <c r="C2">
        <v>36.516424751719001</v>
      </c>
      <c r="D2">
        <v>25.7066462948817</v>
      </c>
      <c r="E2">
        <v>18.105423987776899</v>
      </c>
      <c r="F2">
        <v>7.2574484339190297</v>
      </c>
      <c r="G2">
        <v>10.6187929717342</v>
      </c>
      <c r="H2">
        <v>2.0244461420932001</v>
      </c>
      <c r="I2">
        <v>2.3300229182582202</v>
      </c>
      <c r="J2">
        <v>6.6844919786096302</v>
      </c>
      <c r="K2">
        <v>6.2643239113827498</v>
      </c>
      <c r="L2">
        <v>7.8686019862490602</v>
      </c>
      <c r="M2">
        <v>7.6012223071046696</v>
      </c>
      <c r="N2">
        <v>4.7364400305576897</v>
      </c>
      <c r="O2">
        <v>26.508785332314801</v>
      </c>
    </row>
    <row r="3" spans="1:15" x14ac:dyDescent="0.3">
      <c r="A3" t="s">
        <v>17</v>
      </c>
      <c r="B3">
        <v>78.431372549019599</v>
      </c>
      <c r="C3">
        <v>19.6078431372549</v>
      </c>
      <c r="D3">
        <v>1.9607843137254899</v>
      </c>
      <c r="E3">
        <v>1.9607843137254899</v>
      </c>
      <c r="F3">
        <v>0</v>
      </c>
      <c r="G3">
        <v>0</v>
      </c>
      <c r="H3">
        <v>0</v>
      </c>
      <c r="I3">
        <v>0</v>
      </c>
      <c r="J3">
        <v>19.6078431372549</v>
      </c>
      <c r="K3">
        <v>0</v>
      </c>
      <c r="L3">
        <v>0</v>
      </c>
      <c r="M3">
        <v>0</v>
      </c>
      <c r="N3">
        <v>0</v>
      </c>
      <c r="O3">
        <v>78.431372549019599</v>
      </c>
    </row>
    <row r="4" spans="1:15" x14ac:dyDescent="0.3">
      <c r="A4" t="s">
        <v>18</v>
      </c>
      <c r="B4">
        <v>0</v>
      </c>
      <c r="C4">
        <v>0</v>
      </c>
      <c r="D4">
        <v>100</v>
      </c>
      <c r="E4">
        <v>50</v>
      </c>
      <c r="F4">
        <v>50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3">
      <c r="A5" t="s">
        <v>16</v>
      </c>
      <c r="B5">
        <v>22.4715222644116</v>
      </c>
      <c r="C5">
        <v>40.006903693476303</v>
      </c>
      <c r="D5">
        <v>37.521574042112803</v>
      </c>
      <c r="E5">
        <v>18.847083189506499</v>
      </c>
      <c r="F5">
        <v>18.1221953745255</v>
      </c>
      <c r="G5">
        <v>6.0407317915084802</v>
      </c>
      <c r="H5">
        <v>8.9748015188125994</v>
      </c>
      <c r="I5">
        <v>4.2457714877459596</v>
      </c>
      <c r="J5">
        <v>6.8691750086296404</v>
      </c>
      <c r="K5">
        <v>6.9382119433897396</v>
      </c>
      <c r="L5">
        <v>7.0762858129099397</v>
      </c>
      <c r="M5">
        <v>6.6620642043493596</v>
      </c>
      <c r="N5">
        <v>4.5909561615464503</v>
      </c>
      <c r="O5">
        <v>11.6327235070763</v>
      </c>
    </row>
    <row r="6" spans="1:15" x14ac:dyDescent="0.3">
      <c r="A6" t="s">
        <v>13</v>
      </c>
      <c r="B6">
        <v>48.469606164383201</v>
      </c>
      <c r="C6">
        <v>33.946917808219098</v>
      </c>
      <c r="D6">
        <v>17.5834760273973</v>
      </c>
      <c r="E6">
        <v>11.868578767123299</v>
      </c>
      <c r="F6">
        <v>5.5543664383561602</v>
      </c>
      <c r="G6">
        <v>5.00856164383561</v>
      </c>
      <c r="H6">
        <v>7.80179794520547</v>
      </c>
      <c r="I6">
        <v>8.6365582191780792</v>
      </c>
      <c r="J6">
        <v>3.1892123287671201</v>
      </c>
      <c r="K6">
        <v>1.9584760273972599</v>
      </c>
      <c r="L6">
        <v>7.2131849315068397</v>
      </c>
      <c r="M6">
        <v>2.4828767123287601</v>
      </c>
      <c r="N6">
        <v>21.671660958904098</v>
      </c>
      <c r="O6">
        <v>24.6147260273972</v>
      </c>
    </row>
    <row r="7" spans="1:15" x14ac:dyDescent="0.3">
      <c r="A7" t="s">
        <v>15</v>
      </c>
      <c r="B7">
        <v>0</v>
      </c>
      <c r="C7">
        <v>100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100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51F5F-A56C-4E6C-98A1-D146D6813386}">
  <sheetPr codeName="Feuil6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52.450135434622197</v>
      </c>
      <c r="C2">
        <v>31.322334400394201</v>
      </c>
      <c r="D2">
        <v>16.227530164984099</v>
      </c>
      <c r="E2">
        <v>10.169908889436099</v>
      </c>
      <c r="F2">
        <v>5.5897562176803897</v>
      </c>
      <c r="G2">
        <v>6.6978576705245203</v>
      </c>
      <c r="H2">
        <v>4.82639743905444</v>
      </c>
      <c r="I2">
        <v>1.03422802265452</v>
      </c>
      <c r="J2">
        <v>10.1206599359764</v>
      </c>
      <c r="K2">
        <v>4.0384141836986096</v>
      </c>
      <c r="L2">
        <v>3.8906673233193998</v>
      </c>
      <c r="M2">
        <v>6.42698842649596</v>
      </c>
      <c r="N2">
        <v>18.813100221620399</v>
      </c>
      <c r="O2">
        <v>28.392021669539702</v>
      </c>
    </row>
    <row r="3" spans="1:15" x14ac:dyDescent="0.3">
      <c r="A3" t="s">
        <v>17</v>
      </c>
      <c r="B3">
        <v>0</v>
      </c>
      <c r="C3">
        <v>100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100</v>
      </c>
      <c r="M3">
        <v>0</v>
      </c>
      <c r="N3">
        <v>0</v>
      </c>
      <c r="O3">
        <v>0</v>
      </c>
    </row>
    <row r="4" spans="1:15" x14ac:dyDescent="0.3">
      <c r="A4" t="s">
        <v>15</v>
      </c>
      <c r="B4">
        <v>50</v>
      </c>
      <c r="C4">
        <v>0</v>
      </c>
      <c r="D4">
        <v>50</v>
      </c>
      <c r="E4">
        <v>50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50</v>
      </c>
    </row>
    <row r="5" spans="1:15" x14ac:dyDescent="0.3">
      <c r="A5" t="s">
        <v>16</v>
      </c>
      <c r="B5">
        <v>46.176214015702499</v>
      </c>
      <c r="C5">
        <v>36.2896190753128</v>
      </c>
      <c r="D5">
        <v>17.534166908985299</v>
      </c>
      <c r="E5">
        <v>10.3227682465833</v>
      </c>
      <c r="F5">
        <v>6.7461471357953098</v>
      </c>
      <c r="G5">
        <v>7.0660075603373302</v>
      </c>
      <c r="H5">
        <v>5.2631578947368602</v>
      </c>
      <c r="I5">
        <v>7.0660075603373302</v>
      </c>
      <c r="J5">
        <v>3.8092468740913201</v>
      </c>
      <c r="K5">
        <v>6.5425995929049403</v>
      </c>
      <c r="L5">
        <v>3.9837161965687899</v>
      </c>
      <c r="M5">
        <v>11.0206455364932</v>
      </c>
      <c r="N5">
        <v>25.6179121837745</v>
      </c>
      <c r="O5">
        <v>12.5617912183775</v>
      </c>
    </row>
    <row r="6" spans="1:15" x14ac:dyDescent="0.3">
      <c r="A6" t="s">
        <v>13</v>
      </c>
      <c r="B6">
        <v>48.945848375450602</v>
      </c>
      <c r="C6">
        <v>33.653429602887798</v>
      </c>
      <c r="D6">
        <v>17.400722021660499</v>
      </c>
      <c r="E6">
        <v>10.1444043321299</v>
      </c>
      <c r="F6">
        <v>7.0758122743681797</v>
      </c>
      <c r="G6">
        <v>4.4115523465703603</v>
      </c>
      <c r="H6">
        <v>8.8808664259927195</v>
      </c>
      <c r="I6">
        <v>8.1155234657039106</v>
      </c>
      <c r="J6">
        <v>3.5018050541516001</v>
      </c>
      <c r="K6">
        <v>2.9458483754512401</v>
      </c>
      <c r="L6">
        <v>5.5740072202165596</v>
      </c>
      <c r="M6">
        <v>2.8447653429602702</v>
      </c>
      <c r="N6">
        <v>19.2274368231046</v>
      </c>
      <c r="O6">
        <v>27.277978339349801</v>
      </c>
    </row>
    <row r="7" spans="1:15" x14ac:dyDescent="0.3">
      <c r="A7" t="s">
        <v>18</v>
      </c>
      <c r="B7">
        <v>0</v>
      </c>
      <c r="C7">
        <v>0</v>
      </c>
      <c r="D7">
        <v>100</v>
      </c>
      <c r="E7">
        <v>100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D09CC-0484-4D6B-A6B2-3B2954865FAF}">
  <sheetPr codeName="Feuil7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50.926612305412</v>
      </c>
      <c r="C2">
        <v>35.588358526444601</v>
      </c>
      <c r="D2">
        <v>13.4850291681438</v>
      </c>
      <c r="E2">
        <v>7.9511393302607098</v>
      </c>
      <c r="F2">
        <v>5.4726528507428798</v>
      </c>
      <c r="G2">
        <v>4.2898120991394402</v>
      </c>
      <c r="H2">
        <v>6.5169046314500001</v>
      </c>
      <c r="I2">
        <v>2.2432075289264102</v>
      </c>
      <c r="J2">
        <v>5.0085409482063801</v>
      </c>
      <c r="K2">
        <v>3.0618493570116199</v>
      </c>
      <c r="L2">
        <v>14.155413027363201</v>
      </c>
      <c r="M2">
        <v>6.1172527153768996</v>
      </c>
      <c r="N2">
        <v>20.865697618203399</v>
      </c>
      <c r="O2">
        <v>24.3175298933185</v>
      </c>
    </row>
    <row r="3" spans="1:15" x14ac:dyDescent="0.3">
      <c r="A3" t="s">
        <v>15</v>
      </c>
      <c r="B3">
        <v>99.130434782608702</v>
      </c>
      <c r="C3">
        <v>0</v>
      </c>
      <c r="D3">
        <v>0.86956521739130399</v>
      </c>
      <c r="E3">
        <v>0.86956521739130399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97.391304347826093</v>
      </c>
      <c r="O3">
        <v>1.73913043478261</v>
      </c>
    </row>
    <row r="4" spans="1:15" x14ac:dyDescent="0.3">
      <c r="A4" t="s">
        <v>17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">
      <c r="A5" t="s">
        <v>16</v>
      </c>
      <c r="B5">
        <v>34.517945109078298</v>
      </c>
      <c r="C5">
        <v>39.144968332160701</v>
      </c>
      <c r="D5">
        <v>26.337086558761701</v>
      </c>
      <c r="E5">
        <v>15.745953553835401</v>
      </c>
      <c r="F5">
        <v>10.221674876847301</v>
      </c>
      <c r="G5">
        <v>10.8726249120338</v>
      </c>
      <c r="H5">
        <v>3.72976776917666</v>
      </c>
      <c r="I5">
        <v>1.8296973961998699</v>
      </c>
      <c r="J5">
        <v>6.4391273750879998</v>
      </c>
      <c r="K5">
        <v>8.4095707248417</v>
      </c>
      <c r="L5">
        <v>7.3187895847994797</v>
      </c>
      <c r="M5">
        <v>18.912737508796699</v>
      </c>
      <c r="N5">
        <v>4.5566502463054404</v>
      </c>
      <c r="O5">
        <v>11.963406052076101</v>
      </c>
    </row>
    <row r="6" spans="1:15" x14ac:dyDescent="0.3">
      <c r="A6" t="s">
        <v>14</v>
      </c>
      <c r="B6">
        <v>45.519443922600402</v>
      </c>
      <c r="C6">
        <v>23.7084350929929</v>
      </c>
      <c r="D6">
        <v>30.7721209844076</v>
      </c>
      <c r="E6">
        <v>11.384557580312</v>
      </c>
      <c r="F6">
        <v>19.124553823032301</v>
      </c>
      <c r="G6">
        <v>6.3310163441668701</v>
      </c>
      <c r="H6">
        <v>5.7110651888033503</v>
      </c>
      <c r="I6">
        <v>1.44655269584822</v>
      </c>
      <c r="J6">
        <v>4.79053165508176</v>
      </c>
      <c r="K6">
        <v>4.3208716888972702</v>
      </c>
      <c r="L6">
        <v>0.61995115536352097</v>
      </c>
      <c r="M6">
        <v>11.140334397896</v>
      </c>
      <c r="N6">
        <v>13.112906255870801</v>
      </c>
      <c r="O6">
        <v>22.017659214728798</v>
      </c>
    </row>
    <row r="7" spans="1:15" x14ac:dyDescent="0.3">
      <c r="A7" t="s">
        <v>18</v>
      </c>
      <c r="B7">
        <v>33.3333333333333</v>
      </c>
      <c r="C7">
        <v>0</v>
      </c>
      <c r="D7">
        <v>66.6666666666667</v>
      </c>
      <c r="E7">
        <v>66.6666666666667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33.3333333333333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5DF7B-0A14-45D1-80B7-51C53E19F953}">
  <sheetPr codeName="Feuil8">
    <tabColor theme="9" tint="0.79998168889431442"/>
  </sheetPr>
  <dimension ref="A1:O8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53.460700519524401</v>
      </c>
      <c r="C2">
        <v>22.3395341042403</v>
      </c>
      <c r="D2">
        <v>24.1997653762363</v>
      </c>
      <c r="E2">
        <v>15.133232780291801</v>
      </c>
      <c r="F2">
        <v>8.5134908664321305</v>
      </c>
      <c r="G2">
        <v>9.9212334506453193</v>
      </c>
      <c r="H2">
        <v>2.5138260432378301</v>
      </c>
      <c r="I2">
        <v>3.1674208144796698</v>
      </c>
      <c r="J2">
        <v>3.2512150159209301</v>
      </c>
      <c r="K2">
        <v>1.6423663482487201</v>
      </c>
      <c r="L2">
        <v>2.0613373554550201</v>
      </c>
      <c r="M2">
        <v>3.9886039886040301</v>
      </c>
      <c r="N2">
        <v>10.8262108262109</v>
      </c>
      <c r="O2">
        <v>38.981062510474601</v>
      </c>
    </row>
    <row r="3" spans="1:15" x14ac:dyDescent="0.3">
      <c r="A3" t="s">
        <v>18</v>
      </c>
      <c r="B3">
        <v>50</v>
      </c>
      <c r="C3">
        <v>0</v>
      </c>
      <c r="D3">
        <v>50</v>
      </c>
      <c r="E3">
        <v>50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50</v>
      </c>
    </row>
    <row r="4" spans="1:15" x14ac:dyDescent="0.3">
      <c r="A4" t="s">
        <v>23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">
      <c r="A5" t="s">
        <v>17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3">
      <c r="A6" t="s">
        <v>16</v>
      </c>
      <c r="B6">
        <v>39.806576402321298</v>
      </c>
      <c r="C6">
        <v>41.276595744681103</v>
      </c>
      <c r="D6">
        <v>18.9168278529981</v>
      </c>
      <c r="E6">
        <v>10.483558994197301</v>
      </c>
      <c r="F6">
        <v>7.9690522243714002</v>
      </c>
      <c r="G6">
        <v>8.9361702127659797</v>
      </c>
      <c r="H6">
        <v>6.1508704061895703</v>
      </c>
      <c r="I6">
        <v>3.0174081237911099</v>
      </c>
      <c r="J6">
        <v>6.96324951644102</v>
      </c>
      <c r="K6">
        <v>6.8471953578336802</v>
      </c>
      <c r="L6">
        <v>9.2069632495164804</v>
      </c>
      <c r="M6">
        <v>7.6208897485493496</v>
      </c>
      <c r="N6">
        <v>18.762088974855001</v>
      </c>
      <c r="O6">
        <v>14.0425531914894</v>
      </c>
    </row>
    <row r="7" spans="1:15" x14ac:dyDescent="0.3">
      <c r="A7" t="s">
        <v>14</v>
      </c>
      <c r="B7">
        <v>42.810609585853904</v>
      </c>
      <c r="C7">
        <v>41.926477431363402</v>
      </c>
      <c r="D7">
        <v>15.2629129827826</v>
      </c>
      <c r="E7">
        <v>8.9809213587715</v>
      </c>
      <c r="F7">
        <v>5.7235923685434997</v>
      </c>
      <c r="G7">
        <v>7.1195905072126502</v>
      </c>
      <c r="H7">
        <v>9.6789204281060801</v>
      </c>
      <c r="I7">
        <v>3.0246626337831501</v>
      </c>
      <c r="J7">
        <v>8.7947882736156195</v>
      </c>
      <c r="K7">
        <v>4.7463936714750998</v>
      </c>
      <c r="L7">
        <v>7.8175895765472196</v>
      </c>
      <c r="M7">
        <v>11.447184737086999</v>
      </c>
      <c r="N7">
        <v>2.2335970218706298</v>
      </c>
      <c r="O7">
        <v>30.432759422987498</v>
      </c>
    </row>
    <row r="8" spans="1:15" x14ac:dyDescent="0.3">
      <c r="A8" t="s">
        <v>24</v>
      </c>
      <c r="B8">
        <v>0</v>
      </c>
      <c r="C8">
        <v>0</v>
      </c>
      <c r="D8">
        <v>100</v>
      </c>
      <c r="E8">
        <v>100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BC667-E346-488E-8FC4-2F9E677ADB5B}">
  <sheetPr codeName="Feuil9">
    <tabColor theme="9" tint="0.79998168889431442"/>
  </sheetPr>
  <dimension ref="A1:O8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87.393233764373804</v>
      </c>
      <c r="C2">
        <v>11.3549967393554</v>
      </c>
      <c r="D2">
        <v>1.25176949627017</v>
      </c>
      <c r="E2">
        <v>0.555104897329462</v>
      </c>
      <c r="F2">
        <v>0.60759332601677496</v>
      </c>
      <c r="G2">
        <v>1.3567463536447899</v>
      </c>
      <c r="H2">
        <v>1.04658745685612</v>
      </c>
      <c r="I2">
        <v>0.86208267722799103</v>
      </c>
      <c r="J2">
        <v>2.5114917847656901</v>
      </c>
      <c r="K2">
        <v>2.0518203941404298</v>
      </c>
      <c r="L2">
        <v>3.1954319161458198</v>
      </c>
      <c r="M2">
        <v>9.1981994878403608</v>
      </c>
      <c r="N2">
        <v>31.4389782252555</v>
      </c>
      <c r="O2">
        <v>47.1759634807797</v>
      </c>
    </row>
    <row r="3" spans="1:15" x14ac:dyDescent="0.3">
      <c r="A3" t="s">
        <v>23</v>
      </c>
      <c r="B3">
        <v>0</v>
      </c>
      <c r="C3">
        <v>100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100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">
      <c r="A4" t="s">
        <v>15</v>
      </c>
      <c r="B4">
        <v>64.285714285714306</v>
      </c>
      <c r="C4">
        <v>28.571428571428601</v>
      </c>
      <c r="D4">
        <v>7.1428571428571397</v>
      </c>
      <c r="E4">
        <v>7.1428571428571397</v>
      </c>
      <c r="F4">
        <v>0</v>
      </c>
      <c r="G4">
        <v>0</v>
      </c>
      <c r="H4">
        <v>0</v>
      </c>
      <c r="I4">
        <v>0</v>
      </c>
      <c r="J4">
        <v>28.571428571428601</v>
      </c>
      <c r="K4">
        <v>0</v>
      </c>
      <c r="L4">
        <v>0</v>
      </c>
      <c r="M4">
        <v>0</v>
      </c>
      <c r="N4">
        <v>64.285714285714306</v>
      </c>
      <c r="O4">
        <v>0</v>
      </c>
    </row>
    <row r="5" spans="1:15" x14ac:dyDescent="0.3">
      <c r="A5" t="s">
        <v>18</v>
      </c>
      <c r="B5">
        <v>12.5</v>
      </c>
      <c r="C5">
        <v>12.5</v>
      </c>
      <c r="D5">
        <v>75</v>
      </c>
      <c r="E5">
        <v>50</v>
      </c>
      <c r="F5">
        <v>25</v>
      </c>
      <c r="G5">
        <v>12.5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12.5</v>
      </c>
    </row>
    <row r="6" spans="1:15" x14ac:dyDescent="0.3">
      <c r="A6" t="s">
        <v>14</v>
      </c>
      <c r="B6">
        <v>61.884489853838701</v>
      </c>
      <c r="C6">
        <v>28.2247765006389</v>
      </c>
      <c r="D6">
        <v>9.8907336455230208</v>
      </c>
      <c r="E6">
        <v>5.61941251596427</v>
      </c>
      <c r="F6">
        <v>3.8314176245210998</v>
      </c>
      <c r="G6">
        <v>4.71122463459632</v>
      </c>
      <c r="H6">
        <v>3.81722718887473</v>
      </c>
      <c r="I6">
        <v>3.2212288917270002</v>
      </c>
      <c r="J6">
        <v>4.4983680999007003</v>
      </c>
      <c r="K6">
        <v>5.1936994465730502</v>
      </c>
      <c r="L6">
        <v>6.5417908329786298</v>
      </c>
      <c r="M6">
        <v>17.553568894565199</v>
      </c>
      <c r="N6">
        <v>16.106144458635001</v>
      </c>
      <c r="O6">
        <v>28.905917411664799</v>
      </c>
    </row>
    <row r="7" spans="1:15" x14ac:dyDescent="0.3">
      <c r="A7" t="s">
        <v>16</v>
      </c>
      <c r="B7">
        <v>55.440097799510603</v>
      </c>
      <c r="C7">
        <v>33.801955990220002</v>
      </c>
      <c r="D7">
        <v>10.757946210269001</v>
      </c>
      <c r="E7">
        <v>5.7579462102689396</v>
      </c>
      <c r="F7">
        <v>4.5354523227383696</v>
      </c>
      <c r="G7">
        <v>3.2762836185819002</v>
      </c>
      <c r="H7">
        <v>3.9486552567237099</v>
      </c>
      <c r="I7">
        <v>3.4474327628361801</v>
      </c>
      <c r="J7">
        <v>6.2347188264058602</v>
      </c>
      <c r="K7">
        <v>8.5330073349633206</v>
      </c>
      <c r="L7">
        <v>7.5550122249388698</v>
      </c>
      <c r="M7">
        <v>26.760391198044001</v>
      </c>
      <c r="N7">
        <v>12.286063569682099</v>
      </c>
      <c r="O7">
        <v>17.665036674816701</v>
      </c>
    </row>
    <row r="8" spans="1:15" x14ac:dyDescent="0.3">
      <c r="A8" t="s">
        <v>25</v>
      </c>
      <c r="B8">
        <v>0</v>
      </c>
      <c r="C8">
        <v>100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100</v>
      </c>
      <c r="K8">
        <v>0</v>
      </c>
      <c r="L8">
        <v>0</v>
      </c>
      <c r="M8">
        <v>0</v>
      </c>
      <c r="N8">
        <v>0</v>
      </c>
      <c r="O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784BE-DD86-405F-B6F7-AD07BE0B0AC2}">
  <sheetPr codeName="Feuil11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60.283075860877602</v>
      </c>
      <c r="C2">
        <v>27.6646241477508</v>
      </c>
      <c r="D2">
        <v>12.0522999913692</v>
      </c>
      <c r="E2">
        <v>5.7521360144988298</v>
      </c>
      <c r="F2">
        <v>5.98515577802692</v>
      </c>
      <c r="G2">
        <v>5.2213687753515297</v>
      </c>
      <c r="H2">
        <v>4.3669629757485504</v>
      </c>
      <c r="I2">
        <v>4.4575817726761304</v>
      </c>
      <c r="J2">
        <v>4.7121774402346102</v>
      </c>
      <c r="K2">
        <v>4.2159316475358901</v>
      </c>
      <c r="L2">
        <v>4.3497022525242404</v>
      </c>
      <c r="M2">
        <v>10.365064296193699</v>
      </c>
      <c r="N2">
        <v>19.0428928972118</v>
      </c>
      <c r="O2">
        <v>31.5310261499944</v>
      </c>
    </row>
    <row r="3" spans="1:15" x14ac:dyDescent="0.3">
      <c r="A3" t="s">
        <v>15</v>
      </c>
      <c r="B3">
        <v>0</v>
      </c>
      <c r="C3">
        <v>0</v>
      </c>
      <c r="D3">
        <v>100</v>
      </c>
      <c r="E3">
        <v>100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">
      <c r="A4" t="s">
        <v>17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">
      <c r="A5" t="s">
        <v>14</v>
      </c>
      <c r="B5">
        <v>49.654305468259402</v>
      </c>
      <c r="C5">
        <v>28.514561072701099</v>
      </c>
      <c r="D5">
        <v>21.831133459040899</v>
      </c>
      <c r="E5">
        <v>15.776241357637</v>
      </c>
      <c r="F5">
        <v>5.1749423842447797</v>
      </c>
      <c r="G5">
        <v>3.7293107060549402</v>
      </c>
      <c r="H5">
        <v>4.6930651581814997</v>
      </c>
      <c r="I5">
        <v>2.2627278441232299</v>
      </c>
      <c r="J5">
        <v>7.1653048397235404</v>
      </c>
      <c r="K5">
        <v>4.3997485857951597</v>
      </c>
      <c r="L5">
        <v>5.7196731615337102</v>
      </c>
      <c r="M5">
        <v>10.8736643620366</v>
      </c>
      <c r="N5">
        <v>14.1001466582864</v>
      </c>
      <c r="O5">
        <v>26.105174942384899</v>
      </c>
    </row>
    <row r="6" spans="1:15" x14ac:dyDescent="0.3">
      <c r="A6" t="s">
        <v>16</v>
      </c>
      <c r="B6">
        <v>33.201267828843598</v>
      </c>
      <c r="C6">
        <v>38.827258320127299</v>
      </c>
      <c r="D6">
        <v>27.971473851030598</v>
      </c>
      <c r="E6">
        <v>19.756999471738201</v>
      </c>
      <c r="F6">
        <v>7.50132065504497</v>
      </c>
      <c r="G6">
        <v>3.3808769149498499</v>
      </c>
      <c r="H6">
        <v>4.6487057580560398</v>
      </c>
      <c r="I6">
        <v>2.8790279978869799</v>
      </c>
      <c r="J6">
        <v>12.2028526148971</v>
      </c>
      <c r="K6">
        <v>6.8145800316957903</v>
      </c>
      <c r="L6">
        <v>8.5578446909668102</v>
      </c>
      <c r="M6">
        <v>19.334389857369501</v>
      </c>
      <c r="N6">
        <v>4.4109878499736404</v>
      </c>
      <c r="O6">
        <v>10.512414157422199</v>
      </c>
    </row>
    <row r="7" spans="1:15" x14ac:dyDescent="0.3">
      <c r="A7" t="s">
        <v>18</v>
      </c>
      <c r="B7">
        <v>0</v>
      </c>
      <c r="C7">
        <v>60</v>
      </c>
      <c r="D7">
        <v>40</v>
      </c>
      <c r="E7">
        <v>20</v>
      </c>
      <c r="F7">
        <v>20</v>
      </c>
      <c r="G7">
        <v>40</v>
      </c>
      <c r="H7">
        <v>0</v>
      </c>
      <c r="I7">
        <v>0</v>
      </c>
      <c r="J7">
        <v>20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F4DC7-5C04-4880-AF47-E0CB317A85F8}">
  <sheetPr codeName="Feuil12">
    <tabColor theme="9" tint="0.79998168889431442"/>
  </sheetPr>
  <dimension ref="A1:O5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72.403335860500405</v>
      </c>
      <c r="C2">
        <v>6.48218347232753</v>
      </c>
      <c r="D2">
        <v>21.114480667172099</v>
      </c>
      <c r="E2">
        <v>16.565579984837001</v>
      </c>
      <c r="F2">
        <v>3.8665655799848402</v>
      </c>
      <c r="G2">
        <v>2.5777103866565598</v>
      </c>
      <c r="H2">
        <v>2.1986353297952999</v>
      </c>
      <c r="I2">
        <v>0.18953752843062999</v>
      </c>
      <c r="J2">
        <v>1.6300227445034099</v>
      </c>
      <c r="K2">
        <v>0.15163002274450399</v>
      </c>
      <c r="L2">
        <v>0.11372251705837801</v>
      </c>
      <c r="M2">
        <v>25.890826383623999</v>
      </c>
      <c r="N2">
        <v>34.723275208491302</v>
      </c>
      <c r="O2">
        <v>12.0924943138742</v>
      </c>
    </row>
    <row r="3" spans="1:15" x14ac:dyDescent="0.3">
      <c r="A3" t="s">
        <v>14</v>
      </c>
      <c r="B3">
        <v>20.6611570247934</v>
      </c>
      <c r="C3">
        <v>35.261707988980703</v>
      </c>
      <c r="D3">
        <v>44.0771349862259</v>
      </c>
      <c r="E3">
        <v>29.476584022038601</v>
      </c>
      <c r="F3">
        <v>14.600550964187301</v>
      </c>
      <c r="G3">
        <v>0.826446280991736</v>
      </c>
      <c r="H3">
        <v>1.37741046831956</v>
      </c>
      <c r="I3">
        <v>23.1404958677686</v>
      </c>
      <c r="J3">
        <v>2.7548209366391201</v>
      </c>
      <c r="K3">
        <v>0.55096418732782404</v>
      </c>
      <c r="L3">
        <v>6.6115702479338898</v>
      </c>
      <c r="M3">
        <v>2.4793388429752099</v>
      </c>
      <c r="N3">
        <v>0</v>
      </c>
      <c r="O3">
        <v>18.181818181818201</v>
      </c>
    </row>
    <row r="4" spans="1:15" x14ac:dyDescent="0.3">
      <c r="A4" t="s">
        <v>16</v>
      </c>
      <c r="B4">
        <v>52.066115702479401</v>
      </c>
      <c r="C4">
        <v>16.253443526170798</v>
      </c>
      <c r="D4">
        <v>31.6804407713499</v>
      </c>
      <c r="E4">
        <v>30.303030303030301</v>
      </c>
      <c r="F4">
        <v>1.37741046831956</v>
      </c>
      <c r="G4">
        <v>1.92837465564738</v>
      </c>
      <c r="H4">
        <v>1.1019283746556501</v>
      </c>
      <c r="I4">
        <v>3.30578512396694</v>
      </c>
      <c r="J4">
        <v>0.826446280991736</v>
      </c>
      <c r="K4">
        <v>7.1625344352617102</v>
      </c>
      <c r="L4">
        <v>0.826446280991736</v>
      </c>
      <c r="M4">
        <v>22.5895316804408</v>
      </c>
      <c r="N4">
        <v>20.3856749311295</v>
      </c>
      <c r="O4">
        <v>10.1928374655647</v>
      </c>
    </row>
    <row r="5" spans="1:15" x14ac:dyDescent="0.3">
      <c r="A5" t="s">
        <v>15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D24F6-9C2C-415F-8C10-7F40B0831916}">
  <sheetPr codeName="Feuil13">
    <tabColor theme="9" tint="0.79998168889431442"/>
  </sheetPr>
  <dimension ref="A1:O4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12.202380952381001</v>
      </c>
      <c r="C2">
        <v>76.190476190476204</v>
      </c>
      <c r="D2">
        <v>11.6071428571429</v>
      </c>
      <c r="E2">
        <v>10.4166666666667</v>
      </c>
      <c r="F2">
        <v>1.19047619047619</v>
      </c>
      <c r="G2">
        <v>57.440476190476197</v>
      </c>
      <c r="H2">
        <v>13.392857142857199</v>
      </c>
      <c r="I2">
        <v>4.4642857142857197</v>
      </c>
      <c r="J2">
        <v>0.89285714285714302</v>
      </c>
      <c r="K2">
        <v>0</v>
      </c>
      <c r="L2">
        <v>0</v>
      </c>
      <c r="M2">
        <v>1.78571428571429</v>
      </c>
      <c r="N2">
        <v>0</v>
      </c>
      <c r="O2">
        <v>10.4166666666667</v>
      </c>
    </row>
    <row r="3" spans="1:15" x14ac:dyDescent="0.3">
      <c r="A3" t="s">
        <v>16</v>
      </c>
      <c r="B3">
        <v>13.5</v>
      </c>
      <c r="C3">
        <v>25</v>
      </c>
      <c r="D3">
        <v>61.5</v>
      </c>
      <c r="E3">
        <v>53.5</v>
      </c>
      <c r="F3">
        <v>7.0000000000000098</v>
      </c>
      <c r="G3">
        <v>1.5</v>
      </c>
      <c r="H3">
        <v>0.5</v>
      </c>
      <c r="I3">
        <v>0</v>
      </c>
      <c r="J3">
        <v>5</v>
      </c>
      <c r="K3">
        <v>10</v>
      </c>
      <c r="L3">
        <v>7.0000000000000098</v>
      </c>
      <c r="M3">
        <v>5</v>
      </c>
      <c r="N3">
        <v>0</v>
      </c>
      <c r="O3">
        <v>10.5</v>
      </c>
    </row>
    <row r="4" spans="1:15" x14ac:dyDescent="0.3">
      <c r="A4" t="s">
        <v>13</v>
      </c>
      <c r="B4">
        <v>12.7272727272727</v>
      </c>
      <c r="C4">
        <v>12.867132867132799</v>
      </c>
      <c r="D4">
        <v>74.4055944055943</v>
      </c>
      <c r="E4">
        <v>60.279720279720202</v>
      </c>
      <c r="F4">
        <v>13.566433566433499</v>
      </c>
      <c r="G4">
        <v>3.77622377622377</v>
      </c>
      <c r="H4">
        <v>4.7552447552447497</v>
      </c>
      <c r="I4">
        <v>0</v>
      </c>
      <c r="J4">
        <v>0.69930069930069805</v>
      </c>
      <c r="K4">
        <v>3.21678321678321</v>
      </c>
      <c r="L4">
        <v>0.41958041958041897</v>
      </c>
      <c r="M4">
        <v>2.3776223776223699</v>
      </c>
      <c r="N4">
        <v>0</v>
      </c>
      <c r="O4">
        <v>10.909090909090899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6AFED-4B59-4B03-A3AA-B20AE8B3960E}">
  <sheetPr codeName="Feuil17">
    <tabColor rgb="FF8A6CE0"/>
  </sheetPr>
  <dimension ref="A1:M8"/>
  <sheetViews>
    <sheetView workbookViewId="0">
      <selection activeCell="E15" sqref="E15:E16"/>
    </sheetView>
  </sheetViews>
  <sheetFormatPr baseColWidth="10" defaultColWidth="10.88671875" defaultRowHeight="13.15" x14ac:dyDescent="0.25"/>
  <cols>
    <col min="1" max="1" width="16.6640625" style="2" bestFit="1" customWidth="1"/>
    <col min="2" max="2" width="12.21875" style="1" customWidth="1"/>
    <col min="3" max="5" width="7.33203125" style="1" bestFit="1" customWidth="1"/>
    <col min="6" max="9" width="10.77734375" style="1" bestFit="1" customWidth="1"/>
    <col min="10" max="13" width="7.33203125" style="1" bestFit="1" customWidth="1"/>
    <col min="14" max="16384" width="10.88671875" style="1"/>
  </cols>
  <sheetData>
    <row r="1" spans="1:13" s="13" customFormat="1" ht="15.65" x14ac:dyDescent="0.3">
      <c r="A1" s="10" t="s">
        <v>34</v>
      </c>
      <c r="B1" s="16" t="s">
        <v>38</v>
      </c>
      <c r="C1" s="16" t="s">
        <v>38</v>
      </c>
      <c r="D1" s="16" t="s">
        <v>38</v>
      </c>
      <c r="E1" s="16" t="s">
        <v>38</v>
      </c>
      <c r="F1" s="11" t="s">
        <v>35</v>
      </c>
      <c r="G1" s="11" t="s">
        <v>35</v>
      </c>
      <c r="H1" s="11" t="s">
        <v>35</v>
      </c>
      <c r="I1" s="11" t="s">
        <v>35</v>
      </c>
      <c r="J1" s="12" t="s">
        <v>39</v>
      </c>
      <c r="K1" s="12" t="s">
        <v>39</v>
      </c>
      <c r="L1" s="12" t="s">
        <v>39</v>
      </c>
      <c r="M1" s="12" t="s">
        <v>39</v>
      </c>
    </row>
    <row r="2" spans="1:13" s="13" customFormat="1" ht="15.65" x14ac:dyDescent="0.3">
      <c r="A2" s="10" t="s">
        <v>36</v>
      </c>
      <c r="B2" s="16" t="s">
        <v>40</v>
      </c>
      <c r="C2" s="16" t="s">
        <v>41</v>
      </c>
      <c r="D2" s="16" t="s">
        <v>42</v>
      </c>
      <c r="E2" s="16" t="s">
        <v>43</v>
      </c>
      <c r="F2" s="14" t="s">
        <v>44</v>
      </c>
      <c r="G2" s="14" t="s">
        <v>45</v>
      </c>
      <c r="H2" s="14" t="s">
        <v>46</v>
      </c>
      <c r="I2" s="14" t="s">
        <v>47</v>
      </c>
      <c r="J2" s="15" t="s">
        <v>48</v>
      </c>
      <c r="K2" s="15" t="s">
        <v>49</v>
      </c>
      <c r="L2" s="15" t="s">
        <v>50</v>
      </c>
      <c r="M2" s="15" t="s">
        <v>51</v>
      </c>
    </row>
    <row r="3" spans="1:13" s="13" customFormat="1" ht="15.65" x14ac:dyDescent="0.3">
      <c r="A3" s="10" t="s">
        <v>37</v>
      </c>
      <c r="B3" s="16" t="s">
        <v>19</v>
      </c>
      <c r="C3" s="16" t="s">
        <v>20</v>
      </c>
      <c r="D3" s="16" t="s">
        <v>21</v>
      </c>
      <c r="E3" s="16" t="s">
        <v>22</v>
      </c>
      <c r="F3" s="11" t="s">
        <v>26</v>
      </c>
      <c r="G3" s="11" t="s">
        <v>27</v>
      </c>
      <c r="H3" s="11" t="s">
        <v>28</v>
      </c>
      <c r="I3" s="11" t="s">
        <v>29</v>
      </c>
      <c r="J3" s="12" t="s">
        <v>30</v>
      </c>
      <c r="K3" s="12" t="s">
        <v>31</v>
      </c>
      <c r="L3" s="12" t="s">
        <v>32</v>
      </c>
      <c r="M3" s="12" t="s">
        <v>33</v>
      </c>
    </row>
    <row r="7" spans="1:13" ht="18.2" x14ac:dyDescent="0.35">
      <c r="B7" s="4" t="s">
        <v>55</v>
      </c>
    </row>
    <row r="8" spans="1:13" ht="18.2" x14ac:dyDescent="0.35">
      <c r="B8" s="4" t="s">
        <v>56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G1415</vt:lpstr>
      <vt:lpstr>G1416</vt:lpstr>
      <vt:lpstr>G1417</vt:lpstr>
      <vt:lpstr>G1418</vt:lpstr>
      <vt:lpstr>G1419</vt:lpstr>
      <vt:lpstr>G1420</vt:lpstr>
      <vt:lpstr>G1421</vt:lpstr>
      <vt:lpstr>G1422</vt:lpstr>
      <vt:lpstr>G1423</vt:lpstr>
      <vt:lpstr>G1424</vt:lpstr>
      <vt:lpstr>G1425</vt:lpstr>
      <vt:lpstr>G1426</vt:lpstr>
      <vt:lpstr>Ref Echantillon-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Bouzahzah Hassan</dc:creator>
  <cp:lastModifiedBy>My Apple</cp:lastModifiedBy>
  <dcterms:created xsi:type="dcterms:W3CDTF">2025-02-13T14:59:00Z</dcterms:created>
  <dcterms:modified xsi:type="dcterms:W3CDTF">2025-03-16T14:38:50Z</dcterms:modified>
</cp:coreProperties>
</file>