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A798D0A3-88A4-43AF-8141-30D670C97A0E}" xr6:coauthVersionLast="47" xr6:coauthVersionMax="47" xr10:uidLastSave="{00000000-0000-0000-0000-000000000000}"/>
  <bookViews>
    <workbookView xWindow="-108" yWindow="-108" windowWidth="30936" windowHeight="17496" xr2:uid="{3D32659D-C010-49CA-B853-232AC3DB17D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D2" i="1"/>
  <c r="D3" i="1" s="1"/>
  <c r="E3" i="1" l="1"/>
  <c r="F3" i="1"/>
  <c r="G3" i="1"/>
  <c r="F2" i="1"/>
  <c r="D4" i="1"/>
  <c r="G2" i="1"/>
  <c r="E2" i="1"/>
  <c r="H3" i="1" l="1" a="1"/>
  <c r="H3" i="1" s="1"/>
  <c r="I3" i="1" s="1"/>
  <c r="D5" i="1"/>
  <c r="E4" i="1"/>
  <c r="F4" i="1"/>
  <c r="H4" i="1" s="1" a="1"/>
  <c r="H4" i="1" s="1"/>
  <c r="I4" i="1" s="1"/>
  <c r="G4" i="1"/>
  <c r="B5" i="1"/>
  <c r="A5" i="1"/>
  <c r="F5" i="1" l="1"/>
  <c r="G5" i="1"/>
  <c r="E5" i="1"/>
  <c r="H5" i="1" s="1" a="1"/>
  <c r="H5" i="1" s="1"/>
  <c r="I5" i="1" s="1"/>
  <c r="D6" i="1"/>
  <c r="H2" i="1" a="1"/>
  <c r="H2" i="1" s="1"/>
  <c r="E6" i="1" l="1"/>
  <c r="F6" i="1"/>
  <c r="D7" i="1"/>
  <c r="G6" i="1"/>
  <c r="H6" i="1" a="1"/>
  <c r="H6" i="1" s="1"/>
  <c r="I6" i="1" s="1"/>
  <c r="I2" i="1"/>
  <c r="E7" i="1" l="1"/>
  <c r="H7" i="1" s="1" a="1"/>
  <c r="H7" i="1" s="1"/>
  <c r="I7" i="1" s="1"/>
  <c r="F7" i="1"/>
  <c r="G7" i="1"/>
  <c r="D8" i="1"/>
  <c r="G8" i="1" l="1"/>
  <c r="D9" i="1"/>
  <c r="E8" i="1"/>
  <c r="H8" i="1" s="1" a="1"/>
  <c r="H8" i="1" s="1"/>
  <c r="I8" i="1" s="1"/>
  <c r="F8" i="1"/>
  <c r="D10" i="1" l="1"/>
  <c r="G9" i="1"/>
  <c r="E9" i="1"/>
  <c r="F9" i="1"/>
  <c r="H9" i="1" l="1" a="1"/>
  <c r="H9" i="1" s="1"/>
  <c r="I9" i="1" s="1"/>
  <c r="E10" i="1"/>
  <c r="F10" i="1"/>
  <c r="H10" i="1" s="1" a="1"/>
  <c r="H10" i="1" s="1"/>
  <c r="I10" i="1" s="1"/>
  <c r="G10" i="1"/>
  <c r="D11" i="1"/>
  <c r="F11" i="1" l="1"/>
  <c r="D12" i="1"/>
  <c r="G11" i="1"/>
  <c r="E11" i="1"/>
  <c r="H11" i="1" s="1" a="1"/>
  <c r="H11" i="1" s="1"/>
  <c r="I11" i="1" s="1"/>
  <c r="E12" i="1" l="1"/>
  <c r="G12" i="1"/>
  <c r="F12" i="1"/>
  <c r="H12" i="1" s="1" a="1"/>
  <c r="H12" i="1" s="1"/>
  <c r="I12" i="1" s="1"/>
  <c r="D13" i="1"/>
  <c r="G13" i="1" l="1"/>
  <c r="E13" i="1"/>
  <c r="F13" i="1"/>
  <c r="D14" i="1"/>
  <c r="H13" i="1" l="1" a="1"/>
  <c r="H13" i="1" s="1"/>
  <c r="I13" i="1" s="1"/>
  <c r="G14" i="1"/>
  <c r="D15" i="1"/>
  <c r="F14" i="1"/>
  <c r="E14" i="1"/>
  <c r="H14" i="1" l="1" a="1"/>
  <c r="H14" i="1" s="1"/>
  <c r="I14" i="1" s="1"/>
  <c r="F15" i="1"/>
  <c r="G15" i="1"/>
  <c r="D16" i="1"/>
  <c r="E15" i="1"/>
  <c r="H15" i="1" l="1" a="1"/>
  <c r="H15" i="1" s="1"/>
  <c r="I15" i="1" s="1"/>
  <c r="D17" i="1"/>
  <c r="G16" i="1"/>
  <c r="E16" i="1"/>
  <c r="F16" i="1"/>
  <c r="H16" i="1" l="1" a="1"/>
  <c r="H16" i="1" s="1"/>
  <c r="I16" i="1" s="1"/>
  <c r="D18" i="1"/>
  <c r="F17" i="1"/>
  <c r="G17" i="1"/>
  <c r="E17" i="1"/>
  <c r="H17" i="1" l="1" a="1"/>
  <c r="H17" i="1" s="1"/>
  <c r="I17" i="1" s="1"/>
  <c r="G18" i="1"/>
  <c r="E18" i="1"/>
  <c r="F18" i="1"/>
  <c r="H18" i="1" l="1" a="1"/>
  <c r="H18" i="1" s="1"/>
  <c r="I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<sst xmlns="http://schemas.openxmlformats.org/spreadsheetml/2006/main" count="11" uniqueCount="11">
  <si>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Etape n°</t>
  </si>
  <si>
    <t>N1</t>
  </si>
  <si>
    <t>N2</t>
  </si>
  <si>
    <t>Décalage résultat</t>
  </si>
  <si>
    <t>Opé 1</t>
  </si>
  <si>
    <t>Opé 2</t>
  </si>
  <si>
    <t xml:space="preserve">Produit N1 par N2
avec décalage </t>
  </si>
  <si>
    <t>Vérif</t>
  </si>
  <si>
    <t>Nbr Décimales Opé1</t>
  </si>
  <si>
    <t>Nbr Décimales Opé2</t>
  </si>
  <si>
    <t>Op1 * Op2 = 
(par excel)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</si>
</sst>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Tenorite"/>
      <family val="2"/>
    </font>
    <font>
      <sz val="8"/>
      <name val="Tenorite"/>
      <family val="2"/>
    </font>
    <font>
      <sz val="11"/>
      <color theme="1"/>
      <name val="Lucida Console"/>
      <family val="3"/>
    </font>
    <font>
      <b/>
      <sz val="12"/>
      <color theme="1"/>
      <name val="Lucida Console"/>
      <family val="3"/>
    </font>
    <font>
      <b/>
      <sz val="14"/>
      <color theme="1"/>
      <name val="Lucida Console"/>
      <family val="3"/>
    </font>
    <font>
      <sz val="14"/>
      <color theme="1"/>
      <name val="Lucida Console"/>
      <family val="3"/>
    </font>
    <font>
      <sz val="16"/>
      <color theme="1"/>
      <name val="Lucida Console"/>
      <family val="3"/>
    </font>
    <font>
      <i/>
      <sz val="14"/>
      <color theme="1"/>
      <name val="Lucida Console"/>
      <family val="3"/>
    </font>
    <font>
      <sz val="16"/>
      <color theme="1"/>
      <name val="Tenorite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3" fillId="4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right" vertical="center"/>
    </xf>
    <xf numFmtId="0" fontId="8" fillId="0" borderId="0" xfId="0" applyFont="1"/>
    <xf numFmtId="0" fontId="4" fillId="2" borderId="1" xfId="0" applyFont="1" applyFill="1" applyBorder="1" applyAlignment="1">
      <alignment vertical="center" wrapText="1"/>
    </xf>
    <xf numFmtId="3" fontId="5" fillId="3" borderId="1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3" fontId="5" fillId="3" borderId="1" xfId="0" applyNumberFormat="1" applyFont="1" applyFill="1" applyBorder="1" applyAlignment="1">
      <alignment horizontal="center" vertical="center"/>
    </xf>
    <xf numFmtId="3" fontId="7" fillId="3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right" vertical="center"/>
    </xf>
    <xf numFmtId="0" fontId="5" fillId="7" borderId="1" xfId="0" applyFont="1" applyFill="1" applyBorder="1" applyAlignment="1">
      <alignment horizontal="right" vertical="center" wrapText="1"/>
    </xf>
    <xf numFmtId="0" fontId="5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901EA-7FBD-4F99-8B1B-AA7197971C01}">
  <dimension ref="A1:J18"/>
  <sheetViews>
    <sheetView tabSelected="1" workbookViewId="0">
      <selection activeCell="B12" sqref="B12"/>
    </sheetView>
  </sheetViews>
  <sheetFormatPr baseColWidth="10" defaultRowHeight="13.8" x14ac:dyDescent="0.25"/>
  <cols>
    <col min="1" max="1" width="24.77734375" style="7" customWidth="1"/>
    <col min="2" max="2" width="25.44140625" style="7" customWidth="1"/>
    <col min="3" max="3" width="11.5546875" style="5"/>
    <col min="4" max="4" width="23.88671875" style="8" bestFit="1" customWidth="1"/>
    <col min="5" max="5" width="18.44140625" bestFit="1" customWidth="1"/>
    <col min="6" max="6" width="7.21875" style="1" customWidth="1"/>
    <col min="7" max="7" width="15.109375" style="1" customWidth="1"/>
    <col min="8" max="8" width="29.88671875" bestFit="1" customWidth="1"/>
    <col min="9" max="9" width="9.5546875" style="1" bestFit="1" customWidth="1"/>
    <col min="10" max="10" width="20.6640625" customWidth="1"/>
    <col min="11" max="11" width="14.6640625" customWidth="1"/>
  </cols>
  <sheetData>
    <row r="1" spans="1:10" ht="34.799999999999997" x14ac:dyDescent="0.25">
      <c r="A1" s="4" t="s">
        <v>4</v>
      </c>
      <c r="B1" s="4" t="s">
        <v>5</v>
      </c>
      <c r="D1" s="3" t="s">
        <v>0</v>
      </c>
      <c r="E1" s="12" t="s">
        <v>1</v>
      </c>
      <c r="F1" s="2" t="s">
        <v>2</v>
      </c>
      <c r="G1" s="2" t="s">
        <v>3</v>
      </c>
      <c r="H1" s="12" t="s">
        <v>6</v>
      </c>
      <c r="I1" s="2" t="s">
        <v>7</v>
      </c>
    </row>
    <row r="2" spans="1:10" ht="21" x14ac:dyDescent="0.4">
      <c r="A2" s="9">
        <v>310.82</v>
      </c>
      <c r="B2" s="9">
        <v>163.04300000000001</v>
      </c>
      <c r="D2" s="17">
        <f>IF(D1="","",IF(D1="Placer Virgule","",IF(D1="Somme","Placer virgule",IF(SUM(D1,1) &gt; LEN(SUBSTITUTE($B$2,",","")),"Somme",SUM(D1,1)))))</f>
        <v>1</v>
      </c>
      <c r="E2" s="13">
        <f>IF(D2="Placer virgule",SUM($A$5:$B$5) &amp; " décimales",IF(ISNUMBER(D2),1*SUBSTITUTE($A$2,",",""),""))</f>
        <v>31082</v>
      </c>
      <c r="F2" s="15" t="str">
        <f>IFERROR(LEFT(RIGHT(SUBSTITUTE($B$2,",",""),D2),1),"")</f>
        <v>3</v>
      </c>
      <c r="G2" s="16">
        <f>IF(ISNUMBER(D2),D2-1,"")</f>
        <v>0</v>
      </c>
      <c r="H2" s="10" t="str" cm="1">
        <f t="array" ref="H2">IF(D2="Placer virgule",H1*POWER(0.1,SUM($A$5:$B$5)),IF(D2="Somme",SUMPRODUCT(1*SUBSTITUTE(H1:H$2,".","0")),IFERROR(E2*F2 &amp; REPT(".",D2-1),"")))</f>
        <v>93246</v>
      </c>
      <c r="I2" s="14" t="str">
        <f>IFERROR(REPT("OK",VALUE(SUBSTITUTE(H2,".",""))=$A$2 * $B$2),"")</f>
        <v/>
      </c>
      <c r="J2" s="11"/>
    </row>
    <row r="3" spans="1:10" ht="21" x14ac:dyDescent="0.4">
      <c r="D3" s="17">
        <f t="shared" ref="D3:D18" si="0">IF(D2="","",IF(D2="Placer Virgule","",IF(D2="Somme","Placer virgule",IF(SUM(D2,1) &gt; LEN(SUBSTITUTE($B$2,",","")),"Somme",SUM(D2,1)))))</f>
        <v>2</v>
      </c>
      <c r="E3" s="13">
        <f t="shared" ref="E3:E18" si="1">IF(D3="Placer virgule",SUM($A$5:$B$5) &amp; " décimales",IF(ISNUMBER(D3),1*SUBSTITUTE($A$2,",",""),""))</f>
        <v>31082</v>
      </c>
      <c r="F3" s="15" t="str">
        <f t="shared" ref="F3:F18" si="2">IFERROR(LEFT(RIGHT(SUBSTITUTE($B$2,",",""),D3),1),"")</f>
        <v>4</v>
      </c>
      <c r="G3" s="16">
        <f t="shared" ref="G3:G18" si="3">IF(ISNUMBER(D3),D3-1,"")</f>
        <v>1</v>
      </c>
      <c r="H3" s="10" t="str" cm="1">
        <f t="array" ref="H3">IF(D3="Placer virgule",H2*POWER(0.1,SUM($A$5:$B$5)),IF(D3="Somme",SUMPRODUCT(1*SUBSTITUTE(H2:H$2,".","0")),IFERROR(E3*F3 &amp; REPT(".",D3-1),"")))</f>
        <v>124328.</v>
      </c>
      <c r="I3" s="14" t="str">
        <f t="shared" ref="I3:I18" si="4">IFERROR(REPT("OK",VALUE(SUBSTITUTE(H3,".",""))=$A$2 * $B$2),"")</f>
        <v/>
      </c>
      <c r="J3" s="11"/>
    </row>
    <row r="4" spans="1:10" ht="21" x14ac:dyDescent="0.4">
      <c r="A4" s="4" t="s">
        <v>8</v>
      </c>
      <c r="B4" s="4" t="s">
        <v>9</v>
      </c>
      <c r="D4" s="17">
        <f t="shared" si="0"/>
        <v>3</v>
      </c>
      <c r="E4" s="13">
        <f t="shared" si="1"/>
        <v>31082</v>
      </c>
      <c r="F4" s="15" t="str">
        <f t="shared" si="2"/>
        <v>0</v>
      </c>
      <c r="G4" s="16">
        <f t="shared" si="3"/>
        <v>2</v>
      </c>
      <c r="H4" s="10" t="str" cm="1">
        <f t="array" ref="H4">IF(D4="Placer virgule",H3*POWER(0.1,SUM($A$5:$B$5)),IF(D4="Somme",SUMPRODUCT(1*SUBSTITUTE(H$2:H3,".","0")),IFERROR(E4*F4 &amp; REPT(".",D4-1),"")))</f>
        <v>0..</v>
      </c>
      <c r="I4" s="14" t="str">
        <f t="shared" si="4"/>
        <v/>
      </c>
      <c r="J4" s="11"/>
    </row>
    <row r="5" spans="1:10" ht="21" x14ac:dyDescent="0.4">
      <c r="A5" s="6">
        <f>LEN(IFERROR(MID(A2,SEARCH(",",A2),999),0))-1</f>
        <v>2</v>
      </c>
      <c r="B5" s="6">
        <f>LEN(IFERROR(MID(B2,SEARCH(",",B2),999),0))-1</f>
        <v>3</v>
      </c>
      <c r="D5" s="17">
        <f t="shared" si="0"/>
        <v>4</v>
      </c>
      <c r="E5" s="13">
        <f t="shared" si="1"/>
        <v>31082</v>
      </c>
      <c r="F5" s="15" t="str">
        <f t="shared" si="2"/>
        <v>3</v>
      </c>
      <c r="G5" s="16">
        <f t="shared" si="3"/>
        <v>3</v>
      </c>
      <c r="H5" s="10" t="str" cm="1">
        <f t="array" ref="H5">IF(D5="Placer virgule",H4*POWER(0.1,SUM($A$5:$B$5)),IF(D5="Somme",SUMPRODUCT(1*SUBSTITUTE(H$2:H4,".","0")),IFERROR(E5*F5 &amp; REPT(".",D5-1),"")))</f>
        <v>93246...</v>
      </c>
      <c r="I5" s="14" t="str">
        <f t="shared" si="4"/>
        <v/>
      </c>
      <c r="J5" s="11"/>
    </row>
    <row r="6" spans="1:10" ht="21" x14ac:dyDescent="0.4">
      <c r="D6" s="17">
        <f t="shared" si="0"/>
        <v>5</v>
      </c>
      <c r="E6" s="13">
        <f t="shared" si="1"/>
        <v>31082</v>
      </c>
      <c r="F6" s="15" t="str">
        <f t="shared" si="2"/>
        <v>6</v>
      </c>
      <c r="G6" s="16">
        <f t="shared" si="3"/>
        <v>4</v>
      </c>
      <c r="H6" s="10" t="str" cm="1">
        <f t="array" ref="H6">IF(D6="Placer virgule",H5*POWER(0.1,SUM($A$5:$B$5)),IF(D6="Somme",SUMPRODUCT(1*SUBSTITUTE(H$2:H5,".","0")),IFERROR(E6*F6 &amp; REPT(".",D6-1),"")))</f>
        <v>186492....</v>
      </c>
      <c r="I6" s="14" t="str">
        <f t="shared" si="4"/>
        <v/>
      </c>
      <c r="J6" s="11"/>
    </row>
    <row r="7" spans="1:10" ht="34.799999999999997" x14ac:dyDescent="0.4">
      <c r="A7" s="18" t="s">
        <v>10</v>
      </c>
      <c r="B7" s="19">
        <f>A2*B2</f>
        <v>50677.025260000002</v>
      </c>
      <c r="D7" s="17">
        <f t="shared" si="0"/>
        <v>6</v>
      </c>
      <c r="E7" s="13">
        <f t="shared" si="1"/>
        <v>31082</v>
      </c>
      <c r="F7" s="15" t="str">
        <f t="shared" si="2"/>
        <v>1</v>
      </c>
      <c r="G7" s="16">
        <f t="shared" si="3"/>
        <v>5</v>
      </c>
      <c r="H7" s="10" t="str" cm="1">
        <f t="array" ref="H7">IF(D7="Placer virgule",H6*POWER(0.1,SUM($A$5:$B$5)),IF(D7="Somme",SUMPRODUCT(1*SUBSTITUTE(H$2:H6,".","0")),IFERROR(E7*F7 &amp; REPT(".",D7-1),"")))</f>
        <v>31082.....</v>
      </c>
      <c r="I7" s="14" t="str">
        <f t="shared" si="4"/>
        <v/>
      </c>
      <c r="J7" s="11"/>
    </row>
    <row r="8" spans="1:10" ht="21" x14ac:dyDescent="0.4">
      <c r="D8" s="17" t="str">
        <f t="shared" si="0"/>
        <v>Somme</v>
      </c>
      <c r="E8" s="13" t="str">
        <f t="shared" si="1"/>
        <v/>
      </c>
      <c r="F8" s="15" t="str">
        <f t="shared" si="2"/>
        <v/>
      </c>
      <c r="G8" s="16" t="str">
        <f t="shared" si="3"/>
        <v/>
      </c>
      <c r="H8" s="10" cm="1">
        <f t="array" ref="H8">IF(D8="Placer virgule",H7*POWER(0.1,SUM($A$5:$B$5)),IF(D8="Somme",SUMPRODUCT(1*SUBSTITUTE(H$2:H7,".","0")),IFERROR(E8*F8 &amp; REPT(".",D8-1),"")))</f>
        <v>5067702526</v>
      </c>
      <c r="I8" s="14" t="str">
        <f t="shared" si="4"/>
        <v/>
      </c>
      <c r="J8" s="11"/>
    </row>
    <row r="9" spans="1:10" ht="21" x14ac:dyDescent="0.4">
      <c r="D9" s="17" t="str">
        <f t="shared" si="0"/>
        <v>Placer virgule</v>
      </c>
      <c r="E9" s="13" t="str">
        <f t="shared" si="1"/>
        <v>5 décimales</v>
      </c>
      <c r="F9" s="15" t="str">
        <f t="shared" si="2"/>
        <v/>
      </c>
      <c r="G9" s="16" t="str">
        <f t="shared" si="3"/>
        <v/>
      </c>
      <c r="H9" s="10" cm="1">
        <f t="array" ref="H9">IF(D9="Placer virgule",H8*POWER(0.1,SUM($A$5:$B$5)),IF(D9="Somme",SUMPRODUCT(1*SUBSTITUTE(H$2:H8,".","0")),IFERROR(E9*F9 &amp; REPT(".",D9-1),"")))</f>
        <v>50677.025260000031</v>
      </c>
      <c r="I9" s="14" t="str">
        <f t="shared" si="4"/>
        <v>OK</v>
      </c>
      <c r="J9" s="11"/>
    </row>
    <row r="10" spans="1:10" ht="21" x14ac:dyDescent="0.4">
      <c r="D10" s="17" t="str">
        <f t="shared" si="0"/>
        <v/>
      </c>
      <c r="E10" s="13" t="str">
        <f t="shared" si="1"/>
        <v/>
      </c>
      <c r="F10" s="15" t="str">
        <f t="shared" si="2"/>
        <v/>
      </c>
      <c r="G10" s="16" t="str">
        <f t="shared" si="3"/>
        <v/>
      </c>
      <c r="H10" s="10" t="str" cm="1">
        <f t="array" ref="H10">IF(D10="Placer virgule",H9*POWER(0.1,SUM($A$5:$B$5)),IF(D10="Somme",SUMPRODUCT(1*SUBSTITUTE(H$2:H9,".","0")),IFERROR(E10*F10 &amp; REPT(".",D10-1),"")))</f>
        <v/>
      </c>
      <c r="I10" s="14" t="str">
        <f t="shared" si="4"/>
        <v/>
      </c>
      <c r="J10" s="11"/>
    </row>
    <row r="11" spans="1:10" ht="21" x14ac:dyDescent="0.4">
      <c r="D11" s="17" t="str">
        <f t="shared" si="0"/>
        <v/>
      </c>
      <c r="E11" s="13" t="str">
        <f t="shared" si="1"/>
        <v/>
      </c>
      <c r="F11" s="15" t="str">
        <f t="shared" si="2"/>
        <v/>
      </c>
      <c r="G11" s="16" t="str">
        <f t="shared" si="3"/>
        <v/>
      </c>
      <c r="H11" s="10" t="str" cm="1">
        <f t="array" ref="H11">IF(D11="Placer virgule",H10*POWER(0.1,SUM($A$5:$B$5)),IF(D11="Somme",SUMPRODUCT(1*SUBSTITUTE(H$2:H10,".","0")),IFERROR(E11*F11 &amp; REPT(".",D11-1),"")))</f>
        <v/>
      </c>
      <c r="I11" s="14" t="str">
        <f t="shared" si="4"/>
        <v/>
      </c>
      <c r="J11" s="11"/>
    </row>
    <row r="12" spans="1:10" ht="21" x14ac:dyDescent="0.4">
      <c r="D12" s="17" t="str">
        <f t="shared" si="0"/>
        <v/>
      </c>
      <c r="E12" s="13" t="str">
        <f t="shared" si="1"/>
        <v/>
      </c>
      <c r="F12" s="15" t="str">
        <f t="shared" si="2"/>
        <v/>
      </c>
      <c r="G12" s="16" t="str">
        <f t="shared" si="3"/>
        <v/>
      </c>
      <c r="H12" s="10" t="str" cm="1">
        <f t="array" ref="H12">IF(D12="Placer virgule",H11*POWER(0.1,SUM($A$5:$B$5)),IF(D12="Somme",SUMPRODUCT(1*SUBSTITUTE(H$2:H11,".","0")),IFERROR(E12*F12 &amp; REPT(".",D12-1),"")))</f>
        <v/>
      </c>
      <c r="I12" s="14" t="str">
        <f t="shared" si="4"/>
        <v/>
      </c>
      <c r="J12" s="11"/>
    </row>
    <row r="13" spans="1:10" ht="21" x14ac:dyDescent="0.4">
      <c r="D13" s="17" t="str">
        <f t="shared" si="0"/>
        <v/>
      </c>
      <c r="E13" s="13" t="str">
        <f t="shared" si="1"/>
        <v/>
      </c>
      <c r="F13" s="15" t="str">
        <f t="shared" si="2"/>
        <v/>
      </c>
      <c r="G13" s="16" t="str">
        <f t="shared" si="3"/>
        <v/>
      </c>
      <c r="H13" s="10" t="str" cm="1">
        <f t="array" ref="H13">IF(D13="Placer virgule",H12*POWER(0.1,SUM($A$5:$B$5)),IF(D13="Somme",SUMPRODUCT(1*SUBSTITUTE(H$2:H12,".","0")),IFERROR(E13*F13 &amp; REPT(".",D13-1),"")))</f>
        <v/>
      </c>
      <c r="I13" s="14" t="str">
        <f t="shared" si="4"/>
        <v/>
      </c>
      <c r="J13" s="11"/>
    </row>
    <row r="14" spans="1:10" ht="21" x14ac:dyDescent="0.4">
      <c r="D14" s="17" t="str">
        <f t="shared" si="0"/>
        <v/>
      </c>
      <c r="E14" s="13" t="str">
        <f t="shared" si="1"/>
        <v/>
      </c>
      <c r="F14" s="15" t="str">
        <f t="shared" si="2"/>
        <v/>
      </c>
      <c r="G14" s="16" t="str">
        <f t="shared" si="3"/>
        <v/>
      </c>
      <c r="H14" s="10" t="str" cm="1">
        <f t="array" ref="H14">IF(D14="Placer virgule",H13*POWER(0.1,SUM($A$5:$B$5)),IF(D14="Somme",SUMPRODUCT(1*SUBSTITUTE(H$2:H13,".","0")),IFERROR(E14*F14 &amp; REPT(".",D14-1),"")))</f>
        <v/>
      </c>
      <c r="I14" s="14" t="str">
        <f t="shared" si="4"/>
        <v/>
      </c>
      <c r="J14" s="11"/>
    </row>
    <row r="15" spans="1:10" ht="21" x14ac:dyDescent="0.4">
      <c r="D15" s="17" t="str">
        <f t="shared" si="0"/>
        <v/>
      </c>
      <c r="E15" s="13" t="str">
        <f t="shared" si="1"/>
        <v/>
      </c>
      <c r="F15" s="15" t="str">
        <f t="shared" si="2"/>
        <v/>
      </c>
      <c r="G15" s="16" t="str">
        <f t="shared" si="3"/>
        <v/>
      </c>
      <c r="H15" s="10" t="str" cm="1">
        <f t="array" ref="H15">IF(D15="Placer virgule",H14*POWER(0.1,SUM($A$5:$B$5)),IF(D15="Somme",SUMPRODUCT(1*SUBSTITUTE(H$2:H14,".","0")),IFERROR(E15*F15 &amp; REPT(".",D15-1),"")))</f>
        <v/>
      </c>
      <c r="I15" s="14" t="str">
        <f t="shared" si="4"/>
        <v/>
      </c>
      <c r="J15" s="11"/>
    </row>
    <row r="16" spans="1:10" ht="21" x14ac:dyDescent="0.4">
      <c r="D16" s="17" t="str">
        <f t="shared" si="0"/>
        <v/>
      </c>
      <c r="E16" s="13" t="str">
        <f t="shared" si="1"/>
        <v/>
      </c>
      <c r="F16" s="15" t="str">
        <f t="shared" si="2"/>
        <v/>
      </c>
      <c r="G16" s="16" t="str">
        <f t="shared" si="3"/>
        <v/>
      </c>
      <c r="H16" s="10" t="str" cm="1">
        <f t="array" ref="H16">IF(D16="Placer virgule",H15*POWER(0.1,SUM($A$5:$B$5)),IF(D16="Somme",SUMPRODUCT(1*SUBSTITUTE(H$2:H15,".","0")),IFERROR(E16*F16 &amp; REPT(".",D16-1),"")))</f>
        <v/>
      </c>
      <c r="I16" s="14" t="str">
        <f t="shared" si="4"/>
        <v/>
      </c>
      <c r="J16" s="11"/>
    </row>
    <row r="17" spans="4:10" ht="21" x14ac:dyDescent="0.4">
      <c r="D17" s="17" t="str">
        <f t="shared" si="0"/>
        <v/>
      </c>
      <c r="E17" s="13" t="str">
        <f t="shared" si="1"/>
        <v/>
      </c>
      <c r="F17" s="15" t="str">
        <f t="shared" si="2"/>
        <v/>
      </c>
      <c r="G17" s="16" t="str">
        <f t="shared" si="3"/>
        <v/>
      </c>
      <c r="H17" s="10" t="str" cm="1">
        <f t="array" ref="H17">IF(D17="Placer virgule",H16*POWER(0.1,SUM($A$5:$B$5)),IF(D17="Somme",SUMPRODUCT(1*SUBSTITUTE(H$2:H16,".","0")),IFERROR(E17*F17 &amp; REPT(".",D17-1),"")))</f>
        <v/>
      </c>
      <c r="I17" s="14" t="str">
        <f t="shared" si="4"/>
        <v/>
      </c>
      <c r="J17" s="11"/>
    </row>
    <row r="18" spans="4:10" ht="21" x14ac:dyDescent="0.4">
      <c r="D18" s="17" t="str">
        <f t="shared" si="0"/>
        <v/>
      </c>
      <c r="E18" s="13" t="str">
        <f t="shared" si="1"/>
        <v/>
      </c>
      <c r="F18" s="15" t="str">
        <f t="shared" si="2"/>
        <v/>
      </c>
      <c r="G18" s="16" t="str">
        <f t="shared" si="3"/>
        <v/>
      </c>
      <c r="H18" s="10" t="str" cm="1">
        <f t="array" ref="H18">IF(D18="Placer virgule",H17*POWER(0.1,SUM($A$5:$B$5)),IF(D18="Somme",SUMPRODUCT(1*SUBSTITUTE(H$2:H17,".","0")),IFERROR(E18*F18 &amp; REPT(".",D18-1),"")))</f>
        <v/>
      </c>
      <c r="I18" s="14" t="str">
        <f t="shared" si="4"/>
        <v/>
      </c>
      <c r="J18" s="1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8AD3C-D3C8-424C-8371-B6D07CC3B793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2025-02-17T17:09:33Z</dcterms:created>
  <dcterms:modified xsi:type="dcterms:W3CDTF">2025-02-17T19:47:14Z</dcterms:modified>
</cp:coreProperties>
</file>