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182DAD4-D5A8-407A-8DEB-51A4B7EF3C4B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TABLEAU PUISSANCES" sheetId="2" r:id="rId1"/>
    <sheet name="Résultat désiré" sheetId="1" r:id="rId2"/>
    <sheet name="TABLEAU PUISSANCES (2)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8" i="2" l="1"/>
  <c r="R28" i="2"/>
  <c r="P28" i="2"/>
  <c r="N28" i="1"/>
</calcChain>
</file>

<file path=xl/sharedStrings.xml><?xml version="1.0" encoding="utf-8"?>
<sst xmlns="http://schemas.openxmlformats.org/spreadsheetml/2006/main" count="302" uniqueCount="49">
  <si>
    <t>Infiltration</t>
  </si>
  <si>
    <t>Puissance par pièce (W)</t>
  </si>
  <si>
    <t>Partie</t>
  </si>
  <si>
    <t>Pièce</t>
  </si>
  <si>
    <t>Parois opaques</t>
  </si>
  <si>
    <t>Baies et portes</t>
  </si>
  <si>
    <t>Ponts</t>
  </si>
  <si>
    <t>Total</t>
  </si>
  <si>
    <t>Surface</t>
  </si>
  <si>
    <t xml:space="preserve">Volume </t>
  </si>
  <si>
    <t>(°C)</t>
  </si>
  <si>
    <t xml:space="preserve"> (m²)</t>
  </si>
  <si>
    <t>(m³)</t>
  </si>
  <si>
    <t>(W)</t>
  </si>
  <si>
    <t xml:space="preserve"> (W)</t>
  </si>
  <si>
    <t>TOTAL (W)</t>
  </si>
  <si>
    <t>Sensible</t>
  </si>
  <si>
    <t>Latent</t>
  </si>
  <si>
    <t>Besoins climatisation</t>
  </si>
  <si>
    <t>Conduction</t>
  </si>
  <si>
    <t>Consigne température</t>
  </si>
  <si>
    <t>Déperditions totales</t>
  </si>
  <si>
    <t>Surpuissance</t>
  </si>
  <si>
    <t>VMC</t>
  </si>
  <si>
    <t>Bureaux</t>
  </si>
  <si>
    <t>Responsable</t>
  </si>
  <si>
    <t>Salle de réunion</t>
  </si>
  <si>
    <t>Bureau agents</t>
  </si>
  <si>
    <t>Bureau agents 1</t>
  </si>
  <si>
    <t>Local VDI</t>
  </si>
  <si>
    <t>Salle du personnel</t>
  </si>
  <si>
    <t>WC M</t>
  </si>
  <si>
    <t>WC F</t>
  </si>
  <si>
    <t>Vest.</t>
  </si>
  <si>
    <t>Vest. 1</t>
  </si>
  <si>
    <t>Stockage matériel</t>
  </si>
  <si>
    <t>Quarantaine</t>
  </si>
  <si>
    <t>Reception expedition</t>
  </si>
  <si>
    <t>Stock versement</t>
  </si>
  <si>
    <t>Archivage</t>
  </si>
  <si>
    <t>Magasin 02C</t>
  </si>
  <si>
    <t xml:space="preserve">Circ 1 </t>
  </si>
  <si>
    <t>Numérisation</t>
  </si>
  <si>
    <t>Magasin 01A</t>
  </si>
  <si>
    <t>Magasin 02A</t>
  </si>
  <si>
    <t>Magasin 01B</t>
  </si>
  <si>
    <t>Magasin 02B</t>
  </si>
  <si>
    <t>Circ 1 R+1_1</t>
  </si>
  <si>
    <t>Numérisation R+1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</si>
</sst>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b/>
      <sz val="10"/>
      <name val="Arial"/>
      <family val="2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name val="Arial"/>
      <family val="2"/>
    </font>
    <font>
      <b/>
      <sz val="10"/>
      <color rgb="FF0070C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48">
    <xf numFmtId="0" fontId="0" fillId="0" borderId="0" xfId="0"/>
    <xf numFmtId="0" fontId="0" fillId="0" borderId="11" xfId="0" applyBorder="1"/>
    <xf numFmtId="0" fontId="1" fillId="0" borderId="0" xfId="0" applyFont="1"/>
    <xf numFmtId="0" fontId="0" fillId="0" borderId="12" xfId="0" applyBorder="1"/>
    <xf numFmtId="0" fontId="0" fillId="0" borderId="13" xfId="0" applyBorder="1"/>
    <xf numFmtId="0" fontId="19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/>
    <xf numFmtId="3" fontId="19" fillId="0" borderId="10" xfId="0" applyNumberFormat="1" applyFont="1" applyBorder="1"/>
    <xf numFmtId="0" fontId="1" fillId="0" borderId="12" xfId="0" applyFont="1" applyBorder="1"/>
    <xf numFmtId="3" fontId="0" fillId="0" borderId="12" xfId="0" applyNumberFormat="1" applyBorder="1"/>
    <xf numFmtId="4" fontId="0" fillId="0" borderId="12" xfId="0" applyNumberFormat="1" applyBorder="1"/>
    <xf numFmtId="0" fontId="0" fillId="0" borderId="17" xfId="0" applyBorder="1"/>
    <xf numFmtId="0" fontId="1" fillId="0" borderId="11" xfId="0" applyFont="1" applyBorder="1"/>
    <xf numFmtId="3" fontId="0" fillId="0" borderId="11" xfId="0" applyNumberFormat="1" applyBorder="1"/>
    <xf numFmtId="4" fontId="0" fillId="0" borderId="11" xfId="0" applyNumberFormat="1" applyBorder="1"/>
    <xf numFmtId="0" fontId="0" fillId="0" borderId="18" xfId="0" applyBorder="1"/>
    <xf numFmtId="0" fontId="1" fillId="0" borderId="13" xfId="0" applyFont="1" applyBorder="1"/>
    <xf numFmtId="3" fontId="0" fillId="0" borderId="13" xfId="0" applyNumberFormat="1" applyBorder="1"/>
    <xf numFmtId="4" fontId="0" fillId="0" borderId="13" xfId="0" applyNumberFormat="1" applyBorder="1"/>
    <xf numFmtId="0" fontId="0" fillId="0" borderId="19" xfId="0" applyBorder="1"/>
    <xf numFmtId="0" fontId="0" fillId="33" borderId="0" xfId="0" applyFill="1"/>
    <xf numFmtId="0" fontId="1" fillId="33" borderId="10" xfId="0" applyFont="1" applyFill="1" applyBorder="1" applyAlignment="1">
      <alignment horizontal="center" vertical="center"/>
    </xf>
    <xf numFmtId="0" fontId="1" fillId="33" borderId="12" xfId="0" applyFont="1" applyFill="1" applyBorder="1" applyAlignment="1">
      <alignment horizontal="center" vertical="center"/>
    </xf>
    <xf numFmtId="0" fontId="0" fillId="33" borderId="17" xfId="0" applyFill="1" applyBorder="1"/>
    <xf numFmtId="0" fontId="0" fillId="33" borderId="18" xfId="0" applyFill="1" applyBorder="1"/>
    <xf numFmtId="0" fontId="20" fillId="33" borderId="0" xfId="0" applyFont="1" applyFill="1"/>
    <xf numFmtId="0" fontId="1" fillId="0" borderId="10" xfId="0" applyFont="1" applyBorder="1" applyAlignment="1">
      <alignment horizontal="center" vertical="center" wrapText="1"/>
    </xf>
    <xf numFmtId="0" fontId="1" fillId="33" borderId="10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33" borderId="12" xfId="0" applyFont="1" applyFill="1" applyBorder="1" applyAlignment="1">
      <alignment horizontal="center"/>
    </xf>
    <xf numFmtId="0" fontId="1" fillId="33" borderId="11" xfId="0" applyFont="1" applyFill="1" applyBorder="1" applyAlignment="1">
      <alignment horizontal="center"/>
    </xf>
    <xf numFmtId="0" fontId="1" fillId="33" borderId="13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33" borderId="0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68580</xdr:colOff>
      <xdr:row>2</xdr:row>
      <xdr:rowOff>0</xdr:rowOff>
    </xdr:from>
    <xdr:to>
      <xdr:col>14</xdr:col>
      <xdr:colOff>1150620</xdr:colOff>
      <xdr:row>2</xdr:row>
      <xdr:rowOff>297180</xdr:rowOff>
    </xdr:to>
    <xdr:sp macro="[0]!Align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8487BD-C2DB-24AC-84FC-0E623AE05F4A}"/>
            </a:ext>
          </a:extLst>
        </xdr:cNvPr>
        <xdr:cNvSpPr/>
      </xdr:nvSpPr>
      <xdr:spPr>
        <a:xfrm>
          <a:off x="9494520" y="335280"/>
          <a:ext cx="1082040" cy="29718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kern="1200"/>
            <a:t>Aligner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54CB6-6757-49AD-9DC5-F5F1ED0E6F11}">
  <sheetPr codeName="Feuil1">
    <pageSetUpPr fitToPage="1"/>
  </sheetPr>
  <dimension ref="A1:R28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" sqref="N1"/>
    </sheetView>
  </sheetViews>
  <sheetFormatPr baseColWidth="10" defaultRowHeight="15" customHeight="1" x14ac:dyDescent="0.25"/>
  <cols>
    <col min="1" max="1" width="9.33203125" customWidth="1"/>
    <col min="2" max="2" width="19.44140625" bestFit="1" customWidth="1"/>
    <col min="3" max="3" width="11.5546875" customWidth="1"/>
    <col min="4" max="4" width="7.6640625" bestFit="1" customWidth="1"/>
    <col min="5" max="5" width="8.109375" bestFit="1" customWidth="1"/>
    <col min="6" max="6" width="12" customWidth="1"/>
    <col min="7" max="7" width="10.77734375" customWidth="1"/>
    <col min="8" max="8" width="6.109375" bestFit="1" customWidth="1"/>
    <col min="9" max="10" width="5.5546875" bestFit="1" customWidth="1"/>
    <col min="11" max="11" width="9.77734375" bestFit="1" customWidth="1"/>
    <col min="12" max="12" width="13.109375" customWidth="1"/>
    <col min="13" max="13" width="12.88671875" bestFit="1" customWidth="1"/>
    <col min="14" max="14" width="5.5546875" bestFit="1" customWidth="1"/>
    <col min="15" max="15" width="17.88671875" bestFit="1" customWidth="1"/>
    <col min="16" max="16" width="6" bestFit="1" customWidth="1"/>
    <col min="17" max="17" width="8.33203125" bestFit="1" customWidth="1"/>
    <col min="18" max="18" width="6.5546875" bestFit="1" customWidth="1"/>
  </cols>
  <sheetData>
    <row r="1" spans="1:18" ht="13.2" x14ac:dyDescent="0.25">
      <c r="A1" s="2" t="s">
        <v>1</v>
      </c>
    </row>
    <row r="2" spans="1:18" ht="13.2" x14ac:dyDescent="0.25">
      <c r="A2" s="31" t="s">
        <v>2</v>
      </c>
      <c r="B2" s="31" t="s">
        <v>3</v>
      </c>
      <c r="C2" s="34" t="s">
        <v>20</v>
      </c>
      <c r="D2" s="36" t="s">
        <v>8</v>
      </c>
      <c r="E2" s="36" t="s">
        <v>9</v>
      </c>
      <c r="F2" s="38" t="s">
        <v>19</v>
      </c>
      <c r="G2" s="39"/>
      <c r="H2" s="39"/>
      <c r="I2" s="40"/>
      <c r="J2" s="31" t="s">
        <v>23</v>
      </c>
      <c r="K2" s="31" t="s">
        <v>0</v>
      </c>
      <c r="L2" s="41" t="s">
        <v>21</v>
      </c>
      <c r="M2" s="41" t="s">
        <v>22</v>
      </c>
      <c r="N2" s="31" t="s">
        <v>7</v>
      </c>
      <c r="O2" s="43" t="s">
        <v>3</v>
      </c>
      <c r="P2" s="30" t="s">
        <v>18</v>
      </c>
      <c r="Q2" s="30"/>
      <c r="R2" s="30"/>
    </row>
    <row r="3" spans="1:18" ht="33" customHeight="1" x14ac:dyDescent="0.25">
      <c r="A3" s="32"/>
      <c r="B3" s="32"/>
      <c r="C3" s="35"/>
      <c r="D3" s="37"/>
      <c r="E3" s="37"/>
      <c r="F3" s="29" t="s">
        <v>4</v>
      </c>
      <c r="G3" s="29" t="s">
        <v>5</v>
      </c>
      <c r="H3" s="7" t="s">
        <v>6</v>
      </c>
      <c r="I3" s="8" t="s">
        <v>7</v>
      </c>
      <c r="J3" s="33"/>
      <c r="K3" s="33"/>
      <c r="L3" s="42"/>
      <c r="M3" s="42"/>
      <c r="N3" s="33"/>
      <c r="O3" s="44"/>
      <c r="P3" s="24" t="s">
        <v>7</v>
      </c>
      <c r="Q3" s="24" t="s">
        <v>16</v>
      </c>
      <c r="R3" s="24" t="s">
        <v>17</v>
      </c>
    </row>
    <row r="4" spans="1:18" ht="15.75" customHeight="1" x14ac:dyDescent="0.25">
      <c r="A4" s="33"/>
      <c r="B4" s="33"/>
      <c r="C4" s="5" t="s">
        <v>10</v>
      </c>
      <c r="D4" s="6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8" t="s">
        <v>13</v>
      </c>
      <c r="L4" s="5" t="s">
        <v>14</v>
      </c>
      <c r="M4" s="5" t="s">
        <v>13</v>
      </c>
      <c r="N4" s="5" t="s">
        <v>13</v>
      </c>
      <c r="O4" s="45"/>
      <c r="P4" s="25" t="s">
        <v>13</v>
      </c>
      <c r="Q4" s="25" t="s">
        <v>14</v>
      </c>
      <c r="R4" s="25" t="s">
        <v>13</v>
      </c>
    </row>
    <row r="5" spans="1:18" ht="15" customHeight="1" x14ac:dyDescent="0.25">
      <c r="A5" s="3" t="s">
        <v>24</v>
      </c>
      <c r="B5" s="11" t="s">
        <v>25</v>
      </c>
      <c r="C5" s="12">
        <v>19</v>
      </c>
      <c r="D5" s="13">
        <v>14.78</v>
      </c>
      <c r="E5" s="13">
        <v>41.37</v>
      </c>
      <c r="F5" s="12">
        <v>144</v>
      </c>
      <c r="G5" s="12">
        <v>204</v>
      </c>
      <c r="H5" s="12">
        <v>287</v>
      </c>
      <c r="I5" s="12">
        <v>635</v>
      </c>
      <c r="J5" s="12">
        <v>335</v>
      </c>
      <c r="K5" s="12">
        <v>66</v>
      </c>
      <c r="L5" s="12">
        <v>1036</v>
      </c>
      <c r="M5" s="13">
        <v>103.57599999999999</v>
      </c>
      <c r="N5" s="12">
        <v>1139</v>
      </c>
      <c r="O5" s="26" t="s">
        <v>29</v>
      </c>
      <c r="P5" s="23">
        <v>380</v>
      </c>
      <c r="Q5" s="23">
        <v>370</v>
      </c>
      <c r="R5" s="23">
        <v>0</v>
      </c>
    </row>
    <row r="6" spans="1:18" ht="15" customHeight="1" x14ac:dyDescent="0.25">
      <c r="A6" s="1" t="s">
        <v>24</v>
      </c>
      <c r="B6" s="15" t="s">
        <v>26</v>
      </c>
      <c r="C6" s="16">
        <v>19</v>
      </c>
      <c r="D6" s="17">
        <v>20.39</v>
      </c>
      <c r="E6" s="17">
        <v>57.1</v>
      </c>
      <c r="F6" s="16">
        <v>148</v>
      </c>
      <c r="G6" s="16">
        <v>151</v>
      </c>
      <c r="H6" s="16">
        <v>177</v>
      </c>
      <c r="I6" s="16">
        <v>475</v>
      </c>
      <c r="J6" s="16">
        <v>2076</v>
      </c>
      <c r="K6" s="16">
        <v>61</v>
      </c>
      <c r="L6" s="16">
        <v>2612</v>
      </c>
      <c r="M6" s="17">
        <v>261.25</v>
      </c>
      <c r="N6" s="16">
        <v>2874</v>
      </c>
      <c r="O6" s="27" t="s">
        <v>41</v>
      </c>
      <c r="P6" s="23">
        <v>1520</v>
      </c>
      <c r="Q6" s="23">
        <v>1520</v>
      </c>
      <c r="R6" s="23">
        <v>0</v>
      </c>
    </row>
    <row r="7" spans="1:18" ht="15" customHeight="1" x14ac:dyDescent="0.25">
      <c r="A7" s="1" t="s">
        <v>24</v>
      </c>
      <c r="B7" s="15" t="s">
        <v>27</v>
      </c>
      <c r="C7" s="16">
        <v>19</v>
      </c>
      <c r="D7" s="17">
        <v>18.420000000000002</v>
      </c>
      <c r="E7" s="17">
        <v>51.57</v>
      </c>
      <c r="F7" s="16">
        <v>132</v>
      </c>
      <c r="G7" s="16">
        <v>151</v>
      </c>
      <c r="H7" s="16">
        <v>165</v>
      </c>
      <c r="I7" s="16">
        <v>449</v>
      </c>
      <c r="J7" s="16">
        <v>624</v>
      </c>
      <c r="K7" s="16">
        <v>55</v>
      </c>
      <c r="L7" s="16">
        <v>1127</v>
      </c>
      <c r="M7" s="17">
        <v>112.681</v>
      </c>
      <c r="N7" s="16">
        <v>1239</v>
      </c>
      <c r="O7" s="27" t="s">
        <v>40</v>
      </c>
      <c r="P7" s="23">
        <v>1930</v>
      </c>
      <c r="Q7" s="23">
        <v>1930</v>
      </c>
      <c r="R7" s="23">
        <v>0</v>
      </c>
    </row>
    <row r="8" spans="1:18" ht="15" customHeight="1" x14ac:dyDescent="0.25">
      <c r="A8" s="1" t="s">
        <v>24</v>
      </c>
      <c r="B8" s="15" t="s">
        <v>28</v>
      </c>
      <c r="C8" s="16">
        <v>19</v>
      </c>
      <c r="D8" s="17">
        <v>18.399999999999999</v>
      </c>
      <c r="E8" s="17">
        <v>51.51</v>
      </c>
      <c r="F8" s="16">
        <v>156</v>
      </c>
      <c r="G8" s="16">
        <v>151</v>
      </c>
      <c r="H8" s="16">
        <v>165</v>
      </c>
      <c r="I8" s="16">
        <v>473</v>
      </c>
      <c r="J8" s="16">
        <v>624</v>
      </c>
      <c r="K8" s="16">
        <v>55</v>
      </c>
      <c r="L8" s="16">
        <v>1151</v>
      </c>
      <c r="M8" s="17">
        <v>115.08199999999999</v>
      </c>
      <c r="N8" s="16">
        <v>1266</v>
      </c>
      <c r="O8" s="27" t="s">
        <v>47</v>
      </c>
      <c r="P8" s="23">
        <v>1350</v>
      </c>
      <c r="Q8" s="23">
        <v>1350</v>
      </c>
      <c r="R8" s="23">
        <v>0</v>
      </c>
    </row>
    <row r="9" spans="1:18" ht="15" customHeight="1" x14ac:dyDescent="0.25">
      <c r="A9" s="1" t="s">
        <v>24</v>
      </c>
      <c r="B9" s="15" t="s">
        <v>29</v>
      </c>
      <c r="C9" s="16">
        <v>19</v>
      </c>
      <c r="D9" s="17">
        <v>7.74</v>
      </c>
      <c r="E9" s="17">
        <v>21.66</v>
      </c>
      <c r="F9" s="16">
        <v>83</v>
      </c>
      <c r="G9" s="16">
        <v>0</v>
      </c>
      <c r="H9" s="16">
        <v>62</v>
      </c>
      <c r="I9" s="16">
        <v>145</v>
      </c>
      <c r="J9" s="16">
        <v>7</v>
      </c>
      <c r="K9" s="16">
        <v>11</v>
      </c>
      <c r="L9" s="16">
        <v>163</v>
      </c>
      <c r="M9" s="17">
        <v>16.317</v>
      </c>
      <c r="N9" s="16">
        <v>179</v>
      </c>
      <c r="O9" s="27" t="s">
        <v>44</v>
      </c>
      <c r="P9" s="23">
        <v>1290</v>
      </c>
      <c r="Q9" s="23">
        <v>1290</v>
      </c>
      <c r="R9" s="23">
        <v>0</v>
      </c>
    </row>
    <row r="10" spans="1:18" ht="15" customHeight="1" x14ac:dyDescent="0.25">
      <c r="A10" s="1" t="s">
        <v>24</v>
      </c>
      <c r="B10" s="15" t="s">
        <v>30</v>
      </c>
      <c r="C10" s="16">
        <v>19</v>
      </c>
      <c r="D10" s="17">
        <v>21.09</v>
      </c>
      <c r="E10" s="17">
        <v>59.06</v>
      </c>
      <c r="F10" s="16">
        <v>274</v>
      </c>
      <c r="G10" s="16">
        <v>298</v>
      </c>
      <c r="H10" s="16">
        <v>241</v>
      </c>
      <c r="I10" s="16">
        <v>812</v>
      </c>
      <c r="J10" s="16">
        <v>1514</v>
      </c>
      <c r="K10" s="16">
        <v>63</v>
      </c>
      <c r="L10" s="16">
        <v>2389</v>
      </c>
      <c r="M10" s="17">
        <v>238.93299999999999</v>
      </c>
      <c r="N10" s="16">
        <v>2628</v>
      </c>
      <c r="O10" s="27" t="s">
        <v>43</v>
      </c>
      <c r="P10" s="23">
        <v>1610</v>
      </c>
      <c r="Q10" s="23">
        <v>1610</v>
      </c>
      <c r="R10" s="23">
        <v>0</v>
      </c>
    </row>
    <row r="11" spans="1:18" ht="15" customHeight="1" x14ac:dyDescent="0.25">
      <c r="A11" s="1" t="s">
        <v>24</v>
      </c>
      <c r="B11" s="15" t="s">
        <v>31</v>
      </c>
      <c r="C11" s="16">
        <v>19</v>
      </c>
      <c r="D11" s="17">
        <v>5.14</v>
      </c>
      <c r="E11" s="17">
        <v>14.4</v>
      </c>
      <c r="F11" s="16">
        <v>92</v>
      </c>
      <c r="G11" s="16">
        <v>0</v>
      </c>
      <c r="H11" s="16">
        <v>0</v>
      </c>
      <c r="I11" s="16">
        <v>92</v>
      </c>
      <c r="J11" s="16">
        <v>5</v>
      </c>
      <c r="K11" s="16">
        <v>8</v>
      </c>
      <c r="L11" s="16">
        <v>104</v>
      </c>
      <c r="M11" s="17">
        <v>10.404999999999999</v>
      </c>
      <c r="N11" s="16">
        <v>114</v>
      </c>
      <c r="O11" s="27" t="s">
        <v>45</v>
      </c>
      <c r="P11" s="23">
        <v>1920</v>
      </c>
      <c r="Q11" s="23">
        <v>1920</v>
      </c>
      <c r="R11" s="23">
        <v>0</v>
      </c>
    </row>
    <row r="12" spans="1:18" ht="15" customHeight="1" x14ac:dyDescent="0.25">
      <c r="A12" s="1" t="s">
        <v>24</v>
      </c>
      <c r="B12" s="15" t="s">
        <v>32</v>
      </c>
      <c r="C12" s="16">
        <v>19</v>
      </c>
      <c r="D12" s="17">
        <v>5.15</v>
      </c>
      <c r="E12" s="17">
        <v>14.41</v>
      </c>
      <c r="F12" s="16">
        <v>71</v>
      </c>
      <c r="G12" s="16">
        <v>0</v>
      </c>
      <c r="H12" s="16">
        <v>0</v>
      </c>
      <c r="I12" s="16">
        <v>71</v>
      </c>
      <c r="J12" s="16">
        <v>5</v>
      </c>
      <c r="K12" s="16">
        <v>8</v>
      </c>
      <c r="L12" s="16">
        <v>84</v>
      </c>
      <c r="M12" s="17">
        <v>8.3640000000000008</v>
      </c>
      <c r="N12" s="16">
        <v>92</v>
      </c>
      <c r="O12" s="27" t="s">
        <v>46</v>
      </c>
      <c r="P12" s="23">
        <v>2000</v>
      </c>
      <c r="Q12" s="23">
        <v>2000</v>
      </c>
      <c r="R12" s="23">
        <v>0</v>
      </c>
    </row>
    <row r="13" spans="1:18" ht="15" customHeight="1" x14ac:dyDescent="0.25">
      <c r="A13" s="1" t="s">
        <v>24</v>
      </c>
      <c r="B13" s="15" t="s">
        <v>33</v>
      </c>
      <c r="C13" s="16">
        <v>19</v>
      </c>
      <c r="D13" s="17">
        <v>6.62</v>
      </c>
      <c r="E13" s="17">
        <v>18.52</v>
      </c>
      <c r="F13" s="16">
        <v>91</v>
      </c>
      <c r="G13" s="16">
        <v>0</v>
      </c>
      <c r="H13" s="16">
        <v>0</v>
      </c>
      <c r="I13" s="16">
        <v>91</v>
      </c>
      <c r="J13" s="16">
        <v>6</v>
      </c>
      <c r="K13" s="16">
        <v>10</v>
      </c>
      <c r="L13" s="16">
        <v>107</v>
      </c>
      <c r="M13" s="17">
        <v>10.657999999999999</v>
      </c>
      <c r="N13" s="16">
        <v>117</v>
      </c>
      <c r="O13" s="27" t="s">
        <v>25</v>
      </c>
      <c r="P13" s="23">
        <v>1000</v>
      </c>
      <c r="Q13" s="23">
        <v>950</v>
      </c>
      <c r="R13" s="23">
        <v>50</v>
      </c>
    </row>
    <row r="14" spans="1:18" ht="15" customHeight="1" x14ac:dyDescent="0.25">
      <c r="A14" s="1" t="s">
        <v>24</v>
      </c>
      <c r="B14" s="15" t="s">
        <v>34</v>
      </c>
      <c r="C14" s="16">
        <v>19</v>
      </c>
      <c r="D14" s="17">
        <v>6.74</v>
      </c>
      <c r="E14" s="17">
        <v>18.87</v>
      </c>
      <c r="F14" s="16">
        <v>129</v>
      </c>
      <c r="G14" s="16">
        <v>0</v>
      </c>
      <c r="H14" s="16">
        <v>67</v>
      </c>
      <c r="I14" s="16">
        <v>196</v>
      </c>
      <c r="J14" s="16">
        <v>6</v>
      </c>
      <c r="K14" s="16">
        <v>10</v>
      </c>
      <c r="L14" s="16">
        <v>212</v>
      </c>
      <c r="M14" s="17">
        <v>21.236999999999998</v>
      </c>
      <c r="N14" s="16">
        <v>234</v>
      </c>
      <c r="O14" s="27" t="s">
        <v>35</v>
      </c>
      <c r="P14" s="23">
        <v>290</v>
      </c>
      <c r="Q14" s="23">
        <v>230</v>
      </c>
      <c r="R14" s="23">
        <v>60</v>
      </c>
    </row>
    <row r="15" spans="1:18" ht="15" customHeight="1" x14ac:dyDescent="0.25">
      <c r="A15" s="1" t="s">
        <v>24</v>
      </c>
      <c r="B15" s="15" t="s">
        <v>35</v>
      </c>
      <c r="C15" s="16">
        <v>16</v>
      </c>
      <c r="D15" s="17">
        <v>14.53</v>
      </c>
      <c r="E15" s="17">
        <v>40.69</v>
      </c>
      <c r="F15" s="16">
        <v>71</v>
      </c>
      <c r="G15" s="16">
        <v>0</v>
      </c>
      <c r="H15" s="16">
        <v>0</v>
      </c>
      <c r="I15" s="16">
        <v>71</v>
      </c>
      <c r="J15" s="16">
        <v>11</v>
      </c>
      <c r="K15" s="16">
        <v>19</v>
      </c>
      <c r="L15" s="16">
        <v>102</v>
      </c>
      <c r="M15" s="17">
        <v>10.167</v>
      </c>
      <c r="N15" s="16">
        <v>112</v>
      </c>
      <c r="O15" s="27" t="s">
        <v>42</v>
      </c>
      <c r="P15" s="23">
        <v>1280</v>
      </c>
      <c r="Q15" s="23">
        <v>1220</v>
      </c>
      <c r="R15" s="23">
        <v>60</v>
      </c>
    </row>
    <row r="16" spans="1:18" ht="15" customHeight="1" x14ac:dyDescent="0.25">
      <c r="A16" s="1" t="s">
        <v>24</v>
      </c>
      <c r="B16" s="15" t="s">
        <v>36</v>
      </c>
      <c r="C16" s="16">
        <v>16</v>
      </c>
      <c r="D16" s="17">
        <v>24.67</v>
      </c>
      <c r="E16" s="17">
        <v>69.069999999999993</v>
      </c>
      <c r="F16" s="16">
        <v>139</v>
      </c>
      <c r="G16" s="16">
        <v>0</v>
      </c>
      <c r="H16" s="16">
        <v>138</v>
      </c>
      <c r="I16" s="16">
        <v>277</v>
      </c>
      <c r="J16" s="16">
        <v>19</v>
      </c>
      <c r="K16" s="16">
        <v>32</v>
      </c>
      <c r="L16" s="16">
        <v>328</v>
      </c>
      <c r="M16" s="17">
        <v>32.838000000000001</v>
      </c>
      <c r="N16" s="16">
        <v>361</v>
      </c>
      <c r="O16" s="27" t="s">
        <v>48</v>
      </c>
      <c r="P16" s="23">
        <v>1300</v>
      </c>
      <c r="Q16" s="23">
        <v>1240</v>
      </c>
      <c r="R16" s="23">
        <v>60</v>
      </c>
    </row>
    <row r="17" spans="1:18" ht="15" customHeight="1" x14ac:dyDescent="0.25">
      <c r="A17" s="1" t="s">
        <v>24</v>
      </c>
      <c r="B17" s="15" t="s">
        <v>37</v>
      </c>
      <c r="C17" s="16">
        <v>19</v>
      </c>
      <c r="D17" s="17">
        <v>40.53</v>
      </c>
      <c r="E17" s="17">
        <v>113.49</v>
      </c>
      <c r="F17" s="16">
        <v>706</v>
      </c>
      <c r="G17" s="16">
        <v>306</v>
      </c>
      <c r="H17" s="16">
        <v>270</v>
      </c>
      <c r="I17" s="16">
        <v>1282</v>
      </c>
      <c r="J17" s="16">
        <v>2113</v>
      </c>
      <c r="K17" s="16">
        <v>120</v>
      </c>
      <c r="L17" s="16">
        <v>3515</v>
      </c>
      <c r="M17" s="17">
        <v>351.45600000000002</v>
      </c>
      <c r="N17" s="16">
        <v>3866</v>
      </c>
      <c r="O17" s="27" t="s">
        <v>27</v>
      </c>
      <c r="P17" s="23">
        <v>1140</v>
      </c>
      <c r="Q17" s="23">
        <v>1040</v>
      </c>
      <c r="R17" s="23">
        <v>100</v>
      </c>
    </row>
    <row r="18" spans="1:18" ht="15" customHeight="1" x14ac:dyDescent="0.25">
      <c r="A18" s="1" t="s">
        <v>24</v>
      </c>
      <c r="B18" s="15" t="s">
        <v>38</v>
      </c>
      <c r="C18" s="16">
        <v>16</v>
      </c>
      <c r="D18" s="17">
        <v>37.89</v>
      </c>
      <c r="E18" s="17">
        <v>106.09</v>
      </c>
      <c r="F18" s="16">
        <v>198</v>
      </c>
      <c r="G18" s="16">
        <v>0</v>
      </c>
      <c r="H18" s="16">
        <v>39</v>
      </c>
      <c r="I18" s="16">
        <v>238</v>
      </c>
      <c r="J18" s="16">
        <v>30</v>
      </c>
      <c r="K18" s="16">
        <v>49</v>
      </c>
      <c r="L18" s="16">
        <v>317</v>
      </c>
      <c r="M18" s="17">
        <v>31.657</v>
      </c>
      <c r="N18" s="16">
        <v>348</v>
      </c>
      <c r="O18" s="27" t="s">
        <v>28</v>
      </c>
      <c r="P18" s="23">
        <v>1180</v>
      </c>
      <c r="Q18" s="23">
        <v>1090</v>
      </c>
      <c r="R18" s="23">
        <v>100</v>
      </c>
    </row>
    <row r="19" spans="1:18" ht="15" customHeight="1" x14ac:dyDescent="0.25">
      <c r="A19" s="1" t="s">
        <v>39</v>
      </c>
      <c r="B19" s="15" t="s">
        <v>41</v>
      </c>
      <c r="C19" s="16">
        <v>19</v>
      </c>
      <c r="D19" s="17">
        <v>77.36</v>
      </c>
      <c r="E19" s="17">
        <v>216.6</v>
      </c>
      <c r="F19" s="16">
        <v>1931</v>
      </c>
      <c r="G19" s="16">
        <v>96</v>
      </c>
      <c r="H19" s="16">
        <v>55</v>
      </c>
      <c r="I19" s="16">
        <v>2082</v>
      </c>
      <c r="J19" s="16">
        <v>55</v>
      </c>
      <c r="K19" s="16">
        <v>115</v>
      </c>
      <c r="L19" s="16">
        <v>2251</v>
      </c>
      <c r="M19" s="17">
        <v>225.13</v>
      </c>
      <c r="N19" s="16">
        <v>2476</v>
      </c>
      <c r="O19" s="27" t="s">
        <v>36</v>
      </c>
      <c r="P19" s="23">
        <v>420</v>
      </c>
      <c r="Q19" s="23">
        <v>320</v>
      </c>
      <c r="R19" s="23">
        <v>100</v>
      </c>
    </row>
    <row r="20" spans="1:18" ht="15" customHeight="1" x14ac:dyDescent="0.25">
      <c r="A20" s="1" t="s">
        <v>39</v>
      </c>
      <c r="B20" s="15" t="s">
        <v>42</v>
      </c>
      <c r="C20" s="16">
        <v>19</v>
      </c>
      <c r="D20" s="17">
        <v>11.97</v>
      </c>
      <c r="E20" s="17">
        <v>33.520000000000003</v>
      </c>
      <c r="F20" s="16">
        <v>123</v>
      </c>
      <c r="G20" s="16">
        <v>101</v>
      </c>
      <c r="H20" s="16">
        <v>72</v>
      </c>
      <c r="I20" s="16">
        <v>296</v>
      </c>
      <c r="J20" s="16">
        <v>708</v>
      </c>
      <c r="K20" s="16">
        <v>18</v>
      </c>
      <c r="L20" s="16">
        <v>1022</v>
      </c>
      <c r="M20" s="17">
        <v>102.161</v>
      </c>
      <c r="N20" s="16">
        <v>1124</v>
      </c>
      <c r="O20" s="27" t="s">
        <v>38</v>
      </c>
      <c r="P20" s="23">
        <v>340</v>
      </c>
      <c r="Q20" s="23">
        <v>220</v>
      </c>
      <c r="R20" s="23">
        <v>120</v>
      </c>
    </row>
    <row r="21" spans="1:18" ht="15" customHeight="1" x14ac:dyDescent="0.25">
      <c r="A21" s="1" t="s">
        <v>39</v>
      </c>
      <c r="B21" s="15" t="s">
        <v>40</v>
      </c>
      <c r="C21" s="16">
        <v>16</v>
      </c>
      <c r="D21" s="17">
        <v>192.1</v>
      </c>
      <c r="E21" s="17">
        <v>1153.93</v>
      </c>
      <c r="F21" s="16">
        <v>1933</v>
      </c>
      <c r="G21" s="16">
        <v>33</v>
      </c>
      <c r="H21" s="16">
        <v>1026</v>
      </c>
      <c r="I21" s="16">
        <v>2992</v>
      </c>
      <c r="J21" s="16">
        <v>2352</v>
      </c>
      <c r="K21" s="16">
        <v>0</v>
      </c>
      <c r="L21" s="16">
        <v>5345</v>
      </c>
      <c r="M21" s="17">
        <v>534.452</v>
      </c>
      <c r="N21" s="16">
        <v>5879</v>
      </c>
      <c r="O21" s="27" t="s">
        <v>30</v>
      </c>
      <c r="P21" s="23">
        <v>1900</v>
      </c>
      <c r="Q21" s="23">
        <v>1600</v>
      </c>
      <c r="R21" s="23">
        <v>300</v>
      </c>
    </row>
    <row r="22" spans="1:18" ht="15" customHeight="1" x14ac:dyDescent="0.25">
      <c r="A22" s="1" t="s">
        <v>39</v>
      </c>
      <c r="B22" s="15" t="s">
        <v>47</v>
      </c>
      <c r="C22" s="16">
        <v>19</v>
      </c>
      <c r="D22" s="17">
        <v>64.95</v>
      </c>
      <c r="E22" s="17">
        <v>194.84</v>
      </c>
      <c r="F22" s="16">
        <v>1382</v>
      </c>
      <c r="G22" s="16">
        <v>146</v>
      </c>
      <c r="H22" s="16">
        <v>367</v>
      </c>
      <c r="I22" s="16">
        <v>1896</v>
      </c>
      <c r="J22" s="16">
        <v>98</v>
      </c>
      <c r="K22" s="16">
        <v>206</v>
      </c>
      <c r="L22" s="16">
        <v>2201</v>
      </c>
      <c r="M22" s="17">
        <v>220.10400000000001</v>
      </c>
      <c r="N22" s="16">
        <v>2421</v>
      </c>
      <c r="O22" s="27" t="s">
        <v>37</v>
      </c>
      <c r="P22" s="23">
        <v>2270</v>
      </c>
      <c r="Q22" s="23">
        <v>1970</v>
      </c>
      <c r="R22" s="23">
        <v>300</v>
      </c>
    </row>
    <row r="23" spans="1:18" ht="15" customHeight="1" x14ac:dyDescent="0.25">
      <c r="A23" s="1" t="s">
        <v>39</v>
      </c>
      <c r="B23" s="15" t="s">
        <v>48</v>
      </c>
      <c r="C23" s="16">
        <v>19</v>
      </c>
      <c r="D23" s="17">
        <v>11.99</v>
      </c>
      <c r="E23" s="17">
        <v>35.96</v>
      </c>
      <c r="F23" s="16">
        <v>143</v>
      </c>
      <c r="G23" s="16">
        <v>101</v>
      </c>
      <c r="H23" s="16">
        <v>145</v>
      </c>
      <c r="I23" s="16">
        <v>389</v>
      </c>
      <c r="J23" s="16">
        <v>251</v>
      </c>
      <c r="K23" s="16">
        <v>38</v>
      </c>
      <c r="L23" s="16">
        <v>678</v>
      </c>
      <c r="M23" s="17">
        <v>67.825999999999993</v>
      </c>
      <c r="N23" s="16">
        <v>746</v>
      </c>
      <c r="O23" s="27" t="s">
        <v>26</v>
      </c>
      <c r="P23" s="23">
        <v>2810</v>
      </c>
      <c r="Q23" s="23">
        <v>2320</v>
      </c>
      <c r="R23" s="23">
        <v>500</v>
      </c>
    </row>
    <row r="24" spans="1:18" ht="15" customHeight="1" x14ac:dyDescent="0.25">
      <c r="A24" s="1" t="s">
        <v>39</v>
      </c>
      <c r="B24" s="15" t="s">
        <v>44</v>
      </c>
      <c r="C24" s="16">
        <v>16</v>
      </c>
      <c r="D24" s="17">
        <v>207.2</v>
      </c>
      <c r="E24" s="17">
        <v>1242.6600000000001</v>
      </c>
      <c r="F24" s="16">
        <v>950</v>
      </c>
      <c r="G24" s="16">
        <v>33</v>
      </c>
      <c r="H24" s="16">
        <v>245</v>
      </c>
      <c r="I24" s="16">
        <v>1228</v>
      </c>
      <c r="J24" s="16">
        <v>2502</v>
      </c>
      <c r="K24" s="16">
        <v>0</v>
      </c>
      <c r="L24" s="16">
        <v>3730</v>
      </c>
      <c r="M24" s="17">
        <v>372.98599999999999</v>
      </c>
      <c r="N24" s="16">
        <v>4103</v>
      </c>
      <c r="O24" s="27"/>
      <c r="P24" s="23"/>
      <c r="Q24" s="23"/>
      <c r="R24" s="23"/>
    </row>
    <row r="25" spans="1:18" ht="15" customHeight="1" x14ac:dyDescent="0.25">
      <c r="A25" s="1" t="s">
        <v>39</v>
      </c>
      <c r="B25" s="15" t="s">
        <v>43</v>
      </c>
      <c r="C25" s="16">
        <v>16</v>
      </c>
      <c r="D25" s="17">
        <v>207.55</v>
      </c>
      <c r="E25" s="17">
        <v>1244.71</v>
      </c>
      <c r="F25" s="16">
        <v>1197</v>
      </c>
      <c r="G25" s="16">
        <v>33</v>
      </c>
      <c r="H25" s="16">
        <v>438</v>
      </c>
      <c r="I25" s="16">
        <v>1668</v>
      </c>
      <c r="J25" s="16">
        <v>2502</v>
      </c>
      <c r="K25" s="16">
        <v>0</v>
      </c>
      <c r="L25" s="16">
        <v>4170</v>
      </c>
      <c r="M25" s="17">
        <v>416.983</v>
      </c>
      <c r="N25" s="16">
        <v>4587</v>
      </c>
      <c r="O25" s="27"/>
      <c r="P25" s="23"/>
      <c r="Q25" s="23"/>
      <c r="R25" s="23"/>
    </row>
    <row r="26" spans="1:18" ht="15" customHeight="1" x14ac:dyDescent="0.25">
      <c r="A26" s="1" t="s">
        <v>39</v>
      </c>
      <c r="B26" s="15" t="s">
        <v>45</v>
      </c>
      <c r="C26" s="16">
        <v>16</v>
      </c>
      <c r="D26" s="17">
        <v>204.31</v>
      </c>
      <c r="E26" s="17">
        <v>1225.56</v>
      </c>
      <c r="F26" s="16">
        <v>1578</v>
      </c>
      <c r="G26" s="16">
        <v>33</v>
      </c>
      <c r="H26" s="16">
        <v>689</v>
      </c>
      <c r="I26" s="16">
        <v>2301</v>
      </c>
      <c r="J26" s="16">
        <v>2502</v>
      </c>
      <c r="K26" s="16">
        <v>0</v>
      </c>
      <c r="L26" s="16">
        <v>4803</v>
      </c>
      <c r="M26" s="17">
        <v>480.25400000000002</v>
      </c>
      <c r="N26" s="16">
        <v>5283</v>
      </c>
      <c r="O26" s="47"/>
      <c r="P26" s="23"/>
      <c r="Q26" s="23"/>
      <c r="R26" s="23"/>
    </row>
    <row r="27" spans="1:18" ht="15" customHeight="1" x14ac:dyDescent="0.25">
      <c r="A27" s="4" t="s">
        <v>39</v>
      </c>
      <c r="B27" s="19" t="s">
        <v>46</v>
      </c>
      <c r="C27" s="20">
        <v>16</v>
      </c>
      <c r="D27" s="21">
        <v>202.01</v>
      </c>
      <c r="E27" s="21">
        <v>1212.3</v>
      </c>
      <c r="F27" s="20">
        <v>1565</v>
      </c>
      <c r="G27" s="20">
        <v>33</v>
      </c>
      <c r="H27" s="20">
        <v>685</v>
      </c>
      <c r="I27" s="20">
        <v>2283</v>
      </c>
      <c r="J27" s="20">
        <v>2502</v>
      </c>
      <c r="K27" s="20">
        <v>0</v>
      </c>
      <c r="L27" s="20">
        <v>4785</v>
      </c>
      <c r="M27" s="21">
        <v>478.50799999999998</v>
      </c>
      <c r="N27" s="20">
        <v>5264</v>
      </c>
      <c r="O27" s="47"/>
      <c r="P27" s="23"/>
      <c r="Q27" s="23"/>
      <c r="R27" s="23"/>
    </row>
    <row r="28" spans="1:18" ht="15" customHeight="1" x14ac:dyDescent="0.25">
      <c r="O28" s="23"/>
      <c r="P28" s="28">
        <f>SUM(P5:P27)</f>
        <v>25930</v>
      </c>
      <c r="Q28" s="28">
        <f t="shared" ref="Q28:R28" si="0">SUM(Q5:Q27)</f>
        <v>24190</v>
      </c>
      <c r="R28" s="28">
        <f t="shared" si="0"/>
        <v>1750</v>
      </c>
    </row>
  </sheetData>
  <sortState xmlns:xlrd2="http://schemas.microsoft.com/office/spreadsheetml/2017/richdata2" ref="O5:R27">
    <sortCondition ref="R5:R27"/>
  </sortState>
  <mergeCells count="13">
    <mergeCell ref="P2:R2"/>
    <mergeCell ref="A2:A4"/>
    <mergeCell ref="B2:B4"/>
    <mergeCell ref="C2:C3"/>
    <mergeCell ref="D2:D3"/>
    <mergeCell ref="E2:E3"/>
    <mergeCell ref="F2:I2"/>
    <mergeCell ref="J2:J3"/>
    <mergeCell ref="K2:K3"/>
    <mergeCell ref="L2:L3"/>
    <mergeCell ref="M2:M3"/>
    <mergeCell ref="N2:N3"/>
    <mergeCell ref="O2:O4"/>
  </mergeCells>
  <pageMargins left="0.7" right="0.7" top="0.75" bottom="0.75" header="0.3" footer="0.3"/>
  <pageSetup paperSize="9" scale="5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R28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34" sqref="H34"/>
    </sheetView>
  </sheetViews>
  <sheetFormatPr baseColWidth="10" defaultRowHeight="15" customHeight="1" x14ac:dyDescent="0.25"/>
  <cols>
    <col min="1" max="1" width="9.33203125" customWidth="1"/>
    <col min="2" max="2" width="20.88671875" bestFit="1" customWidth="1"/>
    <col min="3" max="3" width="13.44140625" customWidth="1"/>
    <col min="4" max="5" width="13.88671875" customWidth="1"/>
    <col min="6" max="6" width="15.44140625" customWidth="1"/>
    <col min="7" max="7" width="14.88671875" customWidth="1"/>
    <col min="12" max="13" width="16.33203125" customWidth="1"/>
    <col min="14" max="14" width="12.5546875" customWidth="1"/>
    <col min="15" max="15" width="18.88671875" customWidth="1"/>
    <col min="16" max="16" width="21.88671875" customWidth="1"/>
    <col min="17" max="17" width="15.33203125" customWidth="1"/>
    <col min="18" max="18" width="10.109375" customWidth="1"/>
  </cols>
  <sheetData>
    <row r="1" spans="1:18" ht="13.2" x14ac:dyDescent="0.25">
      <c r="A1" s="2" t="s">
        <v>1</v>
      </c>
    </row>
    <row r="2" spans="1:18" ht="13.2" x14ac:dyDescent="0.25">
      <c r="A2" s="31" t="s">
        <v>2</v>
      </c>
      <c r="B2" s="31" t="s">
        <v>3</v>
      </c>
      <c r="C2" s="34" t="s">
        <v>20</v>
      </c>
      <c r="D2" s="36" t="s">
        <v>8</v>
      </c>
      <c r="E2" s="36" t="s">
        <v>9</v>
      </c>
      <c r="F2" s="38" t="s">
        <v>19</v>
      </c>
      <c r="G2" s="39"/>
      <c r="H2" s="39"/>
      <c r="I2" s="40"/>
      <c r="J2" s="31" t="s">
        <v>23</v>
      </c>
      <c r="K2" s="31" t="s">
        <v>0</v>
      </c>
      <c r="L2" s="41" t="s">
        <v>21</v>
      </c>
      <c r="M2" s="41" t="s">
        <v>22</v>
      </c>
      <c r="N2" s="31" t="s">
        <v>7</v>
      </c>
      <c r="P2" s="46" t="s">
        <v>18</v>
      </c>
      <c r="Q2" s="46"/>
      <c r="R2" s="46"/>
    </row>
    <row r="3" spans="1:18" ht="22.5" customHeight="1" x14ac:dyDescent="0.25">
      <c r="A3" s="32"/>
      <c r="B3" s="32"/>
      <c r="C3" s="35"/>
      <c r="D3" s="37"/>
      <c r="E3" s="37"/>
      <c r="F3" s="7" t="s">
        <v>4</v>
      </c>
      <c r="G3" s="7" t="s">
        <v>5</v>
      </c>
      <c r="H3" s="7" t="s">
        <v>6</v>
      </c>
      <c r="I3" s="8" t="s">
        <v>7</v>
      </c>
      <c r="J3" s="33"/>
      <c r="K3" s="33"/>
      <c r="L3" s="42"/>
      <c r="M3" s="42"/>
      <c r="N3" s="33"/>
      <c r="P3" s="7" t="s">
        <v>7</v>
      </c>
      <c r="Q3" s="7" t="s">
        <v>16</v>
      </c>
      <c r="R3" s="7" t="s">
        <v>17</v>
      </c>
    </row>
    <row r="4" spans="1:18" ht="15.75" customHeight="1" x14ac:dyDescent="0.25">
      <c r="A4" s="33"/>
      <c r="B4" s="33"/>
      <c r="C4" s="5" t="s">
        <v>10</v>
      </c>
      <c r="D4" s="6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8" t="s">
        <v>13</v>
      </c>
      <c r="L4" s="5" t="s">
        <v>14</v>
      </c>
      <c r="M4" s="5" t="s">
        <v>13</v>
      </c>
      <c r="N4" s="5" t="s">
        <v>13</v>
      </c>
      <c r="P4" s="6" t="s">
        <v>13</v>
      </c>
      <c r="Q4" s="6" t="s">
        <v>14</v>
      </c>
      <c r="R4" s="6" t="s">
        <v>13</v>
      </c>
    </row>
    <row r="5" spans="1:18" ht="15" customHeight="1" x14ac:dyDescent="0.25">
      <c r="A5" s="3" t="s">
        <v>24</v>
      </c>
      <c r="B5" s="11" t="s">
        <v>25</v>
      </c>
      <c r="C5" s="12">
        <v>19</v>
      </c>
      <c r="D5" s="13">
        <v>14.78</v>
      </c>
      <c r="E5" s="13">
        <v>41.37</v>
      </c>
      <c r="F5" s="12">
        <v>144</v>
      </c>
      <c r="G5" s="12">
        <v>204</v>
      </c>
      <c r="H5" s="12">
        <v>287</v>
      </c>
      <c r="I5" s="12">
        <v>635</v>
      </c>
      <c r="J5" s="12">
        <v>335</v>
      </c>
      <c r="K5" s="12">
        <v>66</v>
      </c>
      <c r="L5" s="12">
        <v>1036</v>
      </c>
      <c r="M5" s="13">
        <v>103.57599999999999</v>
      </c>
      <c r="N5" s="12">
        <v>1139</v>
      </c>
      <c r="O5" s="14" t="s">
        <v>25</v>
      </c>
      <c r="P5">
        <v>1000</v>
      </c>
      <c r="Q5">
        <v>950</v>
      </c>
      <c r="R5">
        <v>50</v>
      </c>
    </row>
    <row r="6" spans="1:18" ht="15" customHeight="1" x14ac:dyDescent="0.25">
      <c r="A6" s="1" t="s">
        <v>24</v>
      </c>
      <c r="B6" s="15" t="s">
        <v>26</v>
      </c>
      <c r="C6" s="16">
        <v>19</v>
      </c>
      <c r="D6" s="17">
        <v>20.39</v>
      </c>
      <c r="E6" s="17">
        <v>57.1</v>
      </c>
      <c r="F6" s="16">
        <v>148</v>
      </c>
      <c r="G6" s="16">
        <v>151</v>
      </c>
      <c r="H6" s="16">
        <v>177</v>
      </c>
      <c r="I6" s="16">
        <v>475</v>
      </c>
      <c r="J6" s="16">
        <v>2076</v>
      </c>
      <c r="K6" s="16">
        <v>61</v>
      </c>
      <c r="L6" s="16">
        <v>2612</v>
      </c>
      <c r="M6" s="17">
        <v>261.25</v>
      </c>
      <c r="N6" s="16">
        <v>2874</v>
      </c>
      <c r="O6" s="18" t="s">
        <v>26</v>
      </c>
      <c r="P6">
        <v>2810</v>
      </c>
      <c r="Q6">
        <v>2320</v>
      </c>
      <c r="R6">
        <v>500</v>
      </c>
    </row>
    <row r="7" spans="1:18" ht="15" customHeight="1" x14ac:dyDescent="0.25">
      <c r="A7" s="1" t="s">
        <v>24</v>
      </c>
      <c r="B7" s="15" t="s">
        <v>27</v>
      </c>
      <c r="C7" s="16">
        <v>19</v>
      </c>
      <c r="D7" s="17">
        <v>18.420000000000002</v>
      </c>
      <c r="E7" s="17">
        <v>51.57</v>
      </c>
      <c r="F7" s="16">
        <v>132</v>
      </c>
      <c r="G7" s="16">
        <v>151</v>
      </c>
      <c r="H7" s="16">
        <v>165</v>
      </c>
      <c r="I7" s="16">
        <v>449</v>
      </c>
      <c r="J7" s="16">
        <v>624</v>
      </c>
      <c r="K7" s="16">
        <v>55</v>
      </c>
      <c r="L7" s="16">
        <v>1127</v>
      </c>
      <c r="M7" s="17">
        <v>112.681</v>
      </c>
      <c r="N7" s="16">
        <v>1239</v>
      </c>
      <c r="O7" s="18" t="s">
        <v>27</v>
      </c>
      <c r="P7">
        <v>1140</v>
      </c>
      <c r="Q7">
        <v>1040</v>
      </c>
      <c r="R7">
        <v>100</v>
      </c>
    </row>
    <row r="8" spans="1:18" ht="15" customHeight="1" x14ac:dyDescent="0.25">
      <c r="A8" s="1" t="s">
        <v>24</v>
      </c>
      <c r="B8" s="15" t="s">
        <v>28</v>
      </c>
      <c r="C8" s="16">
        <v>19</v>
      </c>
      <c r="D8" s="17">
        <v>18.399999999999999</v>
      </c>
      <c r="E8" s="17">
        <v>51.51</v>
      </c>
      <c r="F8" s="16">
        <v>156</v>
      </c>
      <c r="G8" s="16">
        <v>151</v>
      </c>
      <c r="H8" s="16">
        <v>165</v>
      </c>
      <c r="I8" s="16">
        <v>473</v>
      </c>
      <c r="J8" s="16">
        <v>624</v>
      </c>
      <c r="K8" s="16">
        <v>55</v>
      </c>
      <c r="L8" s="16">
        <v>1151</v>
      </c>
      <c r="M8" s="17">
        <v>115.08199999999999</v>
      </c>
      <c r="N8" s="16">
        <v>1266</v>
      </c>
      <c r="O8" s="18" t="s">
        <v>28</v>
      </c>
      <c r="P8">
        <v>1180</v>
      </c>
      <c r="Q8">
        <v>1090</v>
      </c>
      <c r="R8">
        <v>100</v>
      </c>
    </row>
    <row r="9" spans="1:18" ht="15" customHeight="1" x14ac:dyDescent="0.25">
      <c r="A9" s="1" t="s">
        <v>24</v>
      </c>
      <c r="B9" s="15" t="s">
        <v>29</v>
      </c>
      <c r="C9" s="16">
        <v>19</v>
      </c>
      <c r="D9" s="17">
        <v>7.74</v>
      </c>
      <c r="E9" s="17">
        <v>21.66</v>
      </c>
      <c r="F9" s="16">
        <v>83</v>
      </c>
      <c r="G9" s="16">
        <v>0</v>
      </c>
      <c r="H9" s="16">
        <v>62</v>
      </c>
      <c r="I9" s="16">
        <v>145</v>
      </c>
      <c r="J9" s="16">
        <v>7</v>
      </c>
      <c r="K9" s="16">
        <v>11</v>
      </c>
      <c r="L9" s="16">
        <v>163</v>
      </c>
      <c r="M9" s="17">
        <v>16.317</v>
      </c>
      <c r="N9" s="16">
        <v>179</v>
      </c>
      <c r="O9" s="18" t="s">
        <v>29</v>
      </c>
      <c r="P9">
        <v>380</v>
      </c>
      <c r="Q9">
        <v>370</v>
      </c>
      <c r="R9">
        <v>0</v>
      </c>
    </row>
    <row r="10" spans="1:18" ht="15" customHeight="1" x14ac:dyDescent="0.25">
      <c r="A10" s="1" t="s">
        <v>24</v>
      </c>
      <c r="B10" s="15" t="s">
        <v>30</v>
      </c>
      <c r="C10" s="16">
        <v>19</v>
      </c>
      <c r="D10" s="17">
        <v>21.09</v>
      </c>
      <c r="E10" s="17">
        <v>59.06</v>
      </c>
      <c r="F10" s="16">
        <v>274</v>
      </c>
      <c r="G10" s="16">
        <v>298</v>
      </c>
      <c r="H10" s="16">
        <v>241</v>
      </c>
      <c r="I10" s="16">
        <v>812</v>
      </c>
      <c r="J10" s="16">
        <v>1514</v>
      </c>
      <c r="K10" s="16">
        <v>63</v>
      </c>
      <c r="L10" s="16">
        <v>2389</v>
      </c>
      <c r="M10" s="17">
        <v>238.93299999999999</v>
      </c>
      <c r="N10" s="16">
        <v>2628</v>
      </c>
      <c r="O10" s="18" t="s">
        <v>30</v>
      </c>
      <c r="P10">
        <v>1900</v>
      </c>
      <c r="Q10">
        <v>1600</v>
      </c>
      <c r="R10">
        <v>300</v>
      </c>
    </row>
    <row r="11" spans="1:18" ht="15" customHeight="1" x14ac:dyDescent="0.25">
      <c r="A11" s="1" t="s">
        <v>24</v>
      </c>
      <c r="B11" s="15" t="s">
        <v>31</v>
      </c>
      <c r="C11" s="16">
        <v>19</v>
      </c>
      <c r="D11" s="17">
        <v>5.14</v>
      </c>
      <c r="E11" s="17">
        <v>14.4</v>
      </c>
      <c r="F11" s="16">
        <v>92</v>
      </c>
      <c r="G11" s="16">
        <v>0</v>
      </c>
      <c r="H11" s="16">
        <v>0</v>
      </c>
      <c r="I11" s="16">
        <v>92</v>
      </c>
      <c r="J11" s="16">
        <v>5</v>
      </c>
      <c r="K11" s="16">
        <v>8</v>
      </c>
      <c r="L11" s="16">
        <v>104</v>
      </c>
      <c r="M11" s="17">
        <v>10.404999999999999</v>
      </c>
      <c r="N11" s="16">
        <v>114</v>
      </c>
      <c r="O11" s="18" t="s">
        <v>35</v>
      </c>
      <c r="P11">
        <v>290</v>
      </c>
      <c r="Q11">
        <v>230</v>
      </c>
      <c r="R11">
        <v>60</v>
      </c>
    </row>
    <row r="12" spans="1:18" ht="15" customHeight="1" x14ac:dyDescent="0.25">
      <c r="A12" s="1" t="s">
        <v>24</v>
      </c>
      <c r="B12" s="15" t="s">
        <v>32</v>
      </c>
      <c r="C12" s="16">
        <v>19</v>
      </c>
      <c r="D12" s="17">
        <v>5.15</v>
      </c>
      <c r="E12" s="17">
        <v>14.41</v>
      </c>
      <c r="F12" s="16">
        <v>71</v>
      </c>
      <c r="G12" s="16">
        <v>0</v>
      </c>
      <c r="H12" s="16">
        <v>0</v>
      </c>
      <c r="I12" s="16">
        <v>71</v>
      </c>
      <c r="J12" s="16">
        <v>5</v>
      </c>
      <c r="K12" s="16">
        <v>8</v>
      </c>
      <c r="L12" s="16">
        <v>84</v>
      </c>
      <c r="M12" s="17">
        <v>8.3640000000000008</v>
      </c>
      <c r="N12" s="16">
        <v>92</v>
      </c>
      <c r="O12" s="18" t="s">
        <v>36</v>
      </c>
      <c r="P12">
        <v>420</v>
      </c>
      <c r="Q12">
        <v>320</v>
      </c>
      <c r="R12">
        <v>100</v>
      </c>
    </row>
    <row r="13" spans="1:18" ht="15" customHeight="1" x14ac:dyDescent="0.25">
      <c r="A13" s="1" t="s">
        <v>24</v>
      </c>
      <c r="B13" s="15" t="s">
        <v>33</v>
      </c>
      <c r="C13" s="16">
        <v>19</v>
      </c>
      <c r="D13" s="17">
        <v>6.62</v>
      </c>
      <c r="E13" s="17">
        <v>18.52</v>
      </c>
      <c r="F13" s="16">
        <v>91</v>
      </c>
      <c r="G13" s="16">
        <v>0</v>
      </c>
      <c r="H13" s="16">
        <v>0</v>
      </c>
      <c r="I13" s="16">
        <v>91</v>
      </c>
      <c r="J13" s="16">
        <v>6</v>
      </c>
      <c r="K13" s="16">
        <v>10</v>
      </c>
      <c r="L13" s="16">
        <v>107</v>
      </c>
      <c r="M13" s="17">
        <v>10.657999999999999</v>
      </c>
      <c r="N13" s="16">
        <v>117</v>
      </c>
      <c r="O13" s="18" t="s">
        <v>37</v>
      </c>
      <c r="P13">
        <v>2270</v>
      </c>
      <c r="Q13">
        <v>1970</v>
      </c>
      <c r="R13">
        <v>300</v>
      </c>
    </row>
    <row r="14" spans="1:18" ht="15" customHeight="1" x14ac:dyDescent="0.25">
      <c r="A14" s="1" t="s">
        <v>24</v>
      </c>
      <c r="B14" s="15" t="s">
        <v>34</v>
      </c>
      <c r="C14" s="16">
        <v>19</v>
      </c>
      <c r="D14" s="17">
        <v>6.74</v>
      </c>
      <c r="E14" s="17">
        <v>18.87</v>
      </c>
      <c r="F14" s="16">
        <v>129</v>
      </c>
      <c r="G14" s="16">
        <v>0</v>
      </c>
      <c r="H14" s="16">
        <v>67</v>
      </c>
      <c r="I14" s="16">
        <v>196</v>
      </c>
      <c r="J14" s="16">
        <v>6</v>
      </c>
      <c r="K14" s="16">
        <v>10</v>
      </c>
      <c r="L14" s="16">
        <v>212</v>
      </c>
      <c r="M14" s="17">
        <v>21.236999999999998</v>
      </c>
      <c r="N14" s="16">
        <v>234</v>
      </c>
      <c r="O14" s="18" t="s">
        <v>38</v>
      </c>
      <c r="P14">
        <v>340</v>
      </c>
      <c r="Q14">
        <v>220</v>
      </c>
      <c r="R14">
        <v>120</v>
      </c>
    </row>
    <row r="15" spans="1:18" ht="15" customHeight="1" x14ac:dyDescent="0.25">
      <c r="A15" s="1" t="s">
        <v>24</v>
      </c>
      <c r="B15" s="15" t="s">
        <v>35</v>
      </c>
      <c r="C15" s="16">
        <v>16</v>
      </c>
      <c r="D15" s="17">
        <v>14.53</v>
      </c>
      <c r="E15" s="17">
        <v>40.69</v>
      </c>
      <c r="F15" s="16">
        <v>71</v>
      </c>
      <c r="G15" s="16">
        <v>0</v>
      </c>
      <c r="H15" s="16">
        <v>0</v>
      </c>
      <c r="I15" s="16">
        <v>71</v>
      </c>
      <c r="J15" s="16">
        <v>11</v>
      </c>
      <c r="K15" s="16">
        <v>19</v>
      </c>
      <c r="L15" s="16">
        <v>102</v>
      </c>
      <c r="M15" s="17">
        <v>10.167</v>
      </c>
      <c r="N15" s="16">
        <v>112</v>
      </c>
      <c r="O15" s="18" t="s">
        <v>41</v>
      </c>
      <c r="P15">
        <v>1520</v>
      </c>
      <c r="Q15">
        <v>1520</v>
      </c>
      <c r="R15">
        <v>0</v>
      </c>
    </row>
    <row r="16" spans="1:18" ht="15" customHeight="1" x14ac:dyDescent="0.25">
      <c r="A16" s="1" t="s">
        <v>24</v>
      </c>
      <c r="B16" s="15" t="s">
        <v>36</v>
      </c>
      <c r="C16" s="16">
        <v>16</v>
      </c>
      <c r="D16" s="17">
        <v>24.67</v>
      </c>
      <c r="E16" s="17">
        <v>69.069999999999993</v>
      </c>
      <c r="F16" s="16">
        <v>139</v>
      </c>
      <c r="G16" s="16">
        <v>0</v>
      </c>
      <c r="H16" s="16">
        <v>138</v>
      </c>
      <c r="I16" s="16">
        <v>277</v>
      </c>
      <c r="J16" s="16">
        <v>19</v>
      </c>
      <c r="K16" s="16">
        <v>32</v>
      </c>
      <c r="L16" s="16">
        <v>328</v>
      </c>
      <c r="M16" s="17">
        <v>32.838000000000001</v>
      </c>
      <c r="N16" s="16">
        <v>361</v>
      </c>
      <c r="O16" s="18" t="s">
        <v>42</v>
      </c>
      <c r="P16">
        <v>1280</v>
      </c>
      <c r="Q16">
        <v>1220</v>
      </c>
      <c r="R16">
        <v>60</v>
      </c>
    </row>
    <row r="17" spans="1:18" ht="15" customHeight="1" x14ac:dyDescent="0.25">
      <c r="A17" s="1" t="s">
        <v>24</v>
      </c>
      <c r="B17" s="15" t="s">
        <v>37</v>
      </c>
      <c r="C17" s="16">
        <v>19</v>
      </c>
      <c r="D17" s="17">
        <v>40.53</v>
      </c>
      <c r="E17" s="17">
        <v>113.49</v>
      </c>
      <c r="F17" s="16">
        <v>706</v>
      </c>
      <c r="G17" s="16">
        <v>306</v>
      </c>
      <c r="H17" s="16">
        <v>270</v>
      </c>
      <c r="I17" s="16">
        <v>1282</v>
      </c>
      <c r="J17" s="16">
        <v>2113</v>
      </c>
      <c r="K17" s="16">
        <v>120</v>
      </c>
      <c r="L17" s="16">
        <v>3515</v>
      </c>
      <c r="M17" s="17">
        <v>351.45600000000002</v>
      </c>
      <c r="N17" s="16">
        <v>3866</v>
      </c>
      <c r="O17" s="18" t="s">
        <v>40</v>
      </c>
      <c r="P17">
        <v>1930</v>
      </c>
      <c r="Q17">
        <v>1930</v>
      </c>
      <c r="R17">
        <v>0</v>
      </c>
    </row>
    <row r="18" spans="1:18" ht="15" customHeight="1" x14ac:dyDescent="0.25">
      <c r="A18" s="1" t="s">
        <v>24</v>
      </c>
      <c r="B18" s="15" t="s">
        <v>38</v>
      </c>
      <c r="C18" s="16">
        <v>16</v>
      </c>
      <c r="D18" s="17">
        <v>37.89</v>
      </c>
      <c r="E18" s="17">
        <v>106.09</v>
      </c>
      <c r="F18" s="16">
        <v>198</v>
      </c>
      <c r="G18" s="16">
        <v>0</v>
      </c>
      <c r="H18" s="16">
        <v>39</v>
      </c>
      <c r="I18" s="16">
        <v>238</v>
      </c>
      <c r="J18" s="16">
        <v>30</v>
      </c>
      <c r="K18" s="16">
        <v>49</v>
      </c>
      <c r="L18" s="16">
        <v>317</v>
      </c>
      <c r="M18" s="17">
        <v>31.657</v>
      </c>
      <c r="N18" s="16">
        <v>348</v>
      </c>
      <c r="O18" s="18" t="s">
        <v>47</v>
      </c>
      <c r="P18">
        <v>1350</v>
      </c>
      <c r="Q18">
        <v>1350</v>
      </c>
      <c r="R18">
        <v>0</v>
      </c>
    </row>
    <row r="19" spans="1:18" ht="15" customHeight="1" x14ac:dyDescent="0.25">
      <c r="A19" s="1" t="s">
        <v>39</v>
      </c>
      <c r="B19" s="15" t="s">
        <v>41</v>
      </c>
      <c r="C19" s="16">
        <v>19</v>
      </c>
      <c r="D19" s="17">
        <v>77.36</v>
      </c>
      <c r="E19" s="17">
        <v>216.6</v>
      </c>
      <c r="F19" s="16">
        <v>1931</v>
      </c>
      <c r="G19" s="16">
        <v>96</v>
      </c>
      <c r="H19" s="16">
        <v>55</v>
      </c>
      <c r="I19" s="16">
        <v>2082</v>
      </c>
      <c r="J19" s="16">
        <v>55</v>
      </c>
      <c r="K19" s="16">
        <v>115</v>
      </c>
      <c r="L19" s="16">
        <v>2251</v>
      </c>
      <c r="M19" s="17">
        <v>225.13</v>
      </c>
      <c r="N19" s="16">
        <v>2476</v>
      </c>
      <c r="O19" s="18" t="s">
        <v>48</v>
      </c>
      <c r="P19">
        <v>1300</v>
      </c>
      <c r="Q19">
        <v>1240</v>
      </c>
      <c r="R19">
        <v>60</v>
      </c>
    </row>
    <row r="20" spans="1:18" ht="15" customHeight="1" x14ac:dyDescent="0.25">
      <c r="A20" s="1" t="s">
        <v>39</v>
      </c>
      <c r="B20" s="15" t="s">
        <v>42</v>
      </c>
      <c r="C20" s="16">
        <v>19</v>
      </c>
      <c r="D20" s="17">
        <v>11.97</v>
      </c>
      <c r="E20" s="17">
        <v>33.520000000000003</v>
      </c>
      <c r="F20" s="16">
        <v>123</v>
      </c>
      <c r="G20" s="16">
        <v>101</v>
      </c>
      <c r="H20" s="16">
        <v>72</v>
      </c>
      <c r="I20" s="16">
        <v>296</v>
      </c>
      <c r="J20" s="16">
        <v>708</v>
      </c>
      <c r="K20" s="16">
        <v>18</v>
      </c>
      <c r="L20" s="16">
        <v>1022</v>
      </c>
      <c r="M20" s="17">
        <v>102.161</v>
      </c>
      <c r="N20" s="16">
        <v>1124</v>
      </c>
      <c r="O20" s="18" t="s">
        <v>44</v>
      </c>
      <c r="P20">
        <v>1290</v>
      </c>
      <c r="Q20">
        <v>1290</v>
      </c>
      <c r="R20">
        <v>0</v>
      </c>
    </row>
    <row r="21" spans="1:18" ht="15" customHeight="1" x14ac:dyDescent="0.25">
      <c r="A21" s="1" t="s">
        <v>39</v>
      </c>
      <c r="B21" s="15" t="s">
        <v>40</v>
      </c>
      <c r="C21" s="16">
        <v>16</v>
      </c>
      <c r="D21" s="17">
        <v>192.1</v>
      </c>
      <c r="E21" s="17">
        <v>1153.93</v>
      </c>
      <c r="F21" s="16">
        <v>1933</v>
      </c>
      <c r="G21" s="16">
        <v>33</v>
      </c>
      <c r="H21" s="16">
        <v>1026</v>
      </c>
      <c r="I21" s="16">
        <v>2992</v>
      </c>
      <c r="J21" s="16">
        <v>2352</v>
      </c>
      <c r="K21" s="16">
        <v>0</v>
      </c>
      <c r="L21" s="16">
        <v>5345</v>
      </c>
      <c r="M21" s="17">
        <v>534.452</v>
      </c>
      <c r="N21" s="16">
        <v>5879</v>
      </c>
      <c r="O21" s="18" t="s">
        <v>43</v>
      </c>
      <c r="P21">
        <v>1610</v>
      </c>
      <c r="Q21">
        <v>1610</v>
      </c>
      <c r="R21">
        <v>0</v>
      </c>
    </row>
    <row r="22" spans="1:18" ht="15" customHeight="1" x14ac:dyDescent="0.25">
      <c r="A22" s="1" t="s">
        <v>39</v>
      </c>
      <c r="B22" s="15" t="s">
        <v>47</v>
      </c>
      <c r="C22" s="16">
        <v>19</v>
      </c>
      <c r="D22" s="17">
        <v>64.95</v>
      </c>
      <c r="E22" s="17">
        <v>194.84</v>
      </c>
      <c r="F22" s="16">
        <v>1382</v>
      </c>
      <c r="G22" s="16">
        <v>146</v>
      </c>
      <c r="H22" s="16">
        <v>367</v>
      </c>
      <c r="I22" s="16">
        <v>1896</v>
      </c>
      <c r="J22" s="16">
        <v>98</v>
      </c>
      <c r="K22" s="16">
        <v>206</v>
      </c>
      <c r="L22" s="16">
        <v>2201</v>
      </c>
      <c r="M22" s="17">
        <v>220.10400000000001</v>
      </c>
      <c r="N22" s="16">
        <v>2421</v>
      </c>
      <c r="O22" s="18" t="s">
        <v>45</v>
      </c>
      <c r="P22">
        <v>1920</v>
      </c>
      <c r="Q22">
        <v>1920</v>
      </c>
      <c r="R22">
        <v>0</v>
      </c>
    </row>
    <row r="23" spans="1:18" ht="15" customHeight="1" x14ac:dyDescent="0.25">
      <c r="A23" s="1" t="s">
        <v>39</v>
      </c>
      <c r="B23" s="15" t="s">
        <v>48</v>
      </c>
      <c r="C23" s="16">
        <v>19</v>
      </c>
      <c r="D23" s="17">
        <v>11.99</v>
      </c>
      <c r="E23" s="17">
        <v>35.96</v>
      </c>
      <c r="F23" s="16">
        <v>143</v>
      </c>
      <c r="G23" s="16">
        <v>101</v>
      </c>
      <c r="H23" s="16">
        <v>145</v>
      </c>
      <c r="I23" s="16">
        <v>389</v>
      </c>
      <c r="J23" s="16">
        <v>251</v>
      </c>
      <c r="K23" s="16">
        <v>38</v>
      </c>
      <c r="L23" s="16">
        <v>678</v>
      </c>
      <c r="M23" s="17">
        <v>67.825999999999993</v>
      </c>
      <c r="N23" s="16">
        <v>746</v>
      </c>
      <c r="O23" s="22" t="s">
        <v>46</v>
      </c>
      <c r="P23">
        <v>2000</v>
      </c>
      <c r="Q23">
        <v>2000</v>
      </c>
      <c r="R23">
        <v>0</v>
      </c>
    </row>
    <row r="24" spans="1:18" ht="15" customHeight="1" x14ac:dyDescent="0.25">
      <c r="A24" s="1" t="s">
        <v>39</v>
      </c>
      <c r="B24" s="15" t="s">
        <v>44</v>
      </c>
      <c r="C24" s="16">
        <v>16</v>
      </c>
      <c r="D24" s="17">
        <v>207.2</v>
      </c>
      <c r="E24" s="17">
        <v>1242.6600000000001</v>
      </c>
      <c r="F24" s="16">
        <v>950</v>
      </c>
      <c r="G24" s="16">
        <v>33</v>
      </c>
      <c r="H24" s="16">
        <v>245</v>
      </c>
      <c r="I24" s="16">
        <v>1228</v>
      </c>
      <c r="J24" s="16">
        <v>2502</v>
      </c>
      <c r="K24" s="16">
        <v>0</v>
      </c>
      <c r="L24" s="16">
        <v>3730</v>
      </c>
      <c r="M24" s="17">
        <v>372.98599999999999</v>
      </c>
      <c r="N24" s="16">
        <v>4103</v>
      </c>
    </row>
    <row r="25" spans="1:18" ht="15" customHeight="1" x14ac:dyDescent="0.25">
      <c r="A25" s="1" t="s">
        <v>39</v>
      </c>
      <c r="B25" s="15" t="s">
        <v>43</v>
      </c>
      <c r="C25" s="16">
        <v>16</v>
      </c>
      <c r="D25" s="17">
        <v>207.55</v>
      </c>
      <c r="E25" s="17">
        <v>1244.71</v>
      </c>
      <c r="F25" s="16">
        <v>1197</v>
      </c>
      <c r="G25" s="16">
        <v>33</v>
      </c>
      <c r="H25" s="16">
        <v>438</v>
      </c>
      <c r="I25" s="16">
        <v>1668</v>
      </c>
      <c r="J25" s="16">
        <v>2502</v>
      </c>
      <c r="K25" s="16">
        <v>0</v>
      </c>
      <c r="L25" s="16">
        <v>4170</v>
      </c>
      <c r="M25" s="17">
        <v>416.983</v>
      </c>
      <c r="N25" s="16">
        <v>4587</v>
      </c>
    </row>
    <row r="26" spans="1:18" ht="15" customHeight="1" x14ac:dyDescent="0.25">
      <c r="A26" s="1" t="s">
        <v>39</v>
      </c>
      <c r="B26" s="15" t="s">
        <v>45</v>
      </c>
      <c r="C26" s="16">
        <v>16</v>
      </c>
      <c r="D26" s="17">
        <v>204.31</v>
      </c>
      <c r="E26" s="17">
        <v>1225.56</v>
      </c>
      <c r="F26" s="16">
        <v>1578</v>
      </c>
      <c r="G26" s="16">
        <v>33</v>
      </c>
      <c r="H26" s="16">
        <v>689</v>
      </c>
      <c r="I26" s="16">
        <v>2301</v>
      </c>
      <c r="J26" s="16">
        <v>2502</v>
      </c>
      <c r="K26" s="16">
        <v>0</v>
      </c>
      <c r="L26" s="16">
        <v>4803</v>
      </c>
      <c r="M26" s="17">
        <v>480.25400000000002</v>
      </c>
      <c r="N26" s="16">
        <v>5283</v>
      </c>
    </row>
    <row r="27" spans="1:18" ht="15" customHeight="1" x14ac:dyDescent="0.25">
      <c r="A27" s="4" t="s">
        <v>39</v>
      </c>
      <c r="B27" s="19" t="s">
        <v>46</v>
      </c>
      <c r="C27" s="20">
        <v>16</v>
      </c>
      <c r="D27" s="21">
        <v>202.01</v>
      </c>
      <c r="E27" s="21">
        <v>1212.3</v>
      </c>
      <c r="F27" s="20">
        <v>1565</v>
      </c>
      <c r="G27" s="20">
        <v>33</v>
      </c>
      <c r="H27" s="20">
        <v>685</v>
      </c>
      <c r="I27" s="20">
        <v>2283</v>
      </c>
      <c r="J27" s="20">
        <v>2502</v>
      </c>
      <c r="K27" s="20">
        <v>0</v>
      </c>
      <c r="L27" s="20">
        <v>4785</v>
      </c>
      <c r="M27" s="21">
        <v>478.50799999999998</v>
      </c>
      <c r="N27" s="20">
        <v>5264</v>
      </c>
    </row>
    <row r="28" spans="1:18" ht="15" customHeight="1" x14ac:dyDescent="0.25">
      <c r="M28" s="9" t="s">
        <v>15</v>
      </c>
      <c r="N28" s="10">
        <f>SUM(N5:N27)</f>
        <v>46452</v>
      </c>
    </row>
  </sheetData>
  <mergeCells count="12">
    <mergeCell ref="B2:B4"/>
    <mergeCell ref="A2:A4"/>
    <mergeCell ref="K2:K3"/>
    <mergeCell ref="L2:L3"/>
    <mergeCell ref="N2:N3"/>
    <mergeCell ref="M2:M3"/>
    <mergeCell ref="F2:I2"/>
    <mergeCell ref="P2:R2"/>
    <mergeCell ref="C2:C3"/>
    <mergeCell ref="D2:D3"/>
    <mergeCell ref="E2:E3"/>
    <mergeCell ref="J2:J3"/>
  </mergeCells>
  <pageMargins left="0.7" right="0.7" top="0.75" bottom="0.75" header="0.3" footer="0.3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B3B61-B6C1-4240-9A71-4E894E962936}">
  <sheetPr codeName="Feuil3">
    <pageSetUpPr fitToPage="1"/>
  </sheetPr>
  <dimension ref="A1:R2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P1" sqref="P1:R4"/>
    </sheetView>
  </sheetViews>
  <sheetFormatPr baseColWidth="10" defaultRowHeight="15" customHeight="1" x14ac:dyDescent="0.25"/>
  <cols>
    <col min="1" max="1" width="9.33203125" customWidth="1"/>
    <col min="2" max="2" width="20.88671875" bestFit="1" customWidth="1"/>
    <col min="3" max="3" width="13.44140625" customWidth="1"/>
    <col min="4" max="5" width="13.88671875" customWidth="1"/>
    <col min="6" max="6" width="15.44140625" customWidth="1"/>
    <col min="7" max="7" width="14.88671875" customWidth="1"/>
    <col min="12" max="13" width="16.33203125" customWidth="1"/>
    <col min="14" max="14" width="12.5546875" customWidth="1"/>
    <col min="15" max="15" width="18.88671875" customWidth="1"/>
    <col min="16" max="16" width="21.88671875" customWidth="1"/>
    <col min="17" max="17" width="15.33203125" customWidth="1"/>
    <col min="18" max="18" width="10.109375" customWidth="1"/>
  </cols>
  <sheetData>
    <row r="1" spans="1:18" ht="13.2" x14ac:dyDescent="0.25">
      <c r="A1" s="2" t="s">
        <v>1</v>
      </c>
    </row>
    <row r="2" spans="1:18" ht="13.2" x14ac:dyDescent="0.25">
      <c r="A2" s="31" t="s">
        <v>2</v>
      </c>
      <c r="B2" s="31" t="s">
        <v>3</v>
      </c>
      <c r="C2" s="34" t="s">
        <v>20</v>
      </c>
      <c r="D2" s="36" t="s">
        <v>8</v>
      </c>
      <c r="E2" s="36" t="s">
        <v>9</v>
      </c>
      <c r="F2" s="38" t="s">
        <v>19</v>
      </c>
      <c r="G2" s="39"/>
      <c r="H2" s="39"/>
      <c r="I2" s="40"/>
      <c r="J2" s="31" t="s">
        <v>23</v>
      </c>
      <c r="K2" s="31" t="s">
        <v>0</v>
      </c>
      <c r="L2" s="41" t="s">
        <v>21</v>
      </c>
      <c r="M2" s="41" t="s">
        <v>22</v>
      </c>
      <c r="N2" s="31" t="s">
        <v>7</v>
      </c>
      <c r="P2" s="46" t="s">
        <v>18</v>
      </c>
      <c r="Q2" s="46"/>
      <c r="R2" s="46"/>
    </row>
    <row r="3" spans="1:18" ht="22.5" customHeight="1" x14ac:dyDescent="0.25">
      <c r="A3" s="32"/>
      <c r="B3" s="32"/>
      <c r="C3" s="35"/>
      <c r="D3" s="37"/>
      <c r="E3" s="37"/>
      <c r="F3" s="7" t="s">
        <v>4</v>
      </c>
      <c r="G3" s="7" t="s">
        <v>5</v>
      </c>
      <c r="H3" s="7" t="s">
        <v>6</v>
      </c>
      <c r="I3" s="8" t="s">
        <v>7</v>
      </c>
      <c r="J3" s="33"/>
      <c r="K3" s="33"/>
      <c r="L3" s="42"/>
      <c r="M3" s="42"/>
      <c r="N3" s="33"/>
      <c r="P3" s="7" t="s">
        <v>7</v>
      </c>
      <c r="Q3" s="7" t="s">
        <v>16</v>
      </c>
      <c r="R3" s="7" t="s">
        <v>17</v>
      </c>
    </row>
    <row r="4" spans="1:18" ht="15.75" customHeight="1" x14ac:dyDescent="0.25">
      <c r="A4" s="33"/>
      <c r="B4" s="33"/>
      <c r="C4" s="5" t="s">
        <v>10</v>
      </c>
      <c r="D4" s="6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8" t="s">
        <v>13</v>
      </c>
      <c r="L4" s="5" t="s">
        <v>14</v>
      </c>
      <c r="M4" s="5" t="s">
        <v>13</v>
      </c>
      <c r="N4" s="5" t="s">
        <v>13</v>
      </c>
      <c r="P4" s="6" t="s">
        <v>13</v>
      </c>
      <c r="Q4" s="6" t="s">
        <v>14</v>
      </c>
      <c r="R4" s="6" t="s">
        <v>13</v>
      </c>
    </row>
    <row r="5" spans="1:18" ht="15" customHeight="1" x14ac:dyDescent="0.25">
      <c r="A5" s="3" t="s">
        <v>24</v>
      </c>
      <c r="B5" s="11" t="s">
        <v>25</v>
      </c>
      <c r="C5" s="12">
        <v>19</v>
      </c>
      <c r="D5" s="13">
        <v>14.78</v>
      </c>
      <c r="E5" s="13">
        <v>41.37</v>
      </c>
      <c r="F5" s="12">
        <v>144</v>
      </c>
      <c r="G5" s="12">
        <v>204</v>
      </c>
      <c r="H5" s="12">
        <v>287</v>
      </c>
      <c r="I5" s="12">
        <v>635</v>
      </c>
      <c r="J5" s="12">
        <v>335</v>
      </c>
      <c r="K5" s="12">
        <v>66</v>
      </c>
      <c r="L5" s="12">
        <v>1036</v>
      </c>
      <c r="M5" s="13">
        <v>103.57599999999999</v>
      </c>
      <c r="N5" s="12">
        <v>1139</v>
      </c>
      <c r="O5" s="14" t="s">
        <v>25</v>
      </c>
      <c r="P5">
        <v>1000</v>
      </c>
      <c r="Q5">
        <v>950</v>
      </c>
      <c r="R5">
        <v>50</v>
      </c>
    </row>
    <row r="6" spans="1:18" ht="15" customHeight="1" x14ac:dyDescent="0.25">
      <c r="A6" s="1" t="s">
        <v>24</v>
      </c>
      <c r="B6" s="15" t="s">
        <v>26</v>
      </c>
      <c r="C6" s="16">
        <v>19</v>
      </c>
      <c r="D6" s="17">
        <v>20.39</v>
      </c>
      <c r="E6" s="17">
        <v>57.1</v>
      </c>
      <c r="F6" s="16">
        <v>148</v>
      </c>
      <c r="G6" s="16">
        <v>151</v>
      </c>
      <c r="H6" s="16">
        <v>177</v>
      </c>
      <c r="I6" s="16">
        <v>475</v>
      </c>
      <c r="J6" s="16">
        <v>2076</v>
      </c>
      <c r="K6" s="16">
        <v>61</v>
      </c>
      <c r="L6" s="16">
        <v>2612</v>
      </c>
      <c r="M6" s="17">
        <v>261.25</v>
      </c>
      <c r="N6" s="16">
        <v>2874</v>
      </c>
      <c r="O6" s="18" t="s">
        <v>26</v>
      </c>
      <c r="P6">
        <v>2810</v>
      </c>
      <c r="Q6">
        <v>2320</v>
      </c>
      <c r="R6">
        <v>500</v>
      </c>
    </row>
    <row r="7" spans="1:18" ht="15" customHeight="1" x14ac:dyDescent="0.25">
      <c r="A7" s="1" t="s">
        <v>24</v>
      </c>
      <c r="B7" s="15" t="s">
        <v>27</v>
      </c>
      <c r="C7" s="16">
        <v>19</v>
      </c>
      <c r="D7" s="17">
        <v>18.420000000000002</v>
      </c>
      <c r="E7" s="17">
        <v>51.57</v>
      </c>
      <c r="F7" s="16">
        <v>132</v>
      </c>
      <c r="G7" s="16">
        <v>151</v>
      </c>
      <c r="H7" s="16">
        <v>165</v>
      </c>
      <c r="I7" s="16">
        <v>449</v>
      </c>
      <c r="J7" s="16">
        <v>624</v>
      </c>
      <c r="K7" s="16">
        <v>55</v>
      </c>
      <c r="L7" s="16">
        <v>1127</v>
      </c>
      <c r="M7" s="17">
        <v>112.681</v>
      </c>
      <c r="N7" s="16">
        <v>1239</v>
      </c>
      <c r="O7" s="18" t="s">
        <v>27</v>
      </c>
      <c r="P7">
        <v>1140</v>
      </c>
      <c r="Q7">
        <v>1040</v>
      </c>
      <c r="R7">
        <v>100</v>
      </c>
    </row>
    <row r="8" spans="1:18" ht="15" customHeight="1" x14ac:dyDescent="0.25">
      <c r="A8" s="1" t="s">
        <v>24</v>
      </c>
      <c r="B8" s="15" t="s">
        <v>28</v>
      </c>
      <c r="C8" s="16">
        <v>19</v>
      </c>
      <c r="D8" s="17">
        <v>18.399999999999999</v>
      </c>
      <c r="E8" s="17">
        <v>51.51</v>
      </c>
      <c r="F8" s="16">
        <v>156</v>
      </c>
      <c r="G8" s="16">
        <v>151</v>
      </c>
      <c r="H8" s="16">
        <v>165</v>
      </c>
      <c r="I8" s="16">
        <v>473</v>
      </c>
      <c r="J8" s="16">
        <v>624</v>
      </c>
      <c r="K8" s="16">
        <v>55</v>
      </c>
      <c r="L8" s="16">
        <v>1151</v>
      </c>
      <c r="M8" s="17">
        <v>115.08199999999999</v>
      </c>
      <c r="N8" s="16">
        <v>1266</v>
      </c>
      <c r="O8" s="18" t="s">
        <v>28</v>
      </c>
      <c r="P8">
        <v>1180</v>
      </c>
      <c r="Q8">
        <v>1090</v>
      </c>
      <c r="R8">
        <v>100</v>
      </c>
    </row>
    <row r="9" spans="1:18" ht="15" customHeight="1" x14ac:dyDescent="0.25">
      <c r="A9" s="1" t="s">
        <v>24</v>
      </c>
      <c r="B9" s="15" t="s">
        <v>29</v>
      </c>
      <c r="C9" s="16">
        <v>19</v>
      </c>
      <c r="D9" s="17">
        <v>7.74</v>
      </c>
      <c r="E9" s="17">
        <v>21.66</v>
      </c>
      <c r="F9" s="16">
        <v>83</v>
      </c>
      <c r="G9" s="16">
        <v>0</v>
      </c>
      <c r="H9" s="16">
        <v>62</v>
      </c>
      <c r="I9" s="16">
        <v>145</v>
      </c>
      <c r="J9" s="16">
        <v>7</v>
      </c>
      <c r="K9" s="16">
        <v>11</v>
      </c>
      <c r="L9" s="16">
        <v>163</v>
      </c>
      <c r="M9" s="17">
        <v>16.317</v>
      </c>
      <c r="N9" s="16">
        <v>179</v>
      </c>
      <c r="O9" s="18" t="s">
        <v>29</v>
      </c>
      <c r="P9">
        <v>380</v>
      </c>
      <c r="Q9">
        <v>370</v>
      </c>
      <c r="R9">
        <v>0</v>
      </c>
    </row>
    <row r="10" spans="1:18" ht="15" customHeight="1" x14ac:dyDescent="0.25">
      <c r="A10" s="1" t="s">
        <v>24</v>
      </c>
      <c r="B10" s="15" t="s">
        <v>30</v>
      </c>
      <c r="C10" s="16">
        <v>19</v>
      </c>
      <c r="D10" s="17">
        <v>21.09</v>
      </c>
      <c r="E10" s="17">
        <v>59.06</v>
      </c>
      <c r="F10" s="16">
        <v>274</v>
      </c>
      <c r="G10" s="16">
        <v>298</v>
      </c>
      <c r="H10" s="16">
        <v>241</v>
      </c>
      <c r="I10" s="16">
        <v>812</v>
      </c>
      <c r="J10" s="16">
        <v>1514</v>
      </c>
      <c r="K10" s="16">
        <v>63</v>
      </c>
      <c r="L10" s="16">
        <v>2389</v>
      </c>
      <c r="M10" s="17">
        <v>238.93299999999999</v>
      </c>
      <c r="N10" s="16">
        <v>2628</v>
      </c>
      <c r="O10" s="18" t="s">
        <v>30</v>
      </c>
      <c r="P10">
        <v>1900</v>
      </c>
      <c r="Q10">
        <v>1600</v>
      </c>
      <c r="R10">
        <v>300</v>
      </c>
    </row>
    <row r="11" spans="1:18" ht="15" customHeight="1" x14ac:dyDescent="0.25">
      <c r="A11" s="1" t="s">
        <v>24</v>
      </c>
      <c r="B11" s="15" t="s">
        <v>31</v>
      </c>
      <c r="C11" s="16">
        <v>19</v>
      </c>
      <c r="D11" s="17">
        <v>5.14</v>
      </c>
      <c r="E11" s="17">
        <v>14.4</v>
      </c>
      <c r="F11" s="16">
        <v>92</v>
      </c>
      <c r="G11" s="16">
        <v>0</v>
      </c>
      <c r="H11" s="16">
        <v>0</v>
      </c>
      <c r="I11" s="16">
        <v>92</v>
      </c>
      <c r="J11" s="16">
        <v>5</v>
      </c>
      <c r="K11" s="16">
        <v>8</v>
      </c>
      <c r="L11" s="16">
        <v>104</v>
      </c>
      <c r="M11" s="17">
        <v>10.404999999999999</v>
      </c>
      <c r="N11" s="16">
        <v>114</v>
      </c>
      <c r="O11" s="18" t="s">
        <v>35</v>
      </c>
      <c r="P11">
        <v>290</v>
      </c>
      <c r="Q11">
        <v>230</v>
      </c>
      <c r="R11">
        <v>60</v>
      </c>
    </row>
    <row r="12" spans="1:18" ht="15" customHeight="1" x14ac:dyDescent="0.25">
      <c r="A12" s="1" t="s">
        <v>24</v>
      </c>
      <c r="B12" s="15" t="s">
        <v>32</v>
      </c>
      <c r="C12" s="16">
        <v>19</v>
      </c>
      <c r="D12" s="17">
        <v>5.15</v>
      </c>
      <c r="E12" s="17">
        <v>14.41</v>
      </c>
      <c r="F12" s="16">
        <v>71</v>
      </c>
      <c r="G12" s="16">
        <v>0</v>
      </c>
      <c r="H12" s="16">
        <v>0</v>
      </c>
      <c r="I12" s="16">
        <v>71</v>
      </c>
      <c r="J12" s="16">
        <v>5</v>
      </c>
      <c r="K12" s="16">
        <v>8</v>
      </c>
      <c r="L12" s="16">
        <v>84</v>
      </c>
      <c r="M12" s="17">
        <v>8.3640000000000008</v>
      </c>
      <c r="N12" s="16">
        <v>92</v>
      </c>
      <c r="O12" s="18" t="s">
        <v>36</v>
      </c>
      <c r="P12">
        <v>420</v>
      </c>
      <c r="Q12">
        <v>320</v>
      </c>
      <c r="R12">
        <v>100</v>
      </c>
    </row>
    <row r="13" spans="1:18" ht="15" customHeight="1" x14ac:dyDescent="0.25">
      <c r="A13" s="1" t="s">
        <v>24</v>
      </c>
      <c r="B13" s="15" t="s">
        <v>33</v>
      </c>
      <c r="C13" s="16">
        <v>19</v>
      </c>
      <c r="D13" s="17">
        <v>6.62</v>
      </c>
      <c r="E13" s="17">
        <v>18.52</v>
      </c>
      <c r="F13" s="16">
        <v>91</v>
      </c>
      <c r="G13" s="16">
        <v>0</v>
      </c>
      <c r="H13" s="16">
        <v>0</v>
      </c>
      <c r="I13" s="16">
        <v>91</v>
      </c>
      <c r="J13" s="16">
        <v>6</v>
      </c>
      <c r="K13" s="16">
        <v>10</v>
      </c>
      <c r="L13" s="16">
        <v>107</v>
      </c>
      <c r="M13" s="17">
        <v>10.657999999999999</v>
      </c>
      <c r="N13" s="16">
        <v>117</v>
      </c>
      <c r="O13" s="18" t="s">
        <v>37</v>
      </c>
      <c r="P13">
        <v>2270</v>
      </c>
      <c r="Q13">
        <v>1970</v>
      </c>
      <c r="R13">
        <v>300</v>
      </c>
    </row>
    <row r="14" spans="1:18" ht="15" customHeight="1" x14ac:dyDescent="0.25">
      <c r="A14" s="1" t="s">
        <v>24</v>
      </c>
      <c r="B14" s="15" t="s">
        <v>34</v>
      </c>
      <c r="C14" s="16">
        <v>19</v>
      </c>
      <c r="D14" s="17">
        <v>6.74</v>
      </c>
      <c r="E14" s="17">
        <v>18.87</v>
      </c>
      <c r="F14" s="16">
        <v>129</v>
      </c>
      <c r="G14" s="16">
        <v>0</v>
      </c>
      <c r="H14" s="16">
        <v>67</v>
      </c>
      <c r="I14" s="16">
        <v>196</v>
      </c>
      <c r="J14" s="16">
        <v>6</v>
      </c>
      <c r="K14" s="16">
        <v>10</v>
      </c>
      <c r="L14" s="16">
        <v>212</v>
      </c>
      <c r="M14" s="17">
        <v>21.236999999999998</v>
      </c>
      <c r="N14" s="16">
        <v>234</v>
      </c>
      <c r="O14" s="18" t="s">
        <v>38</v>
      </c>
      <c r="P14">
        <v>340</v>
      </c>
      <c r="Q14">
        <v>220</v>
      </c>
      <c r="R14">
        <v>120</v>
      </c>
    </row>
    <row r="15" spans="1:18" ht="15" customHeight="1" x14ac:dyDescent="0.25">
      <c r="A15" s="1" t="s">
        <v>24</v>
      </c>
      <c r="B15" s="15" t="s">
        <v>35</v>
      </c>
      <c r="C15" s="16">
        <v>16</v>
      </c>
      <c r="D15" s="17">
        <v>14.53</v>
      </c>
      <c r="E15" s="17">
        <v>40.69</v>
      </c>
      <c r="F15" s="16">
        <v>71</v>
      </c>
      <c r="G15" s="16">
        <v>0</v>
      </c>
      <c r="H15" s="16">
        <v>0</v>
      </c>
      <c r="I15" s="16">
        <v>71</v>
      </c>
      <c r="J15" s="16">
        <v>11</v>
      </c>
      <c r="K15" s="16">
        <v>19</v>
      </c>
      <c r="L15" s="16">
        <v>102</v>
      </c>
      <c r="M15" s="17">
        <v>10.167</v>
      </c>
      <c r="N15" s="16">
        <v>112</v>
      </c>
      <c r="O15" s="18" t="s">
        <v>41</v>
      </c>
      <c r="P15">
        <v>1520</v>
      </c>
      <c r="Q15">
        <v>1520</v>
      </c>
      <c r="R15">
        <v>0</v>
      </c>
    </row>
    <row r="16" spans="1:18" ht="15" customHeight="1" x14ac:dyDescent="0.25">
      <c r="A16" s="1" t="s">
        <v>24</v>
      </c>
      <c r="B16" s="15" t="s">
        <v>36</v>
      </c>
      <c r="C16" s="16">
        <v>16</v>
      </c>
      <c r="D16" s="17">
        <v>24.67</v>
      </c>
      <c r="E16" s="17">
        <v>69.069999999999993</v>
      </c>
      <c r="F16" s="16">
        <v>139</v>
      </c>
      <c r="G16" s="16">
        <v>0</v>
      </c>
      <c r="H16" s="16">
        <v>138</v>
      </c>
      <c r="I16" s="16">
        <v>277</v>
      </c>
      <c r="J16" s="16">
        <v>19</v>
      </c>
      <c r="K16" s="16">
        <v>32</v>
      </c>
      <c r="L16" s="16">
        <v>328</v>
      </c>
      <c r="M16" s="17">
        <v>32.838000000000001</v>
      </c>
      <c r="N16" s="16">
        <v>361</v>
      </c>
      <c r="O16" s="18" t="s">
        <v>42</v>
      </c>
      <c r="P16">
        <v>1280</v>
      </c>
      <c r="Q16">
        <v>1220</v>
      </c>
      <c r="R16">
        <v>60</v>
      </c>
    </row>
    <row r="17" spans="1:18" ht="15" customHeight="1" x14ac:dyDescent="0.25">
      <c r="A17" s="1" t="s">
        <v>24</v>
      </c>
      <c r="B17" s="15" t="s">
        <v>37</v>
      </c>
      <c r="C17" s="16">
        <v>19</v>
      </c>
      <c r="D17" s="17">
        <v>40.53</v>
      </c>
      <c r="E17" s="17">
        <v>113.49</v>
      </c>
      <c r="F17" s="16">
        <v>706</v>
      </c>
      <c r="G17" s="16">
        <v>306</v>
      </c>
      <c r="H17" s="16">
        <v>270</v>
      </c>
      <c r="I17" s="16">
        <v>1282</v>
      </c>
      <c r="J17" s="16">
        <v>2113</v>
      </c>
      <c r="K17" s="16">
        <v>120</v>
      </c>
      <c r="L17" s="16">
        <v>3515</v>
      </c>
      <c r="M17" s="17">
        <v>351.45600000000002</v>
      </c>
      <c r="N17" s="16">
        <v>3866</v>
      </c>
      <c r="O17" s="18" t="s">
        <v>40</v>
      </c>
      <c r="P17">
        <v>1930</v>
      </c>
      <c r="Q17">
        <v>1930</v>
      </c>
      <c r="R17">
        <v>0</v>
      </c>
    </row>
    <row r="18" spans="1:18" ht="15" customHeight="1" x14ac:dyDescent="0.25">
      <c r="A18" s="1" t="s">
        <v>24</v>
      </c>
      <c r="B18" s="15" t="s">
        <v>38</v>
      </c>
      <c r="C18" s="16">
        <v>16</v>
      </c>
      <c r="D18" s="17">
        <v>37.89</v>
      </c>
      <c r="E18" s="17">
        <v>106.09</v>
      </c>
      <c r="F18" s="16">
        <v>198</v>
      </c>
      <c r="G18" s="16">
        <v>0</v>
      </c>
      <c r="H18" s="16">
        <v>39</v>
      </c>
      <c r="I18" s="16">
        <v>238</v>
      </c>
      <c r="J18" s="16">
        <v>30</v>
      </c>
      <c r="K18" s="16">
        <v>49</v>
      </c>
      <c r="L18" s="16">
        <v>317</v>
      </c>
      <c r="M18" s="17">
        <v>31.657</v>
      </c>
      <c r="N18" s="16">
        <v>348</v>
      </c>
      <c r="O18" s="18" t="s">
        <v>47</v>
      </c>
      <c r="P18">
        <v>1350</v>
      </c>
      <c r="Q18">
        <v>1350</v>
      </c>
      <c r="R18">
        <v>0</v>
      </c>
    </row>
    <row r="19" spans="1:18" ht="15" customHeight="1" x14ac:dyDescent="0.25">
      <c r="A19" s="1" t="s">
        <v>39</v>
      </c>
      <c r="B19" s="15" t="s">
        <v>41</v>
      </c>
      <c r="C19" s="16">
        <v>19</v>
      </c>
      <c r="D19" s="17">
        <v>77.36</v>
      </c>
      <c r="E19" s="17">
        <v>216.6</v>
      </c>
      <c r="F19" s="16">
        <v>1931</v>
      </c>
      <c r="G19" s="16">
        <v>96</v>
      </c>
      <c r="H19" s="16">
        <v>55</v>
      </c>
      <c r="I19" s="16">
        <v>2082</v>
      </c>
      <c r="J19" s="16">
        <v>55</v>
      </c>
      <c r="K19" s="16">
        <v>115</v>
      </c>
      <c r="L19" s="16">
        <v>2251</v>
      </c>
      <c r="M19" s="17">
        <v>225.13</v>
      </c>
      <c r="N19" s="16">
        <v>2476</v>
      </c>
      <c r="O19" s="18" t="s">
        <v>48</v>
      </c>
      <c r="P19">
        <v>1300</v>
      </c>
      <c r="Q19">
        <v>1240</v>
      </c>
      <c r="R19">
        <v>60</v>
      </c>
    </row>
    <row r="20" spans="1:18" ht="15" customHeight="1" x14ac:dyDescent="0.25">
      <c r="A20" s="1" t="s">
        <v>39</v>
      </c>
      <c r="B20" s="15" t="s">
        <v>42</v>
      </c>
      <c r="C20" s="16">
        <v>19</v>
      </c>
      <c r="D20" s="17">
        <v>11.97</v>
      </c>
      <c r="E20" s="17">
        <v>33.520000000000003</v>
      </c>
      <c r="F20" s="16">
        <v>123</v>
      </c>
      <c r="G20" s="16">
        <v>101</v>
      </c>
      <c r="H20" s="16">
        <v>72</v>
      </c>
      <c r="I20" s="16">
        <v>296</v>
      </c>
      <c r="J20" s="16">
        <v>708</v>
      </c>
      <c r="K20" s="16">
        <v>18</v>
      </c>
      <c r="L20" s="16">
        <v>1022</v>
      </c>
      <c r="M20" s="17">
        <v>102.161</v>
      </c>
      <c r="N20" s="16">
        <v>1124</v>
      </c>
      <c r="O20" s="18" t="s">
        <v>44</v>
      </c>
      <c r="P20">
        <v>1290</v>
      </c>
      <c r="Q20">
        <v>1290</v>
      </c>
      <c r="R20">
        <v>0</v>
      </c>
    </row>
    <row r="21" spans="1:18" ht="15" customHeight="1" x14ac:dyDescent="0.25">
      <c r="A21" s="1" t="s">
        <v>39</v>
      </c>
      <c r="B21" s="15" t="s">
        <v>40</v>
      </c>
      <c r="C21" s="16">
        <v>16</v>
      </c>
      <c r="D21" s="17">
        <v>192.1</v>
      </c>
      <c r="E21" s="17">
        <v>1153.93</v>
      </c>
      <c r="F21" s="16">
        <v>1933</v>
      </c>
      <c r="G21" s="16">
        <v>33</v>
      </c>
      <c r="H21" s="16">
        <v>1026</v>
      </c>
      <c r="I21" s="16">
        <v>2992</v>
      </c>
      <c r="J21" s="16">
        <v>2352</v>
      </c>
      <c r="K21" s="16">
        <v>0</v>
      </c>
      <c r="L21" s="16">
        <v>5345</v>
      </c>
      <c r="M21" s="17">
        <v>534.452</v>
      </c>
      <c r="N21" s="16">
        <v>5879</v>
      </c>
      <c r="O21" s="18" t="s">
        <v>43</v>
      </c>
      <c r="P21">
        <v>1610</v>
      </c>
      <c r="Q21">
        <v>1610</v>
      </c>
      <c r="R21">
        <v>0</v>
      </c>
    </row>
    <row r="22" spans="1:18" ht="15" customHeight="1" x14ac:dyDescent="0.25">
      <c r="A22" s="1" t="s">
        <v>39</v>
      </c>
      <c r="B22" s="15" t="s">
        <v>47</v>
      </c>
      <c r="C22" s="16">
        <v>19</v>
      </c>
      <c r="D22" s="17">
        <v>64.95</v>
      </c>
      <c r="E22" s="17">
        <v>194.84</v>
      </c>
      <c r="F22" s="16">
        <v>1382</v>
      </c>
      <c r="G22" s="16">
        <v>146</v>
      </c>
      <c r="H22" s="16">
        <v>367</v>
      </c>
      <c r="I22" s="16">
        <v>1896</v>
      </c>
      <c r="J22" s="16">
        <v>98</v>
      </c>
      <c r="K22" s="16">
        <v>206</v>
      </c>
      <c r="L22" s="16">
        <v>2201</v>
      </c>
      <c r="M22" s="17">
        <v>220.10400000000001</v>
      </c>
      <c r="N22" s="16">
        <v>2421</v>
      </c>
      <c r="O22" s="18" t="s">
        <v>45</v>
      </c>
      <c r="P22">
        <v>1920</v>
      </c>
      <c r="Q22">
        <v>1920</v>
      </c>
      <c r="R22">
        <v>0</v>
      </c>
    </row>
    <row r="23" spans="1:18" ht="15" customHeight="1" x14ac:dyDescent="0.25">
      <c r="A23" s="1" t="s">
        <v>39</v>
      </c>
      <c r="B23" s="15" t="s">
        <v>48</v>
      </c>
      <c r="C23" s="16">
        <v>19</v>
      </c>
      <c r="D23" s="17">
        <v>11.99</v>
      </c>
      <c r="E23" s="17">
        <v>35.96</v>
      </c>
      <c r="F23" s="16">
        <v>143</v>
      </c>
      <c r="G23" s="16">
        <v>101</v>
      </c>
      <c r="H23" s="16">
        <v>145</v>
      </c>
      <c r="I23" s="16">
        <v>389</v>
      </c>
      <c r="J23" s="16">
        <v>251</v>
      </c>
      <c r="K23" s="16">
        <v>38</v>
      </c>
      <c r="L23" s="16">
        <v>678</v>
      </c>
      <c r="M23" s="17">
        <v>67.825999999999993</v>
      </c>
      <c r="N23" s="16">
        <v>746</v>
      </c>
      <c r="O23" s="22" t="s">
        <v>46</v>
      </c>
      <c r="P23">
        <v>2000</v>
      </c>
      <c r="Q23">
        <v>2000</v>
      </c>
      <c r="R23">
        <v>0</v>
      </c>
    </row>
    <row r="24" spans="1:18" ht="15" customHeight="1" x14ac:dyDescent="0.25">
      <c r="A24" s="1" t="s">
        <v>39</v>
      </c>
      <c r="B24" s="15" t="s">
        <v>44</v>
      </c>
      <c r="C24" s="16">
        <v>16</v>
      </c>
      <c r="D24" s="17">
        <v>207.2</v>
      </c>
      <c r="E24" s="17">
        <v>1242.6600000000001</v>
      </c>
      <c r="F24" s="16">
        <v>950</v>
      </c>
      <c r="G24" s="16">
        <v>33</v>
      </c>
      <c r="H24" s="16">
        <v>245</v>
      </c>
      <c r="I24" s="16">
        <v>1228</v>
      </c>
      <c r="J24" s="16">
        <v>2502</v>
      </c>
      <c r="K24" s="16">
        <v>0</v>
      </c>
      <c r="L24" s="16">
        <v>3730</v>
      </c>
      <c r="M24" s="17">
        <v>372.98599999999999</v>
      </c>
      <c r="N24" s="16">
        <v>4103</v>
      </c>
    </row>
    <row r="25" spans="1:18" ht="15" customHeight="1" x14ac:dyDescent="0.25">
      <c r="A25" s="1" t="s">
        <v>39</v>
      </c>
      <c r="B25" s="15" t="s">
        <v>43</v>
      </c>
      <c r="C25" s="16">
        <v>16</v>
      </c>
      <c r="D25" s="17">
        <v>207.55</v>
      </c>
      <c r="E25" s="17">
        <v>1244.71</v>
      </c>
      <c r="F25" s="16">
        <v>1197</v>
      </c>
      <c r="G25" s="16">
        <v>33</v>
      </c>
      <c r="H25" s="16">
        <v>438</v>
      </c>
      <c r="I25" s="16">
        <v>1668</v>
      </c>
      <c r="J25" s="16">
        <v>2502</v>
      </c>
      <c r="K25" s="16">
        <v>0</v>
      </c>
      <c r="L25" s="16">
        <v>4170</v>
      </c>
      <c r="M25" s="17">
        <v>416.983</v>
      </c>
      <c r="N25" s="16">
        <v>4587</v>
      </c>
    </row>
    <row r="26" spans="1:18" ht="15" customHeight="1" x14ac:dyDescent="0.25">
      <c r="A26" s="1" t="s">
        <v>39</v>
      </c>
      <c r="B26" s="15" t="s">
        <v>45</v>
      </c>
      <c r="C26" s="16">
        <v>16</v>
      </c>
      <c r="D26" s="17">
        <v>204.31</v>
      </c>
      <c r="E26" s="17">
        <v>1225.56</v>
      </c>
      <c r="F26" s="16">
        <v>1578</v>
      </c>
      <c r="G26" s="16">
        <v>33</v>
      </c>
      <c r="H26" s="16">
        <v>689</v>
      </c>
      <c r="I26" s="16">
        <v>2301</v>
      </c>
      <c r="J26" s="16">
        <v>2502</v>
      </c>
      <c r="K26" s="16">
        <v>0</v>
      </c>
      <c r="L26" s="16">
        <v>4803</v>
      </c>
      <c r="M26" s="17">
        <v>480.25400000000002</v>
      </c>
      <c r="N26" s="16">
        <v>5283</v>
      </c>
    </row>
    <row r="27" spans="1:18" ht="15" customHeight="1" x14ac:dyDescent="0.25">
      <c r="A27" s="4" t="s">
        <v>39</v>
      </c>
      <c r="B27" s="19" t="s">
        <v>46</v>
      </c>
      <c r="C27" s="20">
        <v>16</v>
      </c>
      <c r="D27" s="21">
        <v>202.01</v>
      </c>
      <c r="E27" s="21">
        <v>1212.3</v>
      </c>
      <c r="F27" s="20">
        <v>1565</v>
      </c>
      <c r="G27" s="20">
        <v>33</v>
      </c>
      <c r="H27" s="20">
        <v>685</v>
      </c>
      <c r="I27" s="20">
        <v>2283</v>
      </c>
      <c r="J27" s="20">
        <v>2502</v>
      </c>
      <c r="K27" s="20">
        <v>0</v>
      </c>
      <c r="L27" s="20">
        <v>4785</v>
      </c>
      <c r="M27" s="21">
        <v>478.50799999999998</v>
      </c>
      <c r="N27" s="20">
        <v>5264</v>
      </c>
    </row>
  </sheetData>
  <mergeCells count="12">
    <mergeCell ref="P2:R2"/>
    <mergeCell ref="A2:A4"/>
    <mergeCell ref="B2:B4"/>
    <mergeCell ref="C2:C3"/>
    <mergeCell ref="D2:D3"/>
    <mergeCell ref="E2:E3"/>
    <mergeCell ref="F2:I2"/>
    <mergeCell ref="J2:J3"/>
    <mergeCell ref="K2:K3"/>
    <mergeCell ref="L2:L3"/>
    <mergeCell ref="M2:M3"/>
    <mergeCell ref="N2:N3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PUISSANCES</vt:lpstr>
      <vt:lpstr>Résultat désiré</vt:lpstr>
      <vt:lpstr>TABLEAU PUISSANCES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Julien</dc:creator>
  <cp:lastModifiedBy>My Apple</cp:lastModifiedBy>
  <cp:lastPrinted>2024-10-24T12:50:08Z</cp:lastPrinted>
  <dcterms:created xsi:type="dcterms:W3CDTF">2024-02-22T17:33:14Z</dcterms:created>
  <dcterms:modified xsi:type="dcterms:W3CDTF">2024-11-13T14:34:02Z</dcterms:modified>
</cp:coreProperties>
</file>