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F0863457-F110-4DA9-8E3A-1FD33C397DE8}" xr6:coauthVersionLast="47" xr6:coauthVersionMax="47" xr10:uidLastSave="{00000000-0000-0000-0000-000000000000}"/>
  <bookViews>
    <workbookView xWindow="-108" yWindow="-108" windowWidth="30936" windowHeight="17496" tabRatio="601" xr2:uid="{88C4796A-22D2-44D6-9C04-7BCA795C6C63}"/>
  </bookViews>
  <sheets>
    <sheet name="Stock" sheetId="2" r:id="rId1"/>
    <sheet name="Source" sheetId="3" r:id="rId2"/>
    <sheet name="Catalogue" sheetId="13" r:id="rId3"/>
    <sheet name="Feuil1" sheetId="14" state="hidden" r:id="rId4"/>
  </sheets>
  <definedNames>
    <definedName name="_xlnm._FilterDatabase" localSheetId="0" hidden="1">Stock!$B$3:$O$5000</definedName>
    <definedName name="_xlnm.Criteria" localSheetId="0">Stock!#REF!</definedName>
    <definedName name="_xlnm.Extract" localSheetId="0">Stock!#REF!</definedName>
    <definedName name="NomOnglet">#REF!</definedName>
    <definedName name="photo">INDIRECT(VLOOKUP(#REF!,Catalogue!$A$4:$C$8,2,0))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13" l="1"/>
  <c r="G5" i="13"/>
  <c r="G6" i="13"/>
  <c r="G8" i="13"/>
  <c r="G7" i="13"/>
  <c r="F6" i="13"/>
  <c r="F8" i="13"/>
  <c r="F7" i="13"/>
  <c r="F4" i="13"/>
  <c r="F5" i="13"/>
  <c r="E6" i="13"/>
  <c r="E8" i="13"/>
  <c r="E7" i="13"/>
  <c r="E4" i="13"/>
  <c r="E5" i="13"/>
  <c r="H5" i="13" l="1"/>
  <c r="B5" i="13"/>
  <c r="B4" i="13"/>
  <c r="H4" i="13"/>
  <c r="B6" i="13" l="1"/>
  <c r="H6" i="13" l="1"/>
  <c r="H7" i="13" l="1"/>
  <c r="H8" i="13" l="1"/>
  <c r="B8" i="13" l="1"/>
  <c r="B7" i="13" l="1"/>
</calcChain>
</file>

<file path=xl/sharedStrings.xml><?xml version="1.0" encoding="utf-8"?>
<sst xmlns="http://schemas.openxmlformats.org/spreadsheetml/2006/main" count="37" uniqueCount="23">
  <si>
    <t>Références</t>
  </si>
  <si>
    <t>Désignations</t>
  </si>
  <si>
    <t>Stock Initial</t>
  </si>
  <si>
    <t>Mouvements</t>
  </si>
  <si>
    <t>Stock Actuel</t>
  </si>
  <si>
    <t>Stock Mini</t>
  </si>
  <si>
    <t>Alerte</t>
  </si>
  <si>
    <t>DD1012</t>
  </si>
  <si>
    <t>Fournisseurs</t>
  </si>
  <si>
    <t>Magasin</t>
  </si>
  <si>
    <t>Stock €</t>
  </si>
  <si>
    <t>Marque</t>
  </si>
  <si>
    <t>Colonne2</t>
  </si>
  <si>
    <t>Colonne3</t>
  </si>
  <si>
    <t>Colonne4</t>
  </si>
  <si>
    <t>3M</t>
  </si>
  <si>
    <t>X</t>
  </si>
  <si>
    <t>Nature</t>
  </si>
  <si>
    <t>1M</t>
  </si>
  <si>
    <t>Prix /HT</t>
  </si>
  <si>
    <t>Remplacée par</t>
  </si>
  <si>
    <t>REF à remplacer</t>
  </si>
  <si>
    <t>ICTAD16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</si>
</sst>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(* #,##0.00_);_(* \(#,##0.00\);_(* &quot;-&quot;??_);_(@_)"/>
    <numFmt numFmtId="165" formatCode="#,##0.00\ &quot;€&quot;"/>
    <numFmt numFmtId="166" formatCode="[$$-409]#,##0.00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0"/>
      <name val="Calibri"/>
      <family val="2"/>
    </font>
    <font>
      <sz val="11"/>
      <color theme="1"/>
      <name val="Calibri"/>
      <family val="2"/>
    </font>
    <font>
      <sz val="10"/>
      <name val="Arial"/>
      <family val="2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thin">
        <color theme="4" tint="0.39997558519241921"/>
      </bottom>
      <diagonal/>
    </border>
    <border>
      <left style="thin">
        <color auto="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164" fontId="4" fillId="0" borderId="0" applyFont="0" applyFill="0" applyBorder="0" applyAlignment="0" applyProtection="0"/>
    <xf numFmtId="0" fontId="6" fillId="0" borderId="0"/>
    <xf numFmtId="166" fontId="9" fillId="0" borderId="0">
      <alignment vertical="top"/>
    </xf>
    <xf numFmtId="43" fontId="4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/>
    </xf>
    <xf numFmtId="0" fontId="7" fillId="2" borderId="4" xfId="0" applyFont="1" applyFill="1" applyBorder="1" applyAlignment="1">
      <alignment horizontal="left"/>
    </xf>
    <xf numFmtId="0" fontId="8" fillId="0" borderId="0" xfId="0" applyFont="1" applyAlignment="1">
      <alignment horizontal="left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165" fontId="0" fillId="0" borderId="0" xfId="0" applyNumberFormat="1" applyAlignment="1" applyProtection="1">
      <alignment horizontal="center"/>
      <protection locked="0"/>
    </xf>
    <xf numFmtId="165" fontId="0" fillId="0" borderId="0" xfId="0" applyNumberFormat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3" fillId="3" borderId="2" xfId="0" applyFont="1" applyFill="1" applyBorder="1" applyAlignment="1" applyProtection="1">
      <alignment horizontal="center"/>
      <protection locked="0"/>
    </xf>
    <xf numFmtId="165" fontId="3" fillId="3" borderId="2" xfId="0" applyNumberFormat="1" applyFont="1" applyFill="1" applyBorder="1" applyAlignment="1" applyProtection="1">
      <alignment horizontal="center"/>
      <protection locked="0"/>
    </xf>
    <xf numFmtId="0" fontId="2" fillId="0" borderId="2" xfId="0" applyFont="1" applyBorder="1" applyAlignment="1" applyProtection="1">
      <alignment horizontal="center"/>
      <protection locked="0"/>
    </xf>
    <xf numFmtId="0" fontId="2" fillId="2" borderId="3" xfId="0" applyFont="1" applyFill="1" applyBorder="1" applyAlignment="1" applyProtection="1">
      <alignment horizontal="center"/>
      <protection locked="0"/>
    </xf>
    <xf numFmtId="165" fontId="2" fillId="4" borderId="3" xfId="0" applyNumberFormat="1" applyFont="1" applyFill="1" applyBorder="1" applyAlignment="1" applyProtection="1">
      <alignment horizontal="center"/>
      <protection locked="0"/>
    </xf>
    <xf numFmtId="0" fontId="0" fillId="3" borderId="0" xfId="0" applyFill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165" fontId="0" fillId="0" borderId="0" xfId="0" applyNumberFormat="1" applyAlignment="1">
      <alignment horizontal="center"/>
    </xf>
    <xf numFmtId="0" fontId="0" fillId="0" borderId="0" xfId="0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alignment horizontal="center"/>
      <protection locked="0"/>
    </xf>
    <xf numFmtId="0" fontId="0" fillId="6" borderId="5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12" fillId="5" borderId="5" xfId="0" applyFont="1" applyFill="1" applyBorder="1" applyAlignment="1">
      <alignment horizontal="center"/>
    </xf>
    <xf numFmtId="0" fontId="10" fillId="7" borderId="6" xfId="0" applyFont="1" applyFill="1" applyBorder="1" applyAlignment="1" applyProtection="1">
      <alignment horizontal="center" vertical="center"/>
      <protection locked="0"/>
    </xf>
    <xf numFmtId="0" fontId="11" fillId="8" borderId="6" xfId="0" applyFont="1" applyFill="1" applyBorder="1" applyAlignment="1" applyProtection="1">
      <alignment horizontal="center" vertical="center"/>
      <protection locked="0"/>
    </xf>
  </cellXfs>
  <cellStyles count="5">
    <cellStyle name="Milliers 2" xfId="1" xr:uid="{2D2267B4-BE98-4421-A3B1-0FFDC89AA219}"/>
    <cellStyle name="Milliers 2 2" xfId="4" xr:uid="{BF09C7AD-4370-4EDA-97DD-B45C1F76C8CF}"/>
    <cellStyle name="Normal" xfId="0" builtinId="0"/>
    <cellStyle name="Normal 2" xfId="2" xr:uid="{0E2CF09D-E8F1-4D87-8D34-58315D4DF64B}"/>
    <cellStyle name="Normal 3 2" xfId="3" xr:uid="{FEEA6DF0-B4E6-4B7C-921F-4AD51708547E}"/>
  </cellStyles>
  <dxfs count="37">
    <dxf>
      <numFmt numFmtId="0" formatCode="General"/>
      <alignment horizontal="center" vertical="bottom" textRotation="0" wrapText="0" indent="0" justifyLastLine="0" shrinkToFit="0" readingOrder="0"/>
      <protection locked="0" hidden="0"/>
    </dxf>
    <dxf>
      <numFmt numFmtId="0" formatCode="General"/>
      <alignment horizontal="center" vertical="bottom" textRotation="0" wrapText="0" indent="0" justifyLastLine="0" shrinkToFit="0" readingOrder="0"/>
      <protection locked="0" hidden="0"/>
    </dxf>
    <dxf>
      <numFmt numFmtId="0" formatCode="General"/>
      <alignment horizontal="center" vertical="bottom" textRotation="0" wrapText="0" indent="0" justifyLastLine="0" shrinkToFit="0" readingOrder="0"/>
      <protection locked="0" hidden="0"/>
    </dxf>
    <dxf>
      <numFmt numFmtId="0" formatCode="General"/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alignment horizontal="center" textRotation="0" indent="0" justifyLastLine="0" shrinkToFit="0" readingOrder="0"/>
      <protection locked="0" hidden="0"/>
    </dxf>
    <dxf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left style="thin">
          <color auto="1"/>
        </left>
        <top style="thin">
          <color auto="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left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none"/>
      </font>
      <fill>
        <patternFill patternType="solid">
          <fgColor indexed="64"/>
          <bgColor rgb="FF0070C0"/>
        </patternFill>
      </fill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numFmt numFmtId="165" formatCode="#,##0.00\ &quot;€&quot;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numFmt numFmtId="0" formatCode="General"/>
      <alignment horizontal="center" vertical="bottom" textRotation="0" wrapText="0" indent="0" justifyLastLine="0" shrinkToFit="0" readingOrder="0"/>
      <protection locked="0" hidden="0"/>
    </dxf>
    <dxf>
      <numFmt numFmtId="0" formatCode="General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numFmt numFmtId="165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rgb="FF0070C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0" hidden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00FF"/>
      <color rgb="FF00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114300</xdr:colOff>
      <xdr:row>0</xdr:row>
      <xdr:rowOff>104775</xdr:rowOff>
    </xdr:from>
    <xdr:to>
      <xdr:col>6</xdr:col>
      <xdr:colOff>742950</xdr:colOff>
      <xdr:row>1</xdr:row>
      <xdr:rowOff>180975</xdr:rowOff>
    </xdr:to>
    <xdr:sp macro="[0]!Remplac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C46A9E0-FF03-B35E-8CFF-9C52169FDA67}"/>
            </a:ext>
          </a:extLst>
        </xdr:cNvPr>
        <xdr:cNvSpPr/>
      </xdr:nvSpPr>
      <xdr:spPr>
        <a:xfrm>
          <a:off x="9305925" y="104775"/>
          <a:ext cx="1695450" cy="457200"/>
        </a:xfrm>
        <a:prstGeom prst="roundRect">
          <a:avLst/>
        </a:prstGeom>
        <a:solidFill>
          <a:srgbClr val="0000FF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Remplacer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4BB95D-950A-432B-99A6-CAFABE6031D7}" name="Tableau1" displayName="Tableau1" ref="B3:O8" totalsRowShown="0" headerRowDxfId="32" dataDxfId="31" tableBorderDxfId="30">
  <sortState xmlns:xlrd2="http://schemas.microsoft.com/office/spreadsheetml/2017/richdata2" ref="B4:O8">
    <sortCondition ref="B4:B8"/>
  </sortState>
  <tableColumns count="14">
    <tableColumn id="1" xr3:uid="{4DC08B50-618A-4653-ABC6-092095E67CD5}" name="Références" dataDxfId="29"/>
    <tableColumn id="2" xr3:uid="{A1BC91D6-F549-4450-A2B6-91D27938FFED}" name="Marque" dataDxfId="28"/>
    <tableColumn id="9" xr3:uid="{3848910E-AB37-4E8F-84B3-032026783BAF}" name="Fournisseurs" dataDxfId="27"/>
    <tableColumn id="3" xr3:uid="{AB069831-942C-4F5A-BC1E-F8D8BFDA1BB4}" name="Désignations" dataDxfId="26"/>
    <tableColumn id="11" xr3:uid="{16134CB6-26B9-467B-824C-47C562B410D0}" name="Prix /HT" dataDxfId="25"/>
    <tableColumn id="4" xr3:uid="{7BB8D4B7-2874-4D5D-AC8D-094884FC844C}" name="Stock Initial" dataDxfId="24"/>
    <tableColumn id="5" xr3:uid="{98558CAC-BE81-43D9-80DF-643F323848C4}" name="Mouvements" dataDxfId="23"/>
    <tableColumn id="6" xr3:uid="{AEC8FAF4-D924-4DA0-AB4C-1FB7871CEDD0}" name="Stock Actuel" dataDxfId="22"/>
    <tableColumn id="7" xr3:uid="{2FF31ECE-4FA8-4A68-9C2A-8E78352EA923}" name="Stock Mini" dataDxfId="21"/>
    <tableColumn id="8" xr3:uid="{BF31441C-2DCF-4F4E-99D0-C719490E9BE4}" name="Alerte" dataDxfId="20"/>
    <tableColumn id="10" xr3:uid="{9641AAA8-30A0-4E31-906A-853A01C1B235}" name="Magasin" dataDxfId="19"/>
    <tableColumn id="12" xr3:uid="{DA2950C0-E064-408F-A21A-B9E246637275}" name="Stock €" dataDxfId="18"/>
    <tableColumn id="13" xr3:uid="{6D1B1F52-2810-400F-AE61-0341FC8D2D92}" name="Nature" dataDxfId="17"/>
    <tableColumn id="14" xr3:uid="{EC62B804-B426-4738-8017-1F126A64E118}" name="X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433C32D-8840-484D-AEAA-F781C140DC53}" name="Tableau5" displayName="Tableau5" ref="A1:A6" totalsRowShown="0" headerRowDxfId="15" dataDxfId="13" headerRowBorderDxfId="14" tableBorderDxfId="12" totalsRowBorderDxfId="11">
  <autoFilter ref="A1:A6" xr:uid="{2694A326-5DF8-4562-8ACC-E992F5F6508F}"/>
  <tableColumns count="1">
    <tableColumn id="1" xr3:uid="{6D807755-9B65-4478-B18D-58F19CBFFF59}" name="Références" data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1815F2F-4AC4-4CB2-A784-4FF160635347}" name="Tableau10" displayName="Tableau10" ref="A3:H8" totalsRowShown="0" headerRowDxfId="9" dataDxfId="8">
  <autoFilter ref="A3:H8" xr:uid="{38CFFB1C-FC4E-450A-A9C2-D0277C41F29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55AF408F-2C72-49BE-B7B9-EC3E07967730}" name="Références" dataDxfId="7"/>
    <tableColumn id="2" xr3:uid="{FC17E035-3B8A-48E6-935A-4D1D6980BA8F}" name="Colonne2" dataDxfId="6">
      <calculatedColumnFormula>"Catalogue!"&amp;ADDRESS(ROW(B4),COLUMN(C4))</calculatedColumnFormula>
    </tableColumn>
    <tableColumn id="3" xr3:uid="{67BD28FD-8AC4-4F38-81FF-000F3CC0EF70}" name="Colonne3" dataDxfId="5"/>
    <tableColumn id="4" xr3:uid="{59A83F7D-0D69-4242-AE39-E7286924B074}" name="Colonne4" dataDxfId="4"/>
    <tableColumn id="5" xr3:uid="{0078E47F-1392-4418-AB77-DC84D051AED5}" name="Marque" dataDxfId="3">
      <calculatedColumnFormula>VLOOKUP(Tableau10[[#This Row],[Références]],Tableau1[],2,0)</calculatedColumnFormula>
    </tableColumn>
    <tableColumn id="7" xr3:uid="{1C06162A-51D2-41AA-845C-5D9B59789E07}" name="Fournisseurs" dataDxfId="2">
      <calculatedColumnFormula>VLOOKUP(Tableau10[[#This Row],[Références]],Tableau1[],3,0)</calculatedColumnFormula>
    </tableColumn>
    <tableColumn id="8" xr3:uid="{CE6879F3-5BE3-46A1-9806-4BEADA80BD61}" name="Nature" dataDxfId="1">
      <calculatedColumnFormula>VLOOKUP(Tableau10[[#This Row],[Références]],Tableau1[],13,0)</calculatedColumnFormula>
    </tableColumn>
    <tableColumn id="6" xr3:uid="{99B2AAE8-7AA1-4FD2-8CAF-87490CFC49F8}" name="Stock Actuel" dataDxfId="0">
      <calculatedColumnFormula>VLOOKUP(Tableau10[[#This Row],[Références]],Tableau1[],8,0)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FE62F6-5281-4881-97FA-B0B5688AF85E}">
  <sheetPr codeName="Feuil1">
    <tabColor theme="4"/>
  </sheetPr>
  <dimension ref="B1:R908"/>
  <sheetViews>
    <sheetView tabSelected="1" zoomScale="80" zoomScaleNormal="80" workbookViewId="0">
      <selection activeCell="G1" sqref="G1"/>
    </sheetView>
  </sheetViews>
  <sheetFormatPr baseColWidth="10" defaultColWidth="11.44140625" defaultRowHeight="14.4" x14ac:dyDescent="0.3"/>
  <cols>
    <col min="1" max="1" width="12.5546875" style="4" customWidth="1"/>
    <col min="2" max="2" width="32" style="4" bestFit="1" customWidth="1"/>
    <col min="3" max="3" width="15.6640625" style="5" bestFit="1" customWidth="1"/>
    <col min="4" max="4" width="24.109375" style="5" customWidth="1"/>
    <col min="5" max="5" width="49.77734375" style="4" customWidth="1"/>
    <col min="6" max="6" width="15.5546875" style="6" bestFit="1" customWidth="1"/>
    <col min="7" max="7" width="16.44140625" style="5" customWidth="1"/>
    <col min="8" max="8" width="18.33203125" style="5" customWidth="1"/>
    <col min="9" max="9" width="17.33203125" style="5" customWidth="1"/>
    <col min="10" max="10" width="15.109375" style="5" customWidth="1"/>
    <col min="11" max="11" width="11.88671875" style="4" bestFit="1" customWidth="1"/>
    <col min="12" max="12" width="11.44140625" style="4" customWidth="1"/>
    <col min="13" max="13" width="15.88671875" style="7" bestFit="1" customWidth="1"/>
    <col min="14" max="14" width="22.44140625" style="4" bestFit="1" customWidth="1"/>
    <col min="15" max="15" width="13" style="4" bestFit="1" customWidth="1"/>
    <col min="16" max="16" width="21.88671875" style="4" customWidth="1"/>
    <col min="17" max="16384" width="11.44140625" style="4"/>
  </cols>
  <sheetData>
    <row r="1" spans="2:18" ht="30" customHeight="1" x14ac:dyDescent="0.3">
      <c r="D1" s="23" t="s">
        <v>21</v>
      </c>
      <c r="E1" s="23" t="s">
        <v>20</v>
      </c>
    </row>
    <row r="2" spans="2:18" ht="30" customHeight="1" x14ac:dyDescent="0.3">
      <c r="D2" s="24" t="s">
        <v>22</v>
      </c>
      <c r="E2" s="24"/>
    </row>
    <row r="3" spans="2:18" ht="18" x14ac:dyDescent="0.35">
      <c r="B3" s="8" t="s">
        <v>0</v>
      </c>
      <c r="C3" s="9" t="s">
        <v>11</v>
      </c>
      <c r="D3" s="10" t="s">
        <v>8</v>
      </c>
      <c r="E3" s="9" t="s">
        <v>1</v>
      </c>
      <c r="F3" s="11" t="s">
        <v>19</v>
      </c>
      <c r="G3" s="9" t="s">
        <v>2</v>
      </c>
      <c r="H3" s="9" t="s">
        <v>3</v>
      </c>
      <c r="I3" s="9" t="s">
        <v>4</v>
      </c>
      <c r="J3" s="12" t="s">
        <v>5</v>
      </c>
      <c r="K3" s="13" t="s">
        <v>6</v>
      </c>
      <c r="L3" s="10" t="s">
        <v>9</v>
      </c>
      <c r="M3" s="14" t="s">
        <v>10</v>
      </c>
      <c r="N3" s="9" t="s">
        <v>17</v>
      </c>
      <c r="O3" s="9" t="s">
        <v>16</v>
      </c>
    </row>
    <row r="4" spans="2:18" x14ac:dyDescent="0.3">
      <c r="B4" s="5" t="s">
        <v>22</v>
      </c>
      <c r="L4" s="15"/>
      <c r="M4" s="6"/>
      <c r="N4" s="5"/>
      <c r="O4" s="15"/>
      <c r="R4" s="5"/>
    </row>
    <row r="5" spans="2:18" ht="19.5" customHeight="1" x14ac:dyDescent="0.3">
      <c r="B5" s="5" t="s">
        <v>22</v>
      </c>
      <c r="L5" s="15"/>
      <c r="M5" s="6"/>
      <c r="N5" s="5"/>
      <c r="O5" s="15"/>
      <c r="R5" s="5"/>
    </row>
    <row r="6" spans="2:18" x14ac:dyDescent="0.3">
      <c r="B6" s="5">
        <v>1622</v>
      </c>
      <c r="L6" s="5"/>
      <c r="M6" s="6"/>
      <c r="N6" s="5"/>
      <c r="O6" s="5"/>
      <c r="R6" s="5"/>
    </row>
    <row r="7" spans="2:18" x14ac:dyDescent="0.3">
      <c r="B7" s="5">
        <v>2210</v>
      </c>
      <c r="H7" s="1"/>
      <c r="I7" s="1"/>
      <c r="K7"/>
      <c r="L7" s="5"/>
      <c r="M7" s="17"/>
      <c r="N7" s="5"/>
      <c r="O7" s="5"/>
      <c r="R7" s="5"/>
    </row>
    <row r="8" spans="2:18" x14ac:dyDescent="0.3">
      <c r="B8" s="5">
        <v>2220</v>
      </c>
      <c r="H8" s="1"/>
      <c r="I8" s="1"/>
      <c r="K8"/>
      <c r="L8" s="15"/>
      <c r="M8" s="17"/>
      <c r="N8" s="5"/>
      <c r="O8" s="15"/>
      <c r="R8" s="5"/>
    </row>
    <row r="9" spans="2:18" x14ac:dyDescent="0.3">
      <c r="R9" s="5"/>
    </row>
    <row r="10" spans="2:18" x14ac:dyDescent="0.3">
      <c r="R10" s="5"/>
    </row>
    <row r="11" spans="2:18" x14ac:dyDescent="0.3">
      <c r="R11" s="5"/>
    </row>
    <row r="12" spans="2:18" x14ac:dyDescent="0.3">
      <c r="R12" s="5"/>
    </row>
    <row r="13" spans="2:18" x14ac:dyDescent="0.3">
      <c r="R13" s="5"/>
    </row>
    <row r="14" spans="2:18" x14ac:dyDescent="0.3">
      <c r="R14" s="5"/>
    </row>
    <row r="15" spans="2:18" x14ac:dyDescent="0.3">
      <c r="R15" s="5"/>
    </row>
    <row r="16" spans="2:18" x14ac:dyDescent="0.3">
      <c r="R16" s="5"/>
    </row>
    <row r="17" spans="18:18" x14ac:dyDescent="0.3">
      <c r="R17" s="5"/>
    </row>
    <row r="18" spans="18:18" x14ac:dyDescent="0.3">
      <c r="R18" s="5"/>
    </row>
    <row r="19" spans="18:18" x14ac:dyDescent="0.3">
      <c r="R19" s="5"/>
    </row>
    <row r="20" spans="18:18" x14ac:dyDescent="0.3">
      <c r="R20" s="5"/>
    </row>
    <row r="21" spans="18:18" x14ac:dyDescent="0.3">
      <c r="R21" s="5"/>
    </row>
    <row r="22" spans="18:18" x14ac:dyDescent="0.3">
      <c r="R22" s="5"/>
    </row>
    <row r="23" spans="18:18" x14ac:dyDescent="0.3">
      <c r="R23" s="5"/>
    </row>
    <row r="24" spans="18:18" x14ac:dyDescent="0.3">
      <c r="R24" s="5"/>
    </row>
    <row r="25" spans="18:18" x14ac:dyDescent="0.3">
      <c r="R25" s="5"/>
    </row>
    <row r="26" spans="18:18" x14ac:dyDescent="0.3">
      <c r="R26" s="5"/>
    </row>
    <row r="27" spans="18:18" x14ac:dyDescent="0.3">
      <c r="R27" s="5"/>
    </row>
    <row r="28" spans="18:18" x14ac:dyDescent="0.3">
      <c r="R28" s="5"/>
    </row>
    <row r="29" spans="18:18" x14ac:dyDescent="0.3">
      <c r="R29" s="5"/>
    </row>
    <row r="30" spans="18:18" x14ac:dyDescent="0.3">
      <c r="R30" s="5"/>
    </row>
    <row r="31" spans="18:18" x14ac:dyDescent="0.3">
      <c r="R31" s="5"/>
    </row>
    <row r="32" spans="18:18" x14ac:dyDescent="0.3">
      <c r="R32" s="5"/>
    </row>
    <row r="33" spans="18:18" x14ac:dyDescent="0.3">
      <c r="R33" s="5"/>
    </row>
    <row r="34" spans="18:18" x14ac:dyDescent="0.3">
      <c r="R34" s="5"/>
    </row>
    <row r="35" spans="18:18" ht="15.75" customHeight="1" x14ac:dyDescent="0.3">
      <c r="R35" s="5"/>
    </row>
    <row r="36" spans="18:18" x14ac:dyDescent="0.3">
      <c r="R36" s="5"/>
    </row>
    <row r="37" spans="18:18" x14ac:dyDescent="0.3">
      <c r="R37" s="5"/>
    </row>
    <row r="38" spans="18:18" x14ac:dyDescent="0.3">
      <c r="R38" s="5"/>
    </row>
    <row r="39" spans="18:18" ht="15" customHeight="1" x14ac:dyDescent="0.3">
      <c r="R39" s="5"/>
    </row>
    <row r="40" spans="18:18" ht="15" customHeight="1" x14ac:dyDescent="0.3">
      <c r="R40" s="5"/>
    </row>
    <row r="41" spans="18:18" ht="15" customHeight="1" x14ac:dyDescent="0.3">
      <c r="R41" s="5"/>
    </row>
    <row r="42" spans="18:18" ht="15" customHeight="1" x14ac:dyDescent="0.3">
      <c r="R42" s="5"/>
    </row>
    <row r="43" spans="18:18" x14ac:dyDescent="0.3">
      <c r="R43" s="5"/>
    </row>
    <row r="44" spans="18:18" x14ac:dyDescent="0.3">
      <c r="R44" s="5"/>
    </row>
    <row r="45" spans="18:18" x14ac:dyDescent="0.3">
      <c r="R45" s="5"/>
    </row>
    <row r="46" spans="18:18" x14ac:dyDescent="0.3">
      <c r="R46" s="5"/>
    </row>
    <row r="47" spans="18:18" x14ac:dyDescent="0.3">
      <c r="R47" s="5"/>
    </row>
    <row r="48" spans="18:18" x14ac:dyDescent="0.3">
      <c r="R48" s="5"/>
    </row>
    <row r="49" spans="18:18" x14ac:dyDescent="0.3">
      <c r="R49" s="5"/>
    </row>
    <row r="50" spans="18:18" x14ac:dyDescent="0.3">
      <c r="R50" s="5"/>
    </row>
    <row r="51" spans="18:18" x14ac:dyDescent="0.3">
      <c r="R51" s="5"/>
    </row>
    <row r="52" spans="18:18" x14ac:dyDescent="0.3">
      <c r="R52" s="5"/>
    </row>
    <row r="53" spans="18:18" x14ac:dyDescent="0.3">
      <c r="R53" s="5"/>
    </row>
    <row r="54" spans="18:18" x14ac:dyDescent="0.3">
      <c r="R54" s="5"/>
    </row>
    <row r="55" spans="18:18" x14ac:dyDescent="0.3">
      <c r="R55" s="5"/>
    </row>
    <row r="56" spans="18:18" x14ac:dyDescent="0.3">
      <c r="R56" s="5"/>
    </row>
    <row r="57" spans="18:18" x14ac:dyDescent="0.3">
      <c r="R57" s="5"/>
    </row>
    <row r="58" spans="18:18" x14ac:dyDescent="0.3">
      <c r="R58" s="5"/>
    </row>
    <row r="59" spans="18:18" x14ac:dyDescent="0.3">
      <c r="R59" s="5"/>
    </row>
    <row r="60" spans="18:18" x14ac:dyDescent="0.3">
      <c r="R60" s="5"/>
    </row>
    <row r="61" spans="18:18" x14ac:dyDescent="0.3">
      <c r="R61" s="5"/>
    </row>
    <row r="62" spans="18:18" x14ac:dyDescent="0.3">
      <c r="R62" s="5"/>
    </row>
    <row r="63" spans="18:18" x14ac:dyDescent="0.3">
      <c r="R63" s="5"/>
    </row>
    <row r="64" spans="18:18" x14ac:dyDescent="0.3">
      <c r="R64" s="5"/>
    </row>
    <row r="65" spans="18:18" x14ac:dyDescent="0.3">
      <c r="R65" s="5"/>
    </row>
    <row r="66" spans="18:18" x14ac:dyDescent="0.3">
      <c r="R66" s="5"/>
    </row>
    <row r="67" spans="18:18" x14ac:dyDescent="0.3">
      <c r="R67" s="5"/>
    </row>
    <row r="68" spans="18:18" x14ac:dyDescent="0.3">
      <c r="R68" s="5"/>
    </row>
    <row r="69" spans="18:18" x14ac:dyDescent="0.3">
      <c r="R69" s="5"/>
    </row>
    <row r="70" spans="18:18" x14ac:dyDescent="0.3">
      <c r="R70" s="5"/>
    </row>
    <row r="71" spans="18:18" x14ac:dyDescent="0.3">
      <c r="R71" s="5"/>
    </row>
    <row r="72" spans="18:18" x14ac:dyDescent="0.3">
      <c r="R72" s="5"/>
    </row>
    <row r="73" spans="18:18" x14ac:dyDescent="0.3">
      <c r="R73" s="5"/>
    </row>
    <row r="74" spans="18:18" x14ac:dyDescent="0.3">
      <c r="R74" s="5"/>
    </row>
    <row r="75" spans="18:18" x14ac:dyDescent="0.3">
      <c r="R75" s="5"/>
    </row>
    <row r="76" spans="18:18" x14ac:dyDescent="0.3">
      <c r="R76" s="5"/>
    </row>
    <row r="77" spans="18:18" x14ac:dyDescent="0.3">
      <c r="R77" s="5"/>
    </row>
    <row r="78" spans="18:18" x14ac:dyDescent="0.3">
      <c r="R78" s="5"/>
    </row>
    <row r="79" spans="18:18" ht="15" customHeight="1" x14ac:dyDescent="0.3">
      <c r="R79" s="5"/>
    </row>
    <row r="80" spans="18:18" x14ac:dyDescent="0.3">
      <c r="R80" s="5"/>
    </row>
    <row r="81" spans="18:18" x14ac:dyDescent="0.3">
      <c r="R81" s="5"/>
    </row>
    <row r="82" spans="18:18" x14ac:dyDescent="0.3">
      <c r="R82" s="5"/>
    </row>
    <row r="83" spans="18:18" x14ac:dyDescent="0.3">
      <c r="R83" s="5"/>
    </row>
    <row r="84" spans="18:18" x14ac:dyDescent="0.3">
      <c r="R84" s="5"/>
    </row>
    <row r="85" spans="18:18" x14ac:dyDescent="0.3">
      <c r="R85" s="5"/>
    </row>
    <row r="86" spans="18:18" x14ac:dyDescent="0.3">
      <c r="R86" s="5"/>
    </row>
    <row r="87" spans="18:18" x14ac:dyDescent="0.3">
      <c r="R87" s="5"/>
    </row>
    <row r="88" spans="18:18" x14ac:dyDescent="0.3">
      <c r="R88" s="5"/>
    </row>
    <row r="89" spans="18:18" x14ac:dyDescent="0.3">
      <c r="R89" s="5"/>
    </row>
    <row r="90" spans="18:18" x14ac:dyDescent="0.3">
      <c r="R90" s="5"/>
    </row>
    <row r="91" spans="18:18" x14ac:dyDescent="0.3">
      <c r="R91" s="5"/>
    </row>
    <row r="92" spans="18:18" x14ac:dyDescent="0.3">
      <c r="R92" s="5"/>
    </row>
    <row r="93" spans="18:18" x14ac:dyDescent="0.3">
      <c r="R93" s="5"/>
    </row>
    <row r="94" spans="18:18" x14ac:dyDescent="0.3">
      <c r="R94" s="5"/>
    </row>
    <row r="95" spans="18:18" x14ac:dyDescent="0.3">
      <c r="R95" s="5"/>
    </row>
    <row r="96" spans="18:18" x14ac:dyDescent="0.3">
      <c r="R96" s="5"/>
    </row>
    <row r="97" spans="18:18" x14ac:dyDescent="0.3">
      <c r="R97" s="5"/>
    </row>
    <row r="98" spans="18:18" x14ac:dyDescent="0.3">
      <c r="R98" s="5"/>
    </row>
    <row r="99" spans="18:18" x14ac:dyDescent="0.3">
      <c r="R99" s="5"/>
    </row>
    <row r="100" spans="18:18" x14ac:dyDescent="0.3">
      <c r="R100" s="5"/>
    </row>
    <row r="101" spans="18:18" ht="15" customHeight="1" x14ac:dyDescent="0.3">
      <c r="R101" s="5"/>
    </row>
    <row r="102" spans="18:18" x14ac:dyDescent="0.3">
      <c r="R102" s="5"/>
    </row>
    <row r="103" spans="18:18" x14ac:dyDescent="0.3">
      <c r="R103" s="5"/>
    </row>
    <row r="104" spans="18:18" x14ac:dyDescent="0.3">
      <c r="R104" s="5"/>
    </row>
    <row r="105" spans="18:18" x14ac:dyDescent="0.3">
      <c r="R105" s="5"/>
    </row>
    <row r="106" spans="18:18" x14ac:dyDescent="0.3">
      <c r="R106" s="5"/>
    </row>
    <row r="107" spans="18:18" x14ac:dyDescent="0.3">
      <c r="R107" s="5"/>
    </row>
    <row r="108" spans="18:18" x14ac:dyDescent="0.3">
      <c r="R108" s="5"/>
    </row>
    <row r="109" spans="18:18" x14ac:dyDescent="0.3">
      <c r="R109" s="5"/>
    </row>
    <row r="110" spans="18:18" x14ac:dyDescent="0.3">
      <c r="R110" s="5"/>
    </row>
    <row r="111" spans="18:18" x14ac:dyDescent="0.3">
      <c r="R111" s="5"/>
    </row>
    <row r="112" spans="18:18" x14ac:dyDescent="0.3">
      <c r="R112" s="5"/>
    </row>
    <row r="113" spans="18:18" x14ac:dyDescent="0.3">
      <c r="R113" s="5"/>
    </row>
    <row r="114" spans="18:18" x14ac:dyDescent="0.3">
      <c r="R114" s="5"/>
    </row>
    <row r="115" spans="18:18" x14ac:dyDescent="0.3">
      <c r="R115" s="5"/>
    </row>
    <row r="116" spans="18:18" x14ac:dyDescent="0.3">
      <c r="R116" s="5"/>
    </row>
    <row r="117" spans="18:18" x14ac:dyDescent="0.3">
      <c r="R117" s="5"/>
    </row>
    <row r="118" spans="18:18" x14ac:dyDescent="0.3">
      <c r="R118" s="5"/>
    </row>
    <row r="119" spans="18:18" x14ac:dyDescent="0.3">
      <c r="R119" s="5"/>
    </row>
    <row r="120" spans="18:18" x14ac:dyDescent="0.3">
      <c r="R120" s="5"/>
    </row>
    <row r="121" spans="18:18" x14ac:dyDescent="0.3">
      <c r="R121" s="5"/>
    </row>
    <row r="122" spans="18:18" x14ac:dyDescent="0.3">
      <c r="R122" s="5"/>
    </row>
    <row r="123" spans="18:18" x14ac:dyDescent="0.3">
      <c r="R123" s="5"/>
    </row>
    <row r="124" spans="18:18" x14ac:dyDescent="0.3">
      <c r="R124" s="5"/>
    </row>
    <row r="125" spans="18:18" x14ac:dyDescent="0.3">
      <c r="R125" s="5"/>
    </row>
    <row r="126" spans="18:18" x14ac:dyDescent="0.3">
      <c r="R126" s="5"/>
    </row>
    <row r="127" spans="18:18" x14ac:dyDescent="0.3">
      <c r="R127" s="5"/>
    </row>
    <row r="128" spans="18:18" x14ac:dyDescent="0.3">
      <c r="R128" s="5"/>
    </row>
    <row r="129" spans="18:18" ht="15" customHeight="1" x14ac:dyDescent="0.3">
      <c r="R129" s="5"/>
    </row>
    <row r="130" spans="18:18" x14ac:dyDescent="0.3">
      <c r="R130" s="5"/>
    </row>
    <row r="131" spans="18:18" x14ac:dyDescent="0.3">
      <c r="R131" s="5"/>
    </row>
    <row r="132" spans="18:18" x14ac:dyDescent="0.3">
      <c r="R132" s="5"/>
    </row>
    <row r="133" spans="18:18" x14ac:dyDescent="0.3">
      <c r="R133" s="5"/>
    </row>
    <row r="134" spans="18:18" x14ac:dyDescent="0.3">
      <c r="R134" s="5"/>
    </row>
    <row r="135" spans="18:18" x14ac:dyDescent="0.3">
      <c r="R135" s="5"/>
    </row>
    <row r="136" spans="18:18" x14ac:dyDescent="0.3">
      <c r="R136" s="5"/>
    </row>
    <row r="137" spans="18:18" x14ac:dyDescent="0.3">
      <c r="R137" s="5"/>
    </row>
    <row r="138" spans="18:18" x14ac:dyDescent="0.3">
      <c r="R138" s="5"/>
    </row>
    <row r="139" spans="18:18" x14ac:dyDescent="0.3">
      <c r="R139" s="5"/>
    </row>
    <row r="140" spans="18:18" x14ac:dyDescent="0.3">
      <c r="R140" s="5"/>
    </row>
    <row r="141" spans="18:18" x14ac:dyDescent="0.3">
      <c r="R141" s="5"/>
    </row>
    <row r="142" spans="18:18" x14ac:dyDescent="0.3">
      <c r="R142" s="5"/>
    </row>
    <row r="143" spans="18:18" x14ac:dyDescent="0.3">
      <c r="R143" s="5"/>
    </row>
    <row r="144" spans="18:18" x14ac:dyDescent="0.3">
      <c r="R144" s="5"/>
    </row>
    <row r="145" spans="18:18" x14ac:dyDescent="0.3">
      <c r="R145" s="5"/>
    </row>
    <row r="146" spans="18:18" x14ac:dyDescent="0.3">
      <c r="R146" s="5"/>
    </row>
    <row r="147" spans="18:18" x14ac:dyDescent="0.3">
      <c r="R147" s="5"/>
    </row>
    <row r="148" spans="18:18" x14ac:dyDescent="0.3">
      <c r="R148" s="5"/>
    </row>
    <row r="149" spans="18:18" x14ac:dyDescent="0.3">
      <c r="R149" s="5"/>
    </row>
    <row r="150" spans="18:18" x14ac:dyDescent="0.3">
      <c r="R150" s="5"/>
    </row>
    <row r="151" spans="18:18" x14ac:dyDescent="0.3">
      <c r="R151" s="5"/>
    </row>
    <row r="152" spans="18:18" x14ac:dyDescent="0.3">
      <c r="R152" s="5"/>
    </row>
    <row r="153" spans="18:18" x14ac:dyDescent="0.3">
      <c r="R153" s="5"/>
    </row>
    <row r="154" spans="18:18" x14ac:dyDescent="0.3">
      <c r="R154" s="5"/>
    </row>
    <row r="155" spans="18:18" x14ac:dyDescent="0.3">
      <c r="R155" s="5"/>
    </row>
    <row r="156" spans="18:18" x14ac:dyDescent="0.3">
      <c r="R156" s="5"/>
    </row>
    <row r="157" spans="18:18" x14ac:dyDescent="0.3">
      <c r="R157" s="5"/>
    </row>
    <row r="158" spans="18:18" x14ac:dyDescent="0.3">
      <c r="R158" s="5"/>
    </row>
    <row r="159" spans="18:18" x14ac:dyDescent="0.3">
      <c r="R159" s="5"/>
    </row>
    <row r="160" spans="18:18" x14ac:dyDescent="0.3">
      <c r="R160" s="5"/>
    </row>
    <row r="161" spans="18:18" x14ac:dyDescent="0.3">
      <c r="R161" s="5"/>
    </row>
    <row r="162" spans="18:18" x14ac:dyDescent="0.3">
      <c r="R162" s="5"/>
    </row>
    <row r="163" spans="18:18" x14ac:dyDescent="0.3">
      <c r="R163" s="5"/>
    </row>
    <row r="164" spans="18:18" x14ac:dyDescent="0.3">
      <c r="R164" s="5"/>
    </row>
    <row r="165" spans="18:18" x14ac:dyDescent="0.3">
      <c r="R165" s="5"/>
    </row>
    <row r="166" spans="18:18" x14ac:dyDescent="0.3">
      <c r="R166" s="5"/>
    </row>
    <row r="167" spans="18:18" x14ac:dyDescent="0.3">
      <c r="R167" s="5"/>
    </row>
    <row r="168" spans="18:18" x14ac:dyDescent="0.3">
      <c r="R168" s="5"/>
    </row>
    <row r="169" spans="18:18" x14ac:dyDescent="0.3">
      <c r="R169" s="5"/>
    </row>
    <row r="170" spans="18:18" x14ac:dyDescent="0.3">
      <c r="R170" s="5"/>
    </row>
    <row r="171" spans="18:18" x14ac:dyDescent="0.3">
      <c r="R171" s="5"/>
    </row>
    <row r="172" spans="18:18" x14ac:dyDescent="0.3">
      <c r="R172" s="5"/>
    </row>
    <row r="173" spans="18:18" x14ac:dyDescent="0.3">
      <c r="R173" s="5"/>
    </row>
    <row r="174" spans="18:18" x14ac:dyDescent="0.3">
      <c r="R174" s="5"/>
    </row>
    <row r="175" spans="18:18" x14ac:dyDescent="0.3">
      <c r="R175" s="5"/>
    </row>
    <row r="176" spans="18:18" x14ac:dyDescent="0.3">
      <c r="R176" s="5"/>
    </row>
    <row r="177" spans="18:18" x14ac:dyDescent="0.3">
      <c r="R177" s="5"/>
    </row>
    <row r="178" spans="18:18" x14ac:dyDescent="0.3">
      <c r="R178" s="5"/>
    </row>
    <row r="179" spans="18:18" x14ac:dyDescent="0.3">
      <c r="R179" s="5"/>
    </row>
    <row r="180" spans="18:18" x14ac:dyDescent="0.3">
      <c r="R180" s="5"/>
    </row>
    <row r="181" spans="18:18" x14ac:dyDescent="0.3">
      <c r="R181" s="5"/>
    </row>
    <row r="182" spans="18:18" x14ac:dyDescent="0.3">
      <c r="R182" s="5"/>
    </row>
    <row r="183" spans="18:18" x14ac:dyDescent="0.3">
      <c r="R183" s="5"/>
    </row>
    <row r="184" spans="18:18" x14ac:dyDescent="0.3">
      <c r="R184" s="5"/>
    </row>
    <row r="185" spans="18:18" x14ac:dyDescent="0.3">
      <c r="R185" s="5"/>
    </row>
    <row r="186" spans="18:18" x14ac:dyDescent="0.3">
      <c r="R186" s="5"/>
    </row>
    <row r="187" spans="18:18" x14ac:dyDescent="0.3">
      <c r="R187" s="5"/>
    </row>
    <row r="188" spans="18:18" x14ac:dyDescent="0.3">
      <c r="R188" s="5"/>
    </row>
    <row r="189" spans="18:18" x14ac:dyDescent="0.3">
      <c r="R189" s="5"/>
    </row>
    <row r="190" spans="18:18" x14ac:dyDescent="0.3">
      <c r="R190" s="5"/>
    </row>
    <row r="191" spans="18:18" x14ac:dyDescent="0.3">
      <c r="R191" s="5"/>
    </row>
    <row r="192" spans="18:18" x14ac:dyDescent="0.3">
      <c r="R192" s="5"/>
    </row>
    <row r="193" spans="18:18" x14ac:dyDescent="0.3">
      <c r="R193" s="5"/>
    </row>
    <row r="194" spans="18:18" x14ac:dyDescent="0.3">
      <c r="R194" s="5"/>
    </row>
    <row r="195" spans="18:18" x14ac:dyDescent="0.3">
      <c r="R195" s="5"/>
    </row>
    <row r="196" spans="18:18" x14ac:dyDescent="0.3">
      <c r="R196" s="5"/>
    </row>
    <row r="197" spans="18:18" x14ac:dyDescent="0.3">
      <c r="R197" s="5"/>
    </row>
    <row r="198" spans="18:18" x14ac:dyDescent="0.3">
      <c r="R198" s="5"/>
    </row>
    <row r="199" spans="18:18" x14ac:dyDescent="0.3">
      <c r="R199" s="5"/>
    </row>
    <row r="200" spans="18:18" x14ac:dyDescent="0.3">
      <c r="R200" s="5"/>
    </row>
    <row r="201" spans="18:18" x14ac:dyDescent="0.3">
      <c r="R201" s="5"/>
    </row>
    <row r="202" spans="18:18" x14ac:dyDescent="0.3">
      <c r="R202" s="5"/>
    </row>
    <row r="203" spans="18:18" x14ac:dyDescent="0.3">
      <c r="R203" s="5"/>
    </row>
    <row r="204" spans="18:18" x14ac:dyDescent="0.3">
      <c r="R204" s="5"/>
    </row>
    <row r="205" spans="18:18" x14ac:dyDescent="0.3">
      <c r="R205" s="5"/>
    </row>
    <row r="206" spans="18:18" x14ac:dyDescent="0.3">
      <c r="R206" s="5"/>
    </row>
    <row r="207" spans="18:18" x14ac:dyDescent="0.3">
      <c r="R207" s="5"/>
    </row>
    <row r="208" spans="18:18" x14ac:dyDescent="0.3">
      <c r="R208" s="5"/>
    </row>
    <row r="209" spans="18:18" x14ac:dyDescent="0.3">
      <c r="R209" s="5"/>
    </row>
    <row r="210" spans="18:18" x14ac:dyDescent="0.3">
      <c r="R210" s="5"/>
    </row>
    <row r="211" spans="18:18" x14ac:dyDescent="0.3">
      <c r="R211" s="5"/>
    </row>
    <row r="212" spans="18:18" x14ac:dyDescent="0.3">
      <c r="R212" s="5"/>
    </row>
    <row r="213" spans="18:18" x14ac:dyDescent="0.3">
      <c r="R213" s="5"/>
    </row>
    <row r="214" spans="18:18" x14ac:dyDescent="0.3">
      <c r="R214" s="5"/>
    </row>
    <row r="215" spans="18:18" x14ac:dyDescent="0.3">
      <c r="R215" s="5"/>
    </row>
    <row r="216" spans="18:18" x14ac:dyDescent="0.3">
      <c r="R216" s="5"/>
    </row>
    <row r="217" spans="18:18" x14ac:dyDescent="0.3">
      <c r="R217" s="5"/>
    </row>
    <row r="218" spans="18:18" x14ac:dyDescent="0.3">
      <c r="R218" s="5"/>
    </row>
    <row r="219" spans="18:18" x14ac:dyDescent="0.3">
      <c r="R219" s="5"/>
    </row>
    <row r="220" spans="18:18" x14ac:dyDescent="0.3">
      <c r="R220" s="5"/>
    </row>
    <row r="221" spans="18:18" x14ac:dyDescent="0.3">
      <c r="R221" s="5"/>
    </row>
    <row r="222" spans="18:18" x14ac:dyDescent="0.3">
      <c r="R222" s="5"/>
    </row>
    <row r="223" spans="18:18" x14ac:dyDescent="0.3">
      <c r="R223" s="5"/>
    </row>
    <row r="224" spans="18:18" x14ac:dyDescent="0.3">
      <c r="R224" s="5"/>
    </row>
    <row r="225" spans="18:18" x14ac:dyDescent="0.3">
      <c r="R225" s="5"/>
    </row>
    <row r="226" spans="18:18" x14ac:dyDescent="0.3">
      <c r="R226" s="5"/>
    </row>
    <row r="227" spans="18:18" x14ac:dyDescent="0.3">
      <c r="R227" s="5"/>
    </row>
    <row r="228" spans="18:18" x14ac:dyDescent="0.3">
      <c r="R228" s="5"/>
    </row>
    <row r="229" spans="18:18" x14ac:dyDescent="0.3">
      <c r="R229" s="5"/>
    </row>
    <row r="230" spans="18:18" x14ac:dyDescent="0.3">
      <c r="R230" s="5"/>
    </row>
    <row r="231" spans="18:18" x14ac:dyDescent="0.3">
      <c r="R231" s="5"/>
    </row>
    <row r="232" spans="18:18" x14ac:dyDescent="0.3">
      <c r="R232" s="5"/>
    </row>
    <row r="233" spans="18:18" x14ac:dyDescent="0.3">
      <c r="R233" s="5"/>
    </row>
    <row r="234" spans="18:18" x14ac:dyDescent="0.3">
      <c r="R234" s="5"/>
    </row>
    <row r="235" spans="18:18" x14ac:dyDescent="0.3">
      <c r="R235" s="5"/>
    </row>
    <row r="236" spans="18:18" x14ac:dyDescent="0.3">
      <c r="R236" s="5"/>
    </row>
    <row r="237" spans="18:18" x14ac:dyDescent="0.3">
      <c r="R237" s="5"/>
    </row>
    <row r="238" spans="18:18" x14ac:dyDescent="0.3">
      <c r="R238" s="5"/>
    </row>
    <row r="239" spans="18:18" x14ac:dyDescent="0.3">
      <c r="R239" s="5"/>
    </row>
    <row r="240" spans="18:18" x14ac:dyDescent="0.3">
      <c r="R240" s="5"/>
    </row>
    <row r="241" spans="18:18" x14ac:dyDescent="0.3">
      <c r="R241" s="5"/>
    </row>
    <row r="242" spans="18:18" x14ac:dyDescent="0.3">
      <c r="R242" s="5"/>
    </row>
    <row r="243" spans="18:18" x14ac:dyDescent="0.3">
      <c r="R243" s="5"/>
    </row>
    <row r="244" spans="18:18" x14ac:dyDescent="0.3">
      <c r="R244" s="5"/>
    </row>
    <row r="245" spans="18:18" x14ac:dyDescent="0.3">
      <c r="R245" s="5"/>
    </row>
    <row r="246" spans="18:18" x14ac:dyDescent="0.3">
      <c r="R246" s="5"/>
    </row>
    <row r="247" spans="18:18" x14ac:dyDescent="0.3">
      <c r="R247" s="5"/>
    </row>
    <row r="248" spans="18:18" x14ac:dyDescent="0.3">
      <c r="R248" s="5"/>
    </row>
    <row r="249" spans="18:18" x14ac:dyDescent="0.3">
      <c r="R249" s="5"/>
    </row>
    <row r="250" spans="18:18" x14ac:dyDescent="0.3">
      <c r="R250" s="5"/>
    </row>
    <row r="251" spans="18:18" x14ac:dyDescent="0.3">
      <c r="R251" s="5"/>
    </row>
    <row r="252" spans="18:18" x14ac:dyDescent="0.3">
      <c r="R252" s="5"/>
    </row>
    <row r="253" spans="18:18" x14ac:dyDescent="0.3">
      <c r="R253" s="5"/>
    </row>
    <row r="254" spans="18:18" x14ac:dyDescent="0.3">
      <c r="R254" s="5"/>
    </row>
    <row r="255" spans="18:18" x14ac:dyDescent="0.3">
      <c r="R255" s="5"/>
    </row>
    <row r="256" spans="18:18" x14ac:dyDescent="0.3">
      <c r="R256" s="5"/>
    </row>
    <row r="257" spans="18:18" x14ac:dyDescent="0.3">
      <c r="R257" s="5"/>
    </row>
    <row r="258" spans="18:18" x14ac:dyDescent="0.3">
      <c r="R258" s="5"/>
    </row>
    <row r="259" spans="18:18" x14ac:dyDescent="0.3">
      <c r="R259" s="5"/>
    </row>
    <row r="260" spans="18:18" x14ac:dyDescent="0.3">
      <c r="R260" s="5"/>
    </row>
    <row r="261" spans="18:18" x14ac:dyDescent="0.3">
      <c r="R261" s="5"/>
    </row>
    <row r="262" spans="18:18" x14ac:dyDescent="0.3">
      <c r="R262" s="5"/>
    </row>
    <row r="263" spans="18:18" x14ac:dyDescent="0.3">
      <c r="R263" s="5"/>
    </row>
    <row r="264" spans="18:18" x14ac:dyDescent="0.3">
      <c r="R264" s="5"/>
    </row>
    <row r="265" spans="18:18" x14ac:dyDescent="0.3">
      <c r="R265" s="5"/>
    </row>
    <row r="266" spans="18:18" x14ac:dyDescent="0.3">
      <c r="R266" s="5"/>
    </row>
    <row r="267" spans="18:18" x14ac:dyDescent="0.3">
      <c r="R267" s="5"/>
    </row>
    <row r="268" spans="18:18" x14ac:dyDescent="0.3">
      <c r="R268" s="5"/>
    </row>
    <row r="269" spans="18:18" x14ac:dyDescent="0.3">
      <c r="R269" s="5"/>
    </row>
    <row r="270" spans="18:18" x14ac:dyDescent="0.3">
      <c r="R270" s="5"/>
    </row>
    <row r="271" spans="18:18" x14ac:dyDescent="0.3">
      <c r="R271" s="5"/>
    </row>
    <row r="272" spans="18:18" x14ac:dyDescent="0.3">
      <c r="R272" s="5"/>
    </row>
    <row r="273" spans="18:18" x14ac:dyDescent="0.3">
      <c r="R273" s="5"/>
    </row>
    <row r="274" spans="18:18" x14ac:dyDescent="0.3">
      <c r="R274" s="5"/>
    </row>
    <row r="275" spans="18:18" x14ac:dyDescent="0.3">
      <c r="R275" s="5"/>
    </row>
    <row r="276" spans="18:18" x14ac:dyDescent="0.3">
      <c r="R276" s="5"/>
    </row>
    <row r="277" spans="18:18" x14ac:dyDescent="0.3">
      <c r="R277" s="5"/>
    </row>
    <row r="278" spans="18:18" x14ac:dyDescent="0.3">
      <c r="R278" s="5"/>
    </row>
    <row r="279" spans="18:18" x14ac:dyDescent="0.3">
      <c r="R279" s="5"/>
    </row>
    <row r="280" spans="18:18" x14ac:dyDescent="0.3">
      <c r="R280" s="5"/>
    </row>
    <row r="281" spans="18:18" x14ac:dyDescent="0.3">
      <c r="R281" s="5"/>
    </row>
    <row r="282" spans="18:18" x14ac:dyDescent="0.3">
      <c r="R282" s="5"/>
    </row>
    <row r="283" spans="18:18" x14ac:dyDescent="0.3">
      <c r="R283" s="5"/>
    </row>
    <row r="284" spans="18:18" x14ac:dyDescent="0.3">
      <c r="R284" s="5"/>
    </row>
    <row r="285" spans="18:18" x14ac:dyDescent="0.3">
      <c r="R285" s="5"/>
    </row>
    <row r="286" spans="18:18" x14ac:dyDescent="0.3">
      <c r="R286" s="5"/>
    </row>
    <row r="287" spans="18:18" x14ac:dyDescent="0.3">
      <c r="R287" s="5"/>
    </row>
    <row r="288" spans="18:18" x14ac:dyDescent="0.3">
      <c r="R288" s="5"/>
    </row>
    <row r="289" spans="18:18" x14ac:dyDescent="0.3">
      <c r="R289" s="5"/>
    </row>
    <row r="290" spans="18:18" x14ac:dyDescent="0.3">
      <c r="R290" s="5"/>
    </row>
    <row r="291" spans="18:18" x14ac:dyDescent="0.3">
      <c r="R291" s="5"/>
    </row>
    <row r="292" spans="18:18" x14ac:dyDescent="0.3">
      <c r="R292" s="5"/>
    </row>
    <row r="293" spans="18:18" x14ac:dyDescent="0.3">
      <c r="R293" s="5"/>
    </row>
    <row r="294" spans="18:18" x14ac:dyDescent="0.3">
      <c r="R294" s="5"/>
    </row>
    <row r="295" spans="18:18" x14ac:dyDescent="0.3">
      <c r="R295" s="5"/>
    </row>
    <row r="296" spans="18:18" x14ac:dyDescent="0.3">
      <c r="R296" s="5"/>
    </row>
    <row r="297" spans="18:18" x14ac:dyDescent="0.3">
      <c r="R297" s="5"/>
    </row>
    <row r="298" spans="18:18" x14ac:dyDescent="0.3">
      <c r="R298" s="5"/>
    </row>
    <row r="299" spans="18:18" x14ac:dyDescent="0.3">
      <c r="R299" s="5"/>
    </row>
    <row r="300" spans="18:18" x14ac:dyDescent="0.3">
      <c r="R300" s="5"/>
    </row>
    <row r="301" spans="18:18" x14ac:dyDescent="0.3">
      <c r="R301" s="5"/>
    </row>
    <row r="302" spans="18:18" x14ac:dyDescent="0.3">
      <c r="R302" s="5"/>
    </row>
    <row r="303" spans="18:18" x14ac:dyDescent="0.3">
      <c r="R303" s="5"/>
    </row>
    <row r="304" spans="18:18" x14ac:dyDescent="0.3">
      <c r="R304" s="5"/>
    </row>
    <row r="305" spans="18:18" x14ac:dyDescent="0.3">
      <c r="R305" s="5"/>
    </row>
    <row r="306" spans="18:18" x14ac:dyDescent="0.3">
      <c r="R306" s="5"/>
    </row>
    <row r="307" spans="18:18" x14ac:dyDescent="0.3">
      <c r="R307" s="5"/>
    </row>
    <row r="308" spans="18:18" x14ac:dyDescent="0.3">
      <c r="R308" s="5"/>
    </row>
    <row r="309" spans="18:18" x14ac:dyDescent="0.3">
      <c r="R309" s="5"/>
    </row>
    <row r="310" spans="18:18" x14ac:dyDescent="0.3">
      <c r="R310" s="5"/>
    </row>
    <row r="311" spans="18:18" x14ac:dyDescent="0.3">
      <c r="R311" s="5"/>
    </row>
    <row r="312" spans="18:18" x14ac:dyDescent="0.3">
      <c r="R312" s="5"/>
    </row>
    <row r="313" spans="18:18" x14ac:dyDescent="0.3">
      <c r="R313" s="5"/>
    </row>
    <row r="314" spans="18:18" x14ac:dyDescent="0.3">
      <c r="R314" s="5"/>
    </row>
    <row r="315" spans="18:18" x14ac:dyDescent="0.3">
      <c r="R315" s="5"/>
    </row>
    <row r="524" ht="15.75" customHeight="1" x14ac:dyDescent="0.3"/>
    <row r="878" ht="15.75" customHeight="1" x14ac:dyDescent="0.3"/>
    <row r="879" ht="15.75" customHeight="1" x14ac:dyDescent="0.3"/>
    <row r="902" ht="15" customHeight="1" x14ac:dyDescent="0.3"/>
    <row r="903" ht="15" customHeight="1" x14ac:dyDescent="0.3"/>
    <row r="904" ht="15" customHeight="1" x14ac:dyDescent="0.3"/>
    <row r="905" ht="15" customHeight="1" x14ac:dyDescent="0.3"/>
    <row r="906" ht="15" customHeight="1" x14ac:dyDescent="0.3"/>
    <row r="907" ht="15" customHeight="1" x14ac:dyDescent="0.3"/>
    <row r="908" ht="15" customHeight="1" x14ac:dyDescent="0.3"/>
  </sheetData>
  <phoneticPr fontId="5" type="noConversion"/>
  <conditionalFormatting sqref="F3:F8">
    <cfRule type="cellIs" dxfId="36" priority="133" operator="equal">
      <formula>0</formula>
    </cfRule>
  </conditionalFormatting>
  <conditionalFormatting sqref="I4:I8">
    <cfRule type="cellIs" dxfId="35" priority="5" operator="lessThan">
      <formula>0</formula>
    </cfRule>
  </conditionalFormatting>
  <conditionalFormatting sqref="K4">
    <cfRule type="containsText" dxfId="34" priority="1" operator="containsText" text="Commander">
      <formula>NOT(ISERROR(SEARCH("Commander",K4)))</formula>
    </cfRule>
  </conditionalFormatting>
  <conditionalFormatting sqref="K7:K8">
    <cfRule type="containsText" dxfId="33" priority="168" operator="containsText" text="Commander">
      <formula>NOT(ISERROR(SEARCH("Commander",K7)))</formula>
    </cfRule>
  </conditionalFormatting>
  <dataValidations count="1">
    <dataValidation type="list" allowBlank="1" showInputMessage="1" showErrorMessage="1" sqref="D2" xr:uid="{B32ADBD3-2D21-4084-A999-096CB98B62B4}">
      <formula1>$B$4:$B$8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F39B7C-899A-4432-9372-5216C63062BF}">
  <sheetPr codeName="Feuil3"/>
  <dimension ref="A1:A22"/>
  <sheetViews>
    <sheetView zoomScale="90" zoomScaleNormal="90" workbookViewId="0">
      <selection activeCell="D1" sqref="D1:D1048576"/>
    </sheetView>
  </sheetViews>
  <sheetFormatPr baseColWidth="10" defaultRowHeight="14.4" x14ac:dyDescent="0.3"/>
  <cols>
    <col min="1" max="1" width="31.5546875" style="3" bestFit="1" customWidth="1"/>
  </cols>
  <sheetData>
    <row r="1" spans="1:1" ht="18" x14ac:dyDescent="0.35">
      <c r="A1" s="2" t="s">
        <v>0</v>
      </c>
    </row>
    <row r="2" spans="1:1" x14ac:dyDescent="0.3">
      <c r="A2" s="3" t="s">
        <v>22</v>
      </c>
    </row>
    <row r="3" spans="1:1" x14ac:dyDescent="0.3">
      <c r="A3" s="3" t="s">
        <v>22</v>
      </c>
    </row>
    <row r="4" spans="1:1" x14ac:dyDescent="0.3">
      <c r="A4" s="3">
        <v>1622</v>
      </c>
    </row>
    <row r="5" spans="1:1" x14ac:dyDescent="0.3">
      <c r="A5" s="3">
        <v>2210</v>
      </c>
    </row>
    <row r="6" spans="1:1" x14ac:dyDescent="0.3">
      <c r="A6" s="3">
        <v>2220</v>
      </c>
    </row>
    <row r="22" ht="20.25" customHeight="1" x14ac:dyDescent="0.3"/>
  </sheetData>
  <phoneticPr fontId="5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5F9A51-9A41-49DE-AECA-C8CA7DFA3DE9}">
  <sheetPr codeName="Feuil9"/>
  <dimension ref="A1:K9"/>
  <sheetViews>
    <sheetView zoomScaleNormal="100" workbookViewId="0">
      <selection activeCell="K4" sqref="K4"/>
    </sheetView>
  </sheetViews>
  <sheetFormatPr baseColWidth="10" defaultColWidth="11.44140625" defaultRowHeight="23.4" customHeight="1" x14ac:dyDescent="0.3"/>
  <cols>
    <col min="1" max="1" width="25.44140625" style="5" bestFit="1" customWidth="1"/>
    <col min="2" max="2" width="17.44140625" style="4" customWidth="1"/>
    <col min="3" max="3" width="31.109375" style="5" customWidth="1"/>
    <col min="4" max="4" width="48" style="4" bestFit="1" customWidth="1"/>
    <col min="5" max="5" width="17.33203125" style="5" bestFit="1" customWidth="1"/>
    <col min="6" max="6" width="20.5546875" style="5" bestFit="1" customWidth="1"/>
    <col min="7" max="7" width="24.109375" style="5" bestFit="1" customWidth="1"/>
    <col min="8" max="8" width="11.88671875" style="5" bestFit="1" customWidth="1"/>
    <col min="9" max="9" width="11.44140625" style="4"/>
    <col min="10" max="10" width="11" style="4" customWidth="1"/>
    <col min="11" max="16384" width="11.44140625" style="4"/>
  </cols>
  <sheetData>
    <row r="1" spans="1:11" ht="23.4" customHeight="1" x14ac:dyDescent="0.3">
      <c r="A1" s="4"/>
      <c r="C1" s="4"/>
    </row>
    <row r="2" spans="1:11" ht="23.4" customHeight="1" x14ac:dyDescent="0.3">
      <c r="A2" s="4"/>
      <c r="C2" s="4"/>
    </row>
    <row r="3" spans="1:11" ht="23.4" customHeight="1" x14ac:dyDescent="0.3">
      <c r="A3" s="16" t="s">
        <v>0</v>
      </c>
      <c r="B3" s="4" t="s">
        <v>12</v>
      </c>
      <c r="C3" s="5" t="s">
        <v>13</v>
      </c>
      <c r="D3" s="18" t="s">
        <v>14</v>
      </c>
      <c r="E3" s="5" t="s">
        <v>11</v>
      </c>
      <c r="F3" s="5" t="s">
        <v>8</v>
      </c>
      <c r="G3" s="5" t="s">
        <v>17</v>
      </c>
      <c r="H3" s="19" t="s">
        <v>4</v>
      </c>
      <c r="K3" s="22" t="s">
        <v>0</v>
      </c>
    </row>
    <row r="4" spans="1:11" ht="23.4" customHeight="1" x14ac:dyDescent="0.3">
      <c r="A4" s="16" t="s">
        <v>22</v>
      </c>
      <c r="B4" s="4" t="str">
        <f>"Catalogue!"&amp;ADDRESS(ROW(B4),COLUMN(C4))</f>
        <v>Catalogue!$C$4</v>
      </c>
      <c r="D4" s="18"/>
      <c r="E4" s="5">
        <f>VLOOKUP(Tableau10[[#This Row],[Références]],Tableau1[],2,0)</f>
        <v>0</v>
      </c>
      <c r="F4" s="5">
        <f>VLOOKUP(Tableau10[[#This Row],[Références]],Tableau1[],3,0)</f>
        <v>0</v>
      </c>
      <c r="G4" s="5">
        <f>VLOOKUP(Tableau10[[#This Row],[Références]],Tableau1[],13,0)</f>
        <v>0</v>
      </c>
      <c r="H4" s="5">
        <f>VLOOKUP(Tableau10[[#This Row],[Références]],Tableau1[],8,0)</f>
        <v>0</v>
      </c>
      <c r="K4" s="20" t="s">
        <v>22</v>
      </c>
    </row>
    <row r="5" spans="1:11" ht="23.4" customHeight="1" x14ac:dyDescent="0.3">
      <c r="A5" s="16" t="s">
        <v>22</v>
      </c>
      <c r="B5" s="4" t="str">
        <f>"Catalogue!"&amp;ADDRESS(ROW(B5),COLUMN(C5))</f>
        <v>Catalogue!$C$5</v>
      </c>
      <c r="D5" s="18"/>
      <c r="E5" s="5">
        <f>VLOOKUP(Tableau10[[#This Row],[Références]],Tableau1[],2,0)</f>
        <v>0</v>
      </c>
      <c r="F5" s="5">
        <f>VLOOKUP(Tableau10[[#This Row],[Références]],Tableau1[],3,0)</f>
        <v>0</v>
      </c>
      <c r="G5" s="5">
        <f>VLOOKUP(Tableau10[[#This Row],[Références]],Tableau1[],13,0)</f>
        <v>0</v>
      </c>
      <c r="H5" s="5">
        <f>VLOOKUP(Tableau10[[#This Row],[Références]],Tableau1[],8,0)</f>
        <v>0</v>
      </c>
      <c r="K5" s="21" t="s">
        <v>7</v>
      </c>
    </row>
    <row r="6" spans="1:11" ht="23.4" customHeight="1" x14ac:dyDescent="0.3">
      <c r="A6" s="16">
        <v>1622</v>
      </c>
      <c r="B6" s="4" t="str">
        <f>"Catalogue!"&amp;ADDRESS(ROW(B6),COLUMN(C6))</f>
        <v>Catalogue!$C$6</v>
      </c>
      <c r="D6" s="18"/>
      <c r="E6" s="5">
        <f>VLOOKUP(Tableau10[[#This Row],[Références]],Tableau1[],2,0)</f>
        <v>0</v>
      </c>
      <c r="F6" s="5">
        <f>VLOOKUP(Tableau10[[#This Row],[Références]],Tableau1[],3,0)</f>
        <v>0</v>
      </c>
      <c r="G6" s="5">
        <f>VLOOKUP(Tableau10[[#This Row],[Références]],Tableau1[],13,0)</f>
        <v>0</v>
      </c>
      <c r="H6" s="5">
        <f>VLOOKUP(Tableau10[[#This Row],[Références]],Tableau1[],8,0)</f>
        <v>0</v>
      </c>
      <c r="K6" s="20">
        <v>1622</v>
      </c>
    </row>
    <row r="7" spans="1:11" ht="23.4" customHeight="1" x14ac:dyDescent="0.3">
      <c r="A7" s="16">
        <v>2210</v>
      </c>
      <c r="B7" t="str">
        <f>"Catalogue!"&amp;ADDRESS(ROW(B7),COLUMN(C7))</f>
        <v>Catalogue!$C$7</v>
      </c>
      <c r="D7" s="18" t="s">
        <v>18</v>
      </c>
      <c r="E7" s="5">
        <f>VLOOKUP(Tableau10[[#This Row],[Références]],Tableau1[],2,0)</f>
        <v>0</v>
      </c>
      <c r="F7" s="5">
        <f>VLOOKUP(Tableau10[[#This Row],[Références]],Tableau1[],3,0)</f>
        <v>0</v>
      </c>
      <c r="G7" s="5">
        <f>VLOOKUP(Tableau10[[#This Row],[Références]],Tableau1[],13,0)</f>
        <v>0</v>
      </c>
      <c r="H7" s="5">
        <f>VLOOKUP(Tableau10[[#This Row],[Références]],Tableau1[],8,0)</f>
        <v>0</v>
      </c>
      <c r="K7" s="21">
        <v>2210</v>
      </c>
    </row>
    <row r="8" spans="1:11" ht="23.4" customHeight="1" x14ac:dyDescent="0.3">
      <c r="A8" s="16">
        <v>2220</v>
      </c>
      <c r="B8" t="str">
        <f>"Catalogue!"&amp;ADDRESS(ROW(B8),COLUMN(C8))</f>
        <v>Catalogue!$C$8</v>
      </c>
      <c r="D8" s="18" t="s">
        <v>15</v>
      </c>
      <c r="E8" s="5">
        <f>VLOOKUP(Tableau10[[#This Row],[Références]],Tableau1[],2,0)</f>
        <v>0</v>
      </c>
      <c r="F8" s="5">
        <f>VLOOKUP(Tableau10[[#This Row],[Références]],Tableau1[],3,0)</f>
        <v>0</v>
      </c>
      <c r="G8" s="5">
        <f>VLOOKUP(Tableau10[[#This Row],[Références]],Tableau1[],13,0)</f>
        <v>0</v>
      </c>
      <c r="H8" s="5">
        <f>VLOOKUP(Tableau10[[#This Row],[Références]],Tableau1[],8,0)</f>
        <v>0</v>
      </c>
      <c r="K8" s="20">
        <v>2220</v>
      </c>
    </row>
    <row r="9" spans="1:11" customFormat="1" ht="23.4" customHeight="1" x14ac:dyDescent="0.3"/>
  </sheetData>
  <phoneticPr fontId="5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8F20A-C57A-4065-80EC-88DC3F3DB137}">
  <sheetPr codeName="Feuil8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56D5224-DF8E-4294-A225-C4E7CE822F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Stock</vt:lpstr>
      <vt:lpstr>Source</vt:lpstr>
      <vt:lpstr>Catalogue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My Apple</cp:lastModifiedBy>
  <cp:lastPrinted>2022-08-20T09:26:46Z</cp:lastPrinted>
  <dcterms:created xsi:type="dcterms:W3CDTF">2020-04-13T11:07:07Z</dcterms:created>
  <dcterms:modified xsi:type="dcterms:W3CDTF">2024-10-01T19:10:06Z</dcterms:modified>
</cp:coreProperties>
</file>