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1A7B94C2-0C4A-4D72-B9D8-876B8F0982FC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2" i="1"/>
</calcChain>
</file>

<file path=xl/sharedStrings.xml><?xml version="1.0" encoding="utf-8"?>
<sst xmlns="http://schemas.openxmlformats.org/spreadsheetml/2006/main" count="114" uniqueCount="91">
  <si>
    <t>Désignation</t>
  </si>
  <si>
    <t>Code article    </t>
  </si>
  <si>
    <t>Désignation    </t>
  </si>
  <si>
    <t>Complément    </t>
  </si>
  <si>
    <t>Cond.    </t>
  </si>
  <si>
    <t>Unité    </t>
  </si>
  <si>
    <t>Code Frs    </t>
  </si>
  <si>
    <t>Désignation Fournisseur    </t>
  </si>
  <si>
    <t>Type    </t>
  </si>
  <si>
    <t>Référence</t>
  </si>
  <si>
    <t>N° marché    </t>
  </si>
  <si>
    <t>ABAISSE</t>
  </si>
  <si>
    <t>ABAISSE LANGUE BOIS ADULT</t>
  </si>
  <si>
    <t>D-ABAISSE LANGUE</t>
  </si>
  <si>
    <t>BTE</t>
  </si>
  <si>
    <t>ABASAGLAR</t>
  </si>
  <si>
    <t>ABASAGLAR 100UI/ML STYLO</t>
  </si>
  <si>
    <t>5-INSULINE GLARGINE LENTE</t>
  </si>
  <si>
    <t>CD 4249</t>
  </si>
  <si>
    <t>LILLY FRANCE</t>
  </si>
  <si>
    <t>Marché</t>
  </si>
  <si>
    <t>DIG</t>
  </si>
  <si>
    <t>ARIPIPRA15</t>
  </si>
  <si>
    <t>ABILIFY 15 MG</t>
  </si>
  <si>
    <t>99-ARIPIPRAZOLE - NON UTILISE</t>
  </si>
  <si>
    <t>ABILIFY15</t>
  </si>
  <si>
    <t>ABILIFY 15 MG ORODISP</t>
  </si>
  <si>
    <t>ACAMPROSAT</t>
  </si>
  <si>
    <t>ACAMPROSATE 333 MG</t>
  </si>
  <si>
    <t>1-ACAMPROSATE</t>
  </si>
  <si>
    <t>CD4254</t>
  </si>
  <si>
    <t>VIATRIS SANTE</t>
  </si>
  <si>
    <t>XSN9</t>
  </si>
  <si>
    <t>SNM</t>
  </si>
  <si>
    <t>ACCOFIL30</t>
  </si>
  <si>
    <t>ACCOFIL 30 MU/0.5 ML</t>
  </si>
  <si>
    <t>99-FILGRASTIM - FROID - NON UTILISE</t>
  </si>
  <si>
    <t>CD3254</t>
  </si>
  <si>
    <t>ACCORD HEALTHCARE FRANCE</t>
  </si>
  <si>
    <t>IMM</t>
  </si>
  <si>
    <t>FILGRA-ACC</t>
  </si>
  <si>
    <t>ACCOFIL 48MUI/0.5ML</t>
  </si>
  <si>
    <t>ACEBUTO200</t>
  </si>
  <si>
    <t>ACEBUTOLOL 200 MG</t>
  </si>
  <si>
    <t>0-ACEBUTOLOL</t>
  </si>
  <si>
    <t>CD820</t>
  </si>
  <si>
    <t>ARROW GENERIQUES</t>
  </si>
  <si>
    <t>ACETATECYP</t>
  </si>
  <si>
    <t>ACETATE CYPROTERONE 100MG</t>
  </si>
  <si>
    <t>99-ACETATE DE CYPROTERONE</t>
  </si>
  <si>
    <t>ACETYLCYST</t>
  </si>
  <si>
    <t>ACETYLCYSTEINE 200 MG</t>
  </si>
  <si>
    <t>3-PDR-ACETYLCYSTEINE</t>
  </si>
  <si>
    <t>ACICLOVIRC</t>
  </si>
  <si>
    <t>ACICLOVIR 10G CRM</t>
  </si>
  <si>
    <t>99-ACICLOVIR</t>
  </si>
  <si>
    <t>Code Article</t>
  </si>
  <si>
    <t>Complément Désignation</t>
  </si>
  <si>
    <t>Qté Entrées</t>
  </si>
  <si>
    <t>Qté Sorties</t>
  </si>
  <si>
    <t>Stock réel</t>
  </si>
  <si>
    <t xml:space="preserve"> ABAISSE </t>
  </si>
  <si>
    <t xml:space="preserve"> ABAISSE LANGUE BOIS ADULT </t>
  </si>
  <si>
    <t xml:space="preserve"> D-ABAISSE LANGUE </t>
  </si>
  <si>
    <t xml:space="preserve">ABAISSE LANGUE BOIS ADULT </t>
  </si>
  <si>
    <t xml:space="preserve"> ABASAGLAR </t>
  </si>
  <si>
    <t xml:space="preserve"> 5-INSULINE GLARGINE LENTE </t>
  </si>
  <si>
    <t xml:space="preserve"> ARIPIPRA15 </t>
  </si>
  <si>
    <t xml:space="preserve"> ABILIFY 15 MG </t>
  </si>
  <si>
    <t xml:space="preserve"> 99-ARIPIPRAZOLE - NON UTILISE </t>
  </si>
  <si>
    <t xml:space="preserve"> ABILIFY15 </t>
  </si>
  <si>
    <t xml:space="preserve"> ABILIFY 15 MG ORODISP </t>
  </si>
  <si>
    <t xml:space="preserve"> ACAMPROSAT </t>
  </si>
  <si>
    <t xml:space="preserve"> ACAMPROSATE 333 MG </t>
  </si>
  <si>
    <t xml:space="preserve"> 1-ACAMPROSATE </t>
  </si>
  <si>
    <t xml:space="preserve"> ACCOFIL30 </t>
  </si>
  <si>
    <t xml:space="preserve"> ACCOFIL 30 MU/0.5 ML </t>
  </si>
  <si>
    <t xml:space="preserve"> 99-FILGRASTIM - FROID - NON UTILISE </t>
  </si>
  <si>
    <t xml:space="preserve"> FILGRA-ACC </t>
  </si>
  <si>
    <t xml:space="preserve"> ACCOFIL 48MUI/0.5ML </t>
  </si>
  <si>
    <t xml:space="preserve"> ACEBUTO200 </t>
  </si>
  <si>
    <t xml:space="preserve"> ACEBUTOLOL 200 MG </t>
  </si>
  <si>
    <t xml:space="preserve"> 0-ACEBUTOLOL </t>
  </si>
  <si>
    <t xml:space="preserve"> ACETATECYP </t>
  </si>
  <si>
    <t xml:space="preserve"> ACETATE CYPROTERONE 100MG </t>
  </si>
  <si>
    <t xml:space="preserve"> 99-ACETATE DE CYPROTERONE </t>
  </si>
  <si>
    <t xml:space="preserve"> ACETYLCYST </t>
  </si>
  <si>
    <t xml:space="preserve"> ACETYLCYSTEINE 200 MG </t>
  </si>
  <si>
    <t xml:space="preserve"> 3-PDR-ACETYLCYSTEINE </t>
  </si>
  <si>
    <t xml:space="preserve">ABASAGLAR 100UI/ML STYLO </t>
  </si>
  <si>
    <t>N°marché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</si>
</sst>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rgb="FF000000"/>
      <name val="Segoe UI"/>
      <family val="2"/>
    </font>
    <font>
      <b/>
      <sz val="10"/>
      <color rgb="FFFFFFFF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4F6CA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0" xfId="0" applyFont="1" applyFill="1" applyAlignment="1">
      <alignment horizontal="center" vertical="center"/>
    </xf>
    <xf numFmtId="4" fontId="0" fillId="0" borderId="0" xfId="0" applyNumberFormat="1"/>
    <xf numFmtId="4" fontId="2" fillId="2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right" vertical="center"/>
    </xf>
    <xf numFmtId="0" fontId="0" fillId="4" borderId="0" xfId="0" applyFill="1"/>
    <xf numFmtId="0" fontId="1" fillId="3" borderId="0" xfId="0" applyFont="1" applyFill="1" applyBorder="1" applyAlignment="1">
      <alignment horizontal="left" vertical="center"/>
    </xf>
    <xf numFmtId="0" fontId="0" fillId="0" borderId="0" xfId="0" applyBorder="1"/>
    <xf numFmtId="0" fontId="1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workbookViewId="0">
      <selection activeCell="H2" sqref="H2"/>
    </sheetView>
  </sheetViews>
  <sheetFormatPr baseColWidth="10" defaultRowHeight="14.4" x14ac:dyDescent="0.3"/>
  <cols>
    <col min="1" max="1" width="14.33203125" bestFit="1" customWidth="1"/>
    <col min="2" max="2" width="27.88671875" customWidth="1"/>
    <col min="3" max="3" width="35.33203125" customWidth="1"/>
    <col min="4" max="4" width="11.109375" style="2" bestFit="1" customWidth="1"/>
    <col min="5" max="5" width="10.6640625" style="2" bestFit="1" customWidth="1"/>
    <col min="6" max="6" width="9.5546875" style="2" bestFit="1" customWidth="1"/>
    <col min="7" max="7" width="30.44140625" customWidth="1"/>
  </cols>
  <sheetData>
    <row r="1" spans="1:11" ht="15" x14ac:dyDescent="0.3">
      <c r="A1" s="1" t="s">
        <v>56</v>
      </c>
      <c r="B1" s="1" t="s">
        <v>0</v>
      </c>
      <c r="C1" s="1" t="s">
        <v>57</v>
      </c>
      <c r="D1" s="3" t="s">
        <v>58</v>
      </c>
      <c r="E1" s="3" t="s">
        <v>59</v>
      </c>
      <c r="F1" s="3" t="s">
        <v>60</v>
      </c>
      <c r="G1" s="1"/>
      <c r="H1" s="3" t="s">
        <v>90</v>
      </c>
    </row>
    <row r="2" spans="1:11" ht="15" x14ac:dyDescent="0.3">
      <c r="A2" s="6" t="s">
        <v>61</v>
      </c>
      <c r="B2" s="6" t="s">
        <v>62</v>
      </c>
      <c r="C2" s="6" t="s">
        <v>63</v>
      </c>
      <c r="D2" s="7">
        <v>58</v>
      </c>
      <c r="E2" s="7">
        <v>0</v>
      </c>
      <c r="F2" s="7">
        <v>58</v>
      </c>
      <c r="G2" s="4" t="s">
        <v>64</v>
      </c>
      <c r="H2" s="8" t="str">
        <f>IF(A2="","",IF(VLOOKUP(TRIM(A2),Feuil2!A$1:J$99999, 10,FALSE)=0,"",VLOOKUP(TRIM(A2),Feuil2!A$1:J$99999, 10,FALSE)))</f>
        <v/>
      </c>
    </row>
    <row r="3" spans="1:11" ht="15" x14ac:dyDescent="0.3">
      <c r="A3" s="6" t="s">
        <v>61</v>
      </c>
      <c r="B3" s="6" t="s">
        <v>62</v>
      </c>
      <c r="C3" s="6" t="s">
        <v>63</v>
      </c>
      <c r="D3" s="7">
        <v>58</v>
      </c>
      <c r="E3" s="7">
        <v>0</v>
      </c>
      <c r="F3" s="7">
        <v>58</v>
      </c>
      <c r="G3" s="4" t="s">
        <v>64</v>
      </c>
      <c r="H3" s="8" t="str">
        <f>IF(A3="","",IF(VLOOKUP(TRIM(A3),Feuil2!A$1:J$99999, 10,FALSE)=0,"",VLOOKUP(TRIM(A3),Feuil2!A$1:J$99999, 10,FALSE)))</f>
        <v/>
      </c>
    </row>
    <row r="4" spans="1:11" ht="15" x14ac:dyDescent="0.3">
      <c r="A4" s="6" t="s">
        <v>65</v>
      </c>
      <c r="B4" s="6" t="s">
        <v>89</v>
      </c>
      <c r="C4" s="6" t="s">
        <v>66</v>
      </c>
      <c r="D4" s="7">
        <v>96</v>
      </c>
      <c r="E4" s="7">
        <v>62</v>
      </c>
      <c r="F4" s="7">
        <v>34</v>
      </c>
      <c r="G4" s="9"/>
      <c r="H4" s="8">
        <f>IF(A4="","",IF(VLOOKUP(TRIM(A4),Feuil2!A$1:J$99999, 10,FALSE)=0,"",VLOOKUP(TRIM(A4),Feuil2!A$1:J$99999, 10,FALSE)))</f>
        <v>239153</v>
      </c>
      <c r="K4" s="4"/>
    </row>
    <row r="5" spans="1:11" ht="15" x14ac:dyDescent="0.3">
      <c r="A5" s="6"/>
      <c r="B5" s="4" t="s">
        <v>16</v>
      </c>
      <c r="C5" s="6"/>
      <c r="D5" s="7"/>
      <c r="E5" s="7"/>
      <c r="F5" s="7"/>
      <c r="G5" s="10"/>
      <c r="H5" s="8" t="str">
        <f>IF(A5="","",IF(VLOOKUP(TRIM(A5),Feuil2!A$1:J$99999, 10,FALSE)=0,"",VLOOKUP(TRIM(A5),Feuil2!A$1:J$99999, 10,FALSE)))</f>
        <v/>
      </c>
    </row>
    <row r="6" spans="1:11" ht="15" x14ac:dyDescent="0.3">
      <c r="A6" s="6" t="s">
        <v>67</v>
      </c>
      <c r="B6" s="6" t="s">
        <v>68</v>
      </c>
      <c r="C6" s="6" t="s">
        <v>69</v>
      </c>
      <c r="D6" s="7">
        <v>0</v>
      </c>
      <c r="E6" s="7">
        <v>0</v>
      </c>
      <c r="F6" s="7">
        <v>0</v>
      </c>
      <c r="G6" s="10"/>
      <c r="H6" s="8" t="str">
        <f>IF(A6="","",IF(VLOOKUP(TRIM(A6),Feuil2!A$1:J$99999, 10,FALSE)=0,"",VLOOKUP(TRIM(A6),Feuil2!A$1:J$99999, 10,FALSE)))</f>
        <v/>
      </c>
    </row>
    <row r="7" spans="1:11" ht="15" x14ac:dyDescent="0.3">
      <c r="A7" s="6" t="s">
        <v>70</v>
      </c>
      <c r="B7" s="6" t="s">
        <v>71</v>
      </c>
      <c r="C7" s="6" t="s">
        <v>69</v>
      </c>
      <c r="D7" s="7">
        <v>0</v>
      </c>
      <c r="E7" s="7">
        <v>0</v>
      </c>
      <c r="F7" s="7">
        <v>0</v>
      </c>
      <c r="G7" s="11"/>
      <c r="H7" s="8" t="str">
        <f>IF(A7="","",IF(VLOOKUP(TRIM(A7),Feuil2!A$1:J$99999, 10,FALSE)=0,"",VLOOKUP(TRIM(A7),Feuil2!A$1:J$99999, 10,FALSE)))</f>
        <v/>
      </c>
    </row>
    <row r="8" spans="1:11" ht="15" x14ac:dyDescent="0.3">
      <c r="A8" s="6" t="s">
        <v>72</v>
      </c>
      <c r="B8" s="6" t="s">
        <v>73</v>
      </c>
      <c r="C8" s="6" t="s">
        <v>74</v>
      </c>
      <c r="D8" s="7">
        <v>300</v>
      </c>
      <c r="E8" s="7">
        <v>120</v>
      </c>
      <c r="F8" s="7">
        <v>180</v>
      </c>
      <c r="G8" s="5"/>
      <c r="H8" s="8">
        <f>IF(A8="","",IF(VLOOKUP(TRIM(A8),Feuil2!A$1:J$99999, 10,FALSE)=0,"",VLOOKUP(TRIM(A8),Feuil2!A$1:J$99999, 10,FALSE)))</f>
        <v>209890</v>
      </c>
    </row>
    <row r="9" spans="1:11" ht="15" x14ac:dyDescent="0.3">
      <c r="A9" s="6" t="s">
        <v>75</v>
      </c>
      <c r="B9" s="6" t="s">
        <v>76</v>
      </c>
      <c r="C9" s="6" t="s">
        <v>77</v>
      </c>
      <c r="D9" s="7">
        <v>0</v>
      </c>
      <c r="E9" s="7">
        <v>0</v>
      </c>
      <c r="F9" s="7">
        <v>0</v>
      </c>
      <c r="G9" s="5"/>
      <c r="H9" s="8">
        <f>IF(A9="","",IF(VLOOKUP(TRIM(A9),Feuil2!A$1:J$99999, 10,FALSE)=0,"",VLOOKUP(TRIM(A9),Feuil2!A$1:J$99999, 10,FALSE)))</f>
        <v>219215</v>
      </c>
    </row>
    <row r="10" spans="1:11" ht="15" x14ac:dyDescent="0.3">
      <c r="A10" s="6" t="s">
        <v>78</v>
      </c>
      <c r="B10" s="6" t="s">
        <v>79</v>
      </c>
      <c r="C10" s="6" t="s">
        <v>77</v>
      </c>
      <c r="D10" s="7">
        <v>0</v>
      </c>
      <c r="E10" s="7">
        <v>0</v>
      </c>
      <c r="F10" s="7">
        <v>0</v>
      </c>
      <c r="G10" s="5"/>
      <c r="H10" s="8" t="str">
        <f>IF(A10="","",IF(VLOOKUP(TRIM(A10),Feuil2!A$1:J$99999, 10,FALSE)=0,"",VLOOKUP(TRIM(A10),Feuil2!A$1:J$99999, 10,FALSE)))</f>
        <v/>
      </c>
    </row>
    <row r="11" spans="1:11" ht="15" x14ac:dyDescent="0.3">
      <c r="A11" s="6" t="s">
        <v>80</v>
      </c>
      <c r="B11" s="6" t="s">
        <v>81</v>
      </c>
      <c r="C11" s="6" t="s">
        <v>82</v>
      </c>
      <c r="D11" s="7">
        <v>90</v>
      </c>
      <c r="E11" s="7">
        <v>20</v>
      </c>
      <c r="F11" s="7">
        <v>70</v>
      </c>
      <c r="G11" s="5"/>
      <c r="H11" s="8">
        <f>IF(A11="","",IF(VLOOKUP(TRIM(A11),Feuil2!A$1:J$99999, 10,FALSE)=0,"",VLOOKUP(TRIM(A11),Feuil2!A$1:J$99999, 10,FALSE)))</f>
        <v>239124</v>
      </c>
    </row>
    <row r="12" spans="1:11" ht="15" x14ac:dyDescent="0.3">
      <c r="A12" s="6" t="s">
        <v>83</v>
      </c>
      <c r="B12" s="6" t="s">
        <v>84</v>
      </c>
      <c r="C12" s="6" t="s">
        <v>85</v>
      </c>
      <c r="D12" s="7">
        <v>0</v>
      </c>
      <c r="E12" s="7">
        <v>0</v>
      </c>
      <c r="F12" s="7">
        <v>0</v>
      </c>
      <c r="G12" s="5"/>
      <c r="H12" s="8" t="str">
        <f>IF(A12="","",IF(VLOOKUP(TRIM(A12),Feuil2!A$1:J$99999, 10,FALSE)=0,"",VLOOKUP(TRIM(A12),Feuil2!A$1:J$99999, 10,FALSE)))</f>
        <v/>
      </c>
    </row>
    <row r="13" spans="1:11" ht="15" x14ac:dyDescent="0.3">
      <c r="A13" s="6" t="s">
        <v>86</v>
      </c>
      <c r="B13" s="6" t="s">
        <v>87</v>
      </c>
      <c r="C13" s="6" t="s">
        <v>88</v>
      </c>
      <c r="D13" s="7">
        <v>0</v>
      </c>
      <c r="E13" s="7">
        <v>-166</v>
      </c>
      <c r="F13" s="7">
        <v>166</v>
      </c>
      <c r="G13" s="5"/>
      <c r="H13" s="8" t="str">
        <f>IF(A13="","",IF(VLOOKUP(TRIM(A13),Feuil2!A$1:J$99999, 10,FALSE)=0,"",VLOOKUP(TRIM(A13),Feuil2!A$1:J$99999, 10,FALSE)))</f>
        <v/>
      </c>
    </row>
    <row r="14" spans="1:11" x14ac:dyDescent="0.3">
      <c r="H14" s="8" t="str">
        <f>IF(A14="","",IF(VLOOKUP(TRIM(A14),Feuil2!A$1:J$99999, 10,FALSE)=0,"",VLOOKUP(TRIM(A14),Feuil2!A$1:J$99999, 10,FALSE)))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3"/>
  <sheetViews>
    <sheetView workbookViewId="0">
      <selection sqref="A1:J1"/>
    </sheetView>
  </sheetViews>
  <sheetFormatPr baseColWidth="10" defaultRowHeight="14.4" x14ac:dyDescent="0.3"/>
  <cols>
    <col min="1" max="1" width="29.21875" customWidth="1"/>
    <col min="2" max="2" width="35.5546875" customWidth="1"/>
  </cols>
  <sheetData>
    <row r="1" spans="1:10" ht="15" x14ac:dyDescent="0.3">
      <c r="A1" s="1" t="s">
        <v>1</v>
      </c>
      <c r="B1" s="1" t="s">
        <v>2</v>
      </c>
      <c r="C1" s="1" t="s">
        <v>3</v>
      </c>
      <c r="D1" s="1" t="s">
        <v>4</v>
      </c>
      <c r="E1" s="1" t="s">
        <v>5</v>
      </c>
      <c r="F1" s="1" t="s">
        <v>6</v>
      </c>
      <c r="G1" s="1" t="s">
        <v>7</v>
      </c>
      <c r="H1" s="1" t="s">
        <v>8</v>
      </c>
      <c r="I1" s="1" t="s">
        <v>9</v>
      </c>
      <c r="J1" s="1" t="s">
        <v>10</v>
      </c>
    </row>
    <row r="2" spans="1:10" ht="15" x14ac:dyDescent="0.3">
      <c r="A2" s="4" t="s">
        <v>11</v>
      </c>
      <c r="B2" s="4" t="s">
        <v>12</v>
      </c>
      <c r="C2" s="4" t="s">
        <v>13</v>
      </c>
      <c r="D2" s="5" t="s">
        <v>14</v>
      </c>
      <c r="E2" s="5">
        <v>100</v>
      </c>
      <c r="F2" s="5"/>
      <c r="G2" s="4"/>
      <c r="H2" s="4"/>
      <c r="I2" s="5"/>
      <c r="J2" s="5"/>
    </row>
    <row r="3" spans="1:10" ht="15" x14ac:dyDescent="0.3">
      <c r="A3" s="4" t="s">
        <v>15</v>
      </c>
      <c r="B3" s="4" t="s">
        <v>16</v>
      </c>
      <c r="C3" s="4" t="s">
        <v>17</v>
      </c>
      <c r="D3" s="5" t="s">
        <v>14</v>
      </c>
      <c r="E3" s="5">
        <v>1</v>
      </c>
      <c r="F3" s="5" t="s">
        <v>18</v>
      </c>
      <c r="G3" s="4" t="s">
        <v>19</v>
      </c>
      <c r="H3" s="4" t="s">
        <v>20</v>
      </c>
      <c r="I3" s="5" t="s">
        <v>21</v>
      </c>
      <c r="J3" s="5">
        <v>239153</v>
      </c>
    </row>
    <row r="4" spans="1:10" ht="15" x14ac:dyDescent="0.3">
      <c r="A4" s="4" t="s">
        <v>22</v>
      </c>
      <c r="B4" s="4" t="s">
        <v>23</v>
      </c>
      <c r="C4" s="4" t="s">
        <v>24</v>
      </c>
      <c r="D4" s="5"/>
      <c r="E4" s="5">
        <v>1</v>
      </c>
      <c r="F4" s="5"/>
      <c r="G4" s="4"/>
      <c r="H4" s="4"/>
      <c r="I4" s="5"/>
      <c r="J4" s="5"/>
    </row>
    <row r="5" spans="1:10" ht="15" x14ac:dyDescent="0.3">
      <c r="A5" s="4" t="s">
        <v>25</v>
      </c>
      <c r="B5" s="4" t="s">
        <v>26</v>
      </c>
      <c r="C5" s="4" t="s">
        <v>24</v>
      </c>
      <c r="D5" s="5"/>
      <c r="E5" s="5">
        <v>1</v>
      </c>
      <c r="F5" s="5"/>
      <c r="G5" s="4"/>
      <c r="H5" s="4"/>
      <c r="I5" s="5"/>
      <c r="J5" s="5"/>
    </row>
    <row r="6" spans="1:10" ht="15" x14ac:dyDescent="0.3">
      <c r="A6" s="4" t="s">
        <v>27</v>
      </c>
      <c r="B6" s="4" t="s">
        <v>28</v>
      </c>
      <c r="C6" s="4" t="s">
        <v>29</v>
      </c>
      <c r="D6" s="5" t="s">
        <v>14</v>
      </c>
      <c r="E6" s="5">
        <v>1</v>
      </c>
      <c r="F6" s="5" t="s">
        <v>30</v>
      </c>
      <c r="G6" s="4" t="s">
        <v>31</v>
      </c>
      <c r="H6" s="4" t="s">
        <v>20</v>
      </c>
      <c r="I6" s="5" t="s">
        <v>32</v>
      </c>
      <c r="J6" s="5">
        <v>209890</v>
      </c>
    </row>
    <row r="7" spans="1:10" ht="15" x14ac:dyDescent="0.3">
      <c r="A7" s="4" t="s">
        <v>27</v>
      </c>
      <c r="B7" s="4" t="s">
        <v>28</v>
      </c>
      <c r="C7" s="4" t="s">
        <v>29</v>
      </c>
      <c r="D7" s="5" t="s">
        <v>14</v>
      </c>
      <c r="E7" s="5">
        <v>1</v>
      </c>
      <c r="F7" s="5" t="s">
        <v>30</v>
      </c>
      <c r="G7" s="4" t="s">
        <v>31</v>
      </c>
      <c r="H7" s="4" t="s">
        <v>20</v>
      </c>
      <c r="I7" s="5" t="s">
        <v>33</v>
      </c>
      <c r="J7" s="5">
        <v>249274</v>
      </c>
    </row>
    <row r="8" spans="1:10" ht="15" x14ac:dyDescent="0.3">
      <c r="A8" s="4" t="s">
        <v>34</v>
      </c>
      <c r="B8" s="4" t="s">
        <v>35</v>
      </c>
      <c r="C8" s="4" t="s">
        <v>36</v>
      </c>
      <c r="D8" s="5"/>
      <c r="E8" s="5">
        <v>1</v>
      </c>
      <c r="F8" s="5" t="s">
        <v>37</v>
      </c>
      <c r="G8" s="4" t="s">
        <v>38</v>
      </c>
      <c r="H8" s="4" t="s">
        <v>20</v>
      </c>
      <c r="I8" s="5" t="s">
        <v>39</v>
      </c>
      <c r="J8" s="5">
        <v>219215</v>
      </c>
    </row>
    <row r="9" spans="1:10" ht="15" x14ac:dyDescent="0.3">
      <c r="A9" s="4" t="s">
        <v>40</v>
      </c>
      <c r="B9" s="4" t="s">
        <v>41</v>
      </c>
      <c r="C9" s="4" t="s">
        <v>36</v>
      </c>
      <c r="D9" s="5"/>
      <c r="E9" s="5">
        <v>1</v>
      </c>
      <c r="F9" s="5"/>
      <c r="G9" s="4"/>
      <c r="H9" s="4"/>
      <c r="I9" s="5"/>
      <c r="J9" s="5"/>
    </row>
    <row r="10" spans="1:10" ht="15" x14ac:dyDescent="0.3">
      <c r="A10" s="4" t="s">
        <v>42</v>
      </c>
      <c r="B10" s="4" t="s">
        <v>43</v>
      </c>
      <c r="C10" s="4" t="s">
        <v>44</v>
      </c>
      <c r="D10" s="5" t="s">
        <v>14</v>
      </c>
      <c r="E10" s="5">
        <v>90</v>
      </c>
      <c r="F10" s="5" t="s">
        <v>45</v>
      </c>
      <c r="G10" s="4" t="s">
        <v>46</v>
      </c>
      <c r="H10" s="4" t="s">
        <v>20</v>
      </c>
      <c r="I10" s="5" t="s">
        <v>21</v>
      </c>
      <c r="J10" s="5">
        <v>239124</v>
      </c>
    </row>
    <row r="11" spans="1:10" ht="15" x14ac:dyDescent="0.3">
      <c r="A11" s="4" t="s">
        <v>47</v>
      </c>
      <c r="B11" s="4" t="s">
        <v>48</v>
      </c>
      <c r="C11" s="4" t="s">
        <v>49</v>
      </c>
      <c r="D11" s="5"/>
      <c r="E11" s="5">
        <v>1</v>
      </c>
      <c r="F11" s="5"/>
      <c r="G11" s="4"/>
      <c r="H11" s="4"/>
      <c r="I11" s="5"/>
      <c r="J11" s="5"/>
    </row>
    <row r="12" spans="1:10" ht="15" x14ac:dyDescent="0.3">
      <c r="A12" s="4" t="s">
        <v>50</v>
      </c>
      <c r="B12" s="4" t="s">
        <v>51</v>
      </c>
      <c r="C12" s="4" t="s">
        <v>52</v>
      </c>
      <c r="D12" s="5"/>
      <c r="E12" s="5">
        <v>1</v>
      </c>
      <c r="F12" s="5"/>
      <c r="G12" s="4"/>
      <c r="H12" s="4"/>
      <c r="I12" s="5"/>
      <c r="J12" s="5"/>
    </row>
    <row r="13" spans="1:10" ht="15" x14ac:dyDescent="0.3">
      <c r="A13" s="4" t="s">
        <v>53</v>
      </c>
      <c r="B13" s="4" t="s">
        <v>54</v>
      </c>
      <c r="C13" s="4" t="s">
        <v>55</v>
      </c>
      <c r="D13" s="5"/>
      <c r="E13" s="5">
        <v>1</v>
      </c>
      <c r="F13" s="5"/>
      <c r="G13" s="4"/>
      <c r="H13" s="4"/>
      <c r="I13" s="5"/>
      <c r="J1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GILLET</dc:creator>
  <cp:lastModifiedBy>My Apple</cp:lastModifiedBy>
  <dcterms:created xsi:type="dcterms:W3CDTF">2024-06-17T10:29:23Z</dcterms:created>
  <dcterms:modified xsi:type="dcterms:W3CDTF">2024-06-17T11:39:59Z</dcterms:modified>
</cp:coreProperties>
</file>