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BE1B605-A254-4DCD-9FE7-D4F03C6CA65D}" xr6:coauthVersionLast="47" xr6:coauthVersionMax="47" xr10:uidLastSave="{00000000-0000-0000-0000-000000000000}"/>
  <bookViews>
    <workbookView xWindow="-108" yWindow="-108" windowWidth="30936" windowHeight="17496" activeTab="1" xr2:uid="{00000000-000D-0000-FFFF-FFFF00000000}"/>
  </bookViews>
  <sheets>
    <sheet name="Paramètres" sheetId="10" r:id="rId1"/>
    <sheet name="janvier" sheetId="1" r:id="rId2"/>
    <sheet name="février" sheetId="11" r:id="rId3"/>
    <sheet name="mars" sheetId="12" r:id="rId4"/>
    <sheet name="avril" sheetId="13" r:id="rId5"/>
    <sheet name="mai" sheetId="14" r:id="rId6"/>
  </sheets>
  <definedNames>
    <definedName name="AN">Paramètres!$B$1</definedName>
    <definedName name="Fériés">Paramètres!$B$2:$B$9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1" l="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34" i="11" s="1"/>
  <c r="B4" i="12"/>
  <c r="B5" i="12" s="1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4" i="13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34" i="13" s="1"/>
  <c r="B4" i="14"/>
  <c r="B5" i="14" s="1"/>
  <c r="B6" i="14" s="1"/>
  <c r="B7" i="14" s="1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6" i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4" i="1"/>
  <c r="B5" i="1" s="1"/>
  <c r="B35" i="11" l="1"/>
  <c r="B36" i="11" s="1"/>
  <c r="B37" i="11" s="1"/>
  <c r="B38" i="11" s="1"/>
  <c r="B39" i="11" s="1"/>
  <c r="B40" i="11" s="1"/>
  <c r="B8" i="10"/>
  <c r="B9" i="10"/>
  <c r="B6" i="10"/>
  <c r="B7" i="10"/>
  <c r="B4" i="10"/>
  <c r="B5" i="10"/>
  <c r="B2" i="10"/>
  <c r="B3" i="10"/>
  <c r="B35" i="1" l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<sst xmlns="http://schemas.openxmlformats.org/spreadsheetml/2006/main" count="11" uniqueCount="10">
  <si>
    <t>Date</t>
  </si>
  <si>
    <t>Année</t>
  </si>
  <si>
    <t>1er janvier</t>
  </si>
  <si>
    <t>1er mai</t>
  </si>
  <si>
    <t>8 mai</t>
  </si>
  <si>
    <t>14 juillet</t>
  </si>
  <si>
    <t>15 aout</t>
  </si>
  <si>
    <t>1er novembre</t>
  </si>
  <si>
    <t>11 novembre</t>
  </si>
  <si>
    <t>25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</si>
</sst>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14" fontId="0" fillId="0" borderId="0" xfId="0" applyNumberFormat="1"/>
    <xf numFmtId="164" fontId="0" fillId="0" borderId="1" xfId="0" applyNumberFormat="1" applyBorder="1"/>
    <xf numFmtId="0" fontId="0" fillId="0" borderId="1" xfId="0" applyBorder="1"/>
    <xf numFmtId="49" fontId="0" fillId="0" borderId="0" xfId="0" applyNumberFormat="1"/>
    <xf numFmtId="49" fontId="0" fillId="0" borderId="1" xfId="0" applyNumberFormat="1" applyBorder="1"/>
    <xf numFmtId="14" fontId="0" fillId="2" borderId="1" xfId="0" applyNumberFormat="1" applyFill="1" applyBorder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"/>
  <dimension ref="A1:B18"/>
  <sheetViews>
    <sheetView workbookViewId="0">
      <selection activeCell="B5" sqref="B5"/>
    </sheetView>
  </sheetViews>
  <sheetFormatPr baseColWidth="10" defaultRowHeight="14.4" x14ac:dyDescent="0.3"/>
  <cols>
    <col min="1" max="1" width="15.6640625" customWidth="1"/>
  </cols>
  <sheetData>
    <row r="1" spans="1:2" x14ac:dyDescent="0.3">
      <c r="A1" s="4" t="s">
        <v>1</v>
      </c>
      <c r="B1" s="4">
        <v>2024</v>
      </c>
    </row>
    <row r="2" spans="1:2" x14ac:dyDescent="0.3">
      <c r="A2" s="6" t="s">
        <v>2</v>
      </c>
      <c r="B2" s="7">
        <f>DATE(B1,1,1)</f>
        <v>45292</v>
      </c>
    </row>
    <row r="3" spans="1:2" x14ac:dyDescent="0.3">
      <c r="A3" s="6" t="s">
        <v>3</v>
      </c>
      <c r="B3" s="7">
        <f>DATE(B1,5,1)</f>
        <v>45413</v>
      </c>
    </row>
    <row r="4" spans="1:2" x14ac:dyDescent="0.3">
      <c r="A4" s="6" t="s">
        <v>4</v>
      </c>
      <c r="B4" s="7">
        <f>DATE(B1,5,8)</f>
        <v>45420</v>
      </c>
    </row>
    <row r="5" spans="1:2" x14ac:dyDescent="0.3">
      <c r="A5" s="6" t="s">
        <v>5</v>
      </c>
      <c r="B5" s="7">
        <f>DATE(B1,7,14)</f>
        <v>45487</v>
      </c>
    </row>
    <row r="6" spans="1:2" x14ac:dyDescent="0.3">
      <c r="A6" s="6" t="s">
        <v>6</v>
      </c>
      <c r="B6" s="7">
        <f>DATE(B1,8,15)</f>
        <v>45519</v>
      </c>
    </row>
    <row r="7" spans="1:2" x14ac:dyDescent="0.3">
      <c r="A7" s="6" t="s">
        <v>7</v>
      </c>
      <c r="B7" s="7">
        <f>DATE(B1,11,1)</f>
        <v>45597</v>
      </c>
    </row>
    <row r="8" spans="1:2" x14ac:dyDescent="0.3">
      <c r="A8" s="6" t="s">
        <v>8</v>
      </c>
      <c r="B8" s="7">
        <f>DATE(B1,11,11)</f>
        <v>45607</v>
      </c>
    </row>
    <row r="9" spans="1:2" x14ac:dyDescent="0.3">
      <c r="A9" s="6" t="s">
        <v>9</v>
      </c>
      <c r="B9" s="7">
        <f>DATE(B1,12,25)</f>
        <v>45651</v>
      </c>
    </row>
    <row r="10" spans="1:2" x14ac:dyDescent="0.3">
      <c r="A10" s="5"/>
    </row>
    <row r="11" spans="1:2" x14ac:dyDescent="0.3">
      <c r="A11" s="5"/>
    </row>
    <row r="12" spans="1:2" x14ac:dyDescent="0.3">
      <c r="A12" s="5"/>
    </row>
    <row r="13" spans="1:2" x14ac:dyDescent="0.3">
      <c r="A13" s="5"/>
    </row>
    <row r="14" spans="1:2" x14ac:dyDescent="0.3">
      <c r="A14" s="5"/>
    </row>
    <row r="15" spans="1:2" x14ac:dyDescent="0.3">
      <c r="A15" s="5"/>
    </row>
    <row r="16" spans="1:2" x14ac:dyDescent="0.3">
      <c r="A16" s="5"/>
    </row>
    <row r="17" spans="1:1" x14ac:dyDescent="0.3">
      <c r="A17" s="5"/>
    </row>
    <row r="18" spans="1:1" x14ac:dyDescent="0.3">
      <c r="A18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N40"/>
  <sheetViews>
    <sheetView tabSelected="1" zoomScale="80" zoomScaleNormal="80" workbookViewId="0"/>
  </sheetViews>
  <sheetFormatPr baseColWidth="10" defaultRowHeight="14.4" x14ac:dyDescent="0.3"/>
  <cols>
    <col min="1" max="1" width="3.5546875" customWidth="1"/>
    <col min="2" max="2" width="8.109375" customWidth="1"/>
  </cols>
  <sheetData>
    <row r="1" spans="2:14" x14ac:dyDescent="0.3">
      <c r="C1" s="2"/>
      <c r="D1" s="2"/>
    </row>
    <row r="3" spans="2:14" x14ac:dyDescent="0.3">
      <c r="B3" s="8" t="s">
        <v>0</v>
      </c>
    </row>
    <row r="4" spans="2:14" x14ac:dyDescent="0.3">
      <c r="B4" s="3">
        <f>DATE(AN,1,1)</f>
        <v>45292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2:14" x14ac:dyDescent="0.3">
      <c r="B5" s="3">
        <f>IF(B4="","",IF(MONTH(B4+1)&lt;&gt;MONTH(B$4),"",B4+1))</f>
        <v>45293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2:14" x14ac:dyDescent="0.3">
      <c r="B6" s="3">
        <f t="shared" ref="B6:B34" si="0">IF(B5="","",IF(MONTH(B5+1)&lt;&gt;MONTH(B$4),"",B5+1))</f>
        <v>45294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2:14" x14ac:dyDescent="0.3">
      <c r="B7" s="3">
        <f t="shared" si="0"/>
        <v>45295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2:14" x14ac:dyDescent="0.3">
      <c r="B8" s="3">
        <f t="shared" si="0"/>
        <v>45296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2:14" x14ac:dyDescent="0.3">
      <c r="B9" s="3">
        <f t="shared" si="0"/>
        <v>45297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2:14" x14ac:dyDescent="0.3">
      <c r="B10" s="3">
        <f t="shared" si="0"/>
        <v>45298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2:14" x14ac:dyDescent="0.3">
      <c r="B11" s="3">
        <f t="shared" si="0"/>
        <v>45299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2:14" x14ac:dyDescent="0.3">
      <c r="B12" s="3">
        <f t="shared" si="0"/>
        <v>45300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2:14" x14ac:dyDescent="0.3">
      <c r="B13" s="3">
        <f t="shared" si="0"/>
        <v>45301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2:14" x14ac:dyDescent="0.3">
      <c r="B14" s="3">
        <f t="shared" si="0"/>
        <v>45302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2:14" x14ac:dyDescent="0.3">
      <c r="B15" s="3">
        <f t="shared" si="0"/>
        <v>45303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2:14" x14ac:dyDescent="0.3">
      <c r="B16" s="3">
        <f t="shared" si="0"/>
        <v>45304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2:14" x14ac:dyDescent="0.3">
      <c r="B17" s="3">
        <f t="shared" si="0"/>
        <v>45305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2:14" x14ac:dyDescent="0.3">
      <c r="B18" s="3">
        <f t="shared" si="0"/>
        <v>45306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2:14" x14ac:dyDescent="0.3">
      <c r="B19" s="3">
        <f t="shared" si="0"/>
        <v>45307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2:14" x14ac:dyDescent="0.3">
      <c r="B20" s="3">
        <f t="shared" si="0"/>
        <v>45308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2:14" x14ac:dyDescent="0.3">
      <c r="B21" s="3">
        <f t="shared" si="0"/>
        <v>45309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</row>
    <row r="22" spans="2:14" x14ac:dyDescent="0.3">
      <c r="B22" s="3">
        <f t="shared" si="0"/>
        <v>45310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2:14" x14ac:dyDescent="0.3">
      <c r="B23" s="3">
        <f t="shared" si="0"/>
        <v>45311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2:14" x14ac:dyDescent="0.3">
      <c r="B24" s="3">
        <f t="shared" si="0"/>
        <v>45312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</row>
    <row r="25" spans="2:14" x14ac:dyDescent="0.3">
      <c r="B25" s="3">
        <f t="shared" si="0"/>
        <v>45313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2:14" x14ac:dyDescent="0.3">
      <c r="B26" s="3">
        <f t="shared" si="0"/>
        <v>45314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2:14" x14ac:dyDescent="0.3">
      <c r="B27" s="3">
        <f t="shared" si="0"/>
        <v>45315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2:14" x14ac:dyDescent="0.3">
      <c r="B28" s="3">
        <f t="shared" si="0"/>
        <v>45316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2:14" x14ac:dyDescent="0.3">
      <c r="B29" s="3">
        <f t="shared" si="0"/>
        <v>45317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2:14" x14ac:dyDescent="0.3">
      <c r="B30" s="3">
        <f t="shared" si="0"/>
        <v>45318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2:14" x14ac:dyDescent="0.3">
      <c r="B31" s="3">
        <f t="shared" si="0"/>
        <v>45319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2:14" x14ac:dyDescent="0.3">
      <c r="B32" s="3">
        <f t="shared" si="0"/>
        <v>45320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4" x14ac:dyDescent="0.3">
      <c r="B33" s="3">
        <f t="shared" si="0"/>
        <v>45321</v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2:14" x14ac:dyDescent="0.3">
      <c r="B34" s="3">
        <f t="shared" si="0"/>
        <v>45322</v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  <row r="35" spans="2:14" x14ac:dyDescent="0.3">
      <c r="B35" s="1" t="str">
        <f t="shared" ref="B35:B40" si="1">IFERROR(IF(B34+1&gt;$D$1,"",B34+1),"")</f>
        <v/>
      </c>
    </row>
    <row r="36" spans="2:14" x14ac:dyDescent="0.3">
      <c r="B36" s="1" t="str">
        <f t="shared" si="1"/>
        <v/>
      </c>
    </row>
    <row r="37" spans="2:14" x14ac:dyDescent="0.3">
      <c r="B37" s="1" t="str">
        <f t="shared" si="1"/>
        <v/>
      </c>
    </row>
    <row r="38" spans="2:14" x14ac:dyDescent="0.3">
      <c r="B38" s="1" t="str">
        <f t="shared" si="1"/>
        <v/>
      </c>
    </row>
    <row r="39" spans="2:14" x14ac:dyDescent="0.3">
      <c r="B39" s="1" t="str">
        <f t="shared" si="1"/>
        <v/>
      </c>
    </row>
    <row r="40" spans="2:14" x14ac:dyDescent="0.3">
      <c r="B40" s="1" t="str">
        <f t="shared" si="1"/>
        <v/>
      </c>
    </row>
  </sheetData>
  <conditionalFormatting sqref="B4:N34">
    <cfRule type="expression" priority="1" stopIfTrue="1">
      <formula>$B4=""</formula>
    </cfRule>
    <cfRule type="expression" dxfId="1" priority="2" stopIfTrue="1">
      <formula>ISNUMBER(MATCH($B4,Fériés,0))</formula>
    </cfRule>
    <cfRule type="expression" dxfId="0" priority="4" stopIfTrue="1">
      <formula>WEEKDAY($B4,2)&gt;6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B46B9-383E-4649-BFCE-A0F7B38AC9FC}">
  <sheetPr codeName="Feuil3"/>
  <dimension ref="B1:N40"/>
  <sheetViews>
    <sheetView topLeftCell="A3" zoomScale="80" zoomScaleNormal="80" workbookViewId="0">
      <selection activeCell="B4" sqref="B4"/>
    </sheetView>
  </sheetViews>
  <sheetFormatPr baseColWidth="10" defaultRowHeight="14.4" x14ac:dyDescent="0.3"/>
  <cols>
    <col min="1" max="1" width="3.5546875" customWidth="1"/>
    <col min="2" max="2" width="8.109375" customWidth="1"/>
  </cols>
  <sheetData>
    <row r="1" spans="2:14" x14ac:dyDescent="0.3">
      <c r="C1" s="2"/>
      <c r="D1" s="2"/>
    </row>
    <row r="3" spans="2:14" x14ac:dyDescent="0.3">
      <c r="B3" s="10" t="s">
        <v>0</v>
      </c>
    </row>
    <row r="4" spans="2:14" x14ac:dyDescent="0.3">
      <c r="B4" s="3">
        <f>DATE(AN,2,1)</f>
        <v>45323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2:14" x14ac:dyDescent="0.3">
      <c r="B5" s="3">
        <f>IF(B4="","",IF(MONTH(B4+1)&lt;&gt;MONTH(B$4),"",B4+1))</f>
        <v>45324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2:14" x14ac:dyDescent="0.3">
      <c r="B6" s="3">
        <f t="shared" ref="B6:B34" si="0">IF(B5="","",IF(MONTH(B5+1)&lt;&gt;MONTH(B$4),"",B5+1))</f>
        <v>45325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2:14" x14ac:dyDescent="0.3">
      <c r="B7" s="3">
        <f t="shared" si="0"/>
        <v>45326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2:14" x14ac:dyDescent="0.3">
      <c r="B8" s="3">
        <f t="shared" si="0"/>
        <v>45327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2:14" x14ac:dyDescent="0.3">
      <c r="B9" s="3">
        <f t="shared" si="0"/>
        <v>45328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2:14" x14ac:dyDescent="0.3">
      <c r="B10" s="3">
        <f t="shared" si="0"/>
        <v>45329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2:14" x14ac:dyDescent="0.3">
      <c r="B11" s="3">
        <f t="shared" si="0"/>
        <v>45330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2:14" x14ac:dyDescent="0.3">
      <c r="B12" s="3">
        <f t="shared" si="0"/>
        <v>45331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2:14" x14ac:dyDescent="0.3">
      <c r="B13" s="3">
        <f t="shared" si="0"/>
        <v>45332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2:14" x14ac:dyDescent="0.3">
      <c r="B14" s="3">
        <f t="shared" si="0"/>
        <v>45333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2:14" x14ac:dyDescent="0.3">
      <c r="B15" s="3">
        <f t="shared" si="0"/>
        <v>45334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2:14" x14ac:dyDescent="0.3">
      <c r="B16" s="3">
        <f t="shared" si="0"/>
        <v>45335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2:14" x14ac:dyDescent="0.3">
      <c r="B17" s="3">
        <f t="shared" si="0"/>
        <v>45336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2:14" x14ac:dyDescent="0.3">
      <c r="B18" s="3">
        <f t="shared" si="0"/>
        <v>45337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2:14" x14ac:dyDescent="0.3">
      <c r="B19" s="3">
        <f t="shared" si="0"/>
        <v>45338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2:14" x14ac:dyDescent="0.3">
      <c r="B20" s="3">
        <f t="shared" si="0"/>
        <v>45339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2:14" x14ac:dyDescent="0.3">
      <c r="B21" s="3">
        <f t="shared" si="0"/>
        <v>45340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</row>
    <row r="22" spans="2:14" x14ac:dyDescent="0.3">
      <c r="B22" s="3">
        <f t="shared" si="0"/>
        <v>45341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2:14" x14ac:dyDescent="0.3">
      <c r="B23" s="3">
        <f t="shared" si="0"/>
        <v>45342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2:14" x14ac:dyDescent="0.3">
      <c r="B24" s="3">
        <f t="shared" si="0"/>
        <v>45343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</row>
    <row r="25" spans="2:14" x14ac:dyDescent="0.3">
      <c r="B25" s="3">
        <f t="shared" si="0"/>
        <v>45344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2:14" x14ac:dyDescent="0.3">
      <c r="B26" s="3">
        <f t="shared" si="0"/>
        <v>45345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2:14" x14ac:dyDescent="0.3">
      <c r="B27" s="3">
        <f t="shared" si="0"/>
        <v>45346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2:14" x14ac:dyDescent="0.3">
      <c r="B28" s="3">
        <f t="shared" si="0"/>
        <v>45347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2:14" x14ac:dyDescent="0.3">
      <c r="B29" s="3">
        <f t="shared" si="0"/>
        <v>45348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2:14" x14ac:dyDescent="0.3">
      <c r="B30" s="3">
        <f t="shared" si="0"/>
        <v>45349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2:14" x14ac:dyDescent="0.3">
      <c r="B31" s="3">
        <f t="shared" si="0"/>
        <v>45350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2:14" x14ac:dyDescent="0.3">
      <c r="B32" s="3">
        <f t="shared" si="0"/>
        <v>45351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4" x14ac:dyDescent="0.3">
      <c r="B33" s="3" t="str">
        <f t="shared" si="0"/>
        <v/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2:14" x14ac:dyDescent="0.3">
      <c r="B34" s="3" t="str">
        <f t="shared" si="0"/>
        <v/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  <row r="35" spans="2:14" x14ac:dyDescent="0.3">
      <c r="B35" s="1" t="str">
        <f t="shared" ref="B35:B40" si="1">IFERROR(IF(B34+1&gt;$D$1,"",B34+1),"")</f>
        <v/>
      </c>
    </row>
    <row r="36" spans="2:14" x14ac:dyDescent="0.3">
      <c r="B36" s="1" t="str">
        <f t="shared" si="1"/>
        <v/>
      </c>
    </row>
    <row r="37" spans="2:14" x14ac:dyDescent="0.3">
      <c r="B37" s="1" t="str">
        <f t="shared" si="1"/>
        <v/>
      </c>
    </row>
    <row r="38" spans="2:14" x14ac:dyDescent="0.3">
      <c r="B38" s="1" t="str">
        <f t="shared" si="1"/>
        <v/>
      </c>
    </row>
    <row r="39" spans="2:14" x14ac:dyDescent="0.3">
      <c r="B39" s="1" t="str">
        <f t="shared" si="1"/>
        <v/>
      </c>
    </row>
    <row r="40" spans="2:14" x14ac:dyDescent="0.3">
      <c r="B40" s="1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CDA18-C32F-4EDA-9C9E-C448DBBA9CE1}">
  <sheetPr codeName="Feuil4"/>
  <dimension ref="B3:N34"/>
  <sheetViews>
    <sheetView topLeftCell="A3" zoomScale="80" zoomScaleNormal="80" workbookViewId="0">
      <selection activeCell="B4" sqref="B4"/>
    </sheetView>
  </sheetViews>
  <sheetFormatPr baseColWidth="10" defaultRowHeight="14.4" x14ac:dyDescent="0.3"/>
  <cols>
    <col min="1" max="1" width="3.5546875" customWidth="1"/>
  </cols>
  <sheetData>
    <row r="3" spans="2:14" x14ac:dyDescent="0.3">
      <c r="B3" s="9"/>
    </row>
    <row r="4" spans="2:14" x14ac:dyDescent="0.3">
      <c r="B4" s="3">
        <f>DATE(AN,3,1)</f>
        <v>45352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2:14" x14ac:dyDescent="0.3">
      <c r="B5" s="3">
        <f>IF(B4="","",IF(MONTH(B4+1)&lt;&gt;MONTH(B$4),"",B4+1))</f>
        <v>45353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2:14" x14ac:dyDescent="0.3">
      <c r="B6" s="3">
        <f t="shared" ref="B6:B34" si="0">IF(B5="","",IF(MONTH(B5+1)&lt;&gt;MONTH(B$4),"",B5+1))</f>
        <v>45354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2:14" x14ac:dyDescent="0.3">
      <c r="B7" s="3">
        <f t="shared" si="0"/>
        <v>45355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2:14" x14ac:dyDescent="0.3">
      <c r="B8" s="3">
        <f t="shared" si="0"/>
        <v>45356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2:14" x14ac:dyDescent="0.3">
      <c r="B9" s="3">
        <f t="shared" si="0"/>
        <v>45357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2:14" x14ac:dyDescent="0.3">
      <c r="B10" s="3">
        <f t="shared" si="0"/>
        <v>45358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2:14" x14ac:dyDescent="0.3">
      <c r="B11" s="3">
        <f t="shared" si="0"/>
        <v>45359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2:14" x14ac:dyDescent="0.3">
      <c r="B12" s="3">
        <f t="shared" si="0"/>
        <v>45360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2:14" x14ac:dyDescent="0.3">
      <c r="B13" s="3">
        <f t="shared" si="0"/>
        <v>45361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2:14" x14ac:dyDescent="0.3">
      <c r="B14" s="3">
        <f t="shared" si="0"/>
        <v>45362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2:14" x14ac:dyDescent="0.3">
      <c r="B15" s="3">
        <f t="shared" si="0"/>
        <v>45363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2:14" x14ac:dyDescent="0.3">
      <c r="B16" s="3">
        <f t="shared" si="0"/>
        <v>45364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2:14" x14ac:dyDescent="0.3">
      <c r="B17" s="3">
        <f t="shared" si="0"/>
        <v>45365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2:14" x14ac:dyDescent="0.3">
      <c r="B18" s="3">
        <f t="shared" si="0"/>
        <v>45366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2:14" x14ac:dyDescent="0.3">
      <c r="B19" s="3">
        <f t="shared" si="0"/>
        <v>45367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2:14" x14ac:dyDescent="0.3">
      <c r="B20" s="3">
        <f t="shared" si="0"/>
        <v>45368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2:14" x14ac:dyDescent="0.3">
      <c r="B21" s="3">
        <f t="shared" si="0"/>
        <v>45369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</row>
    <row r="22" spans="2:14" x14ac:dyDescent="0.3">
      <c r="B22" s="3">
        <f t="shared" si="0"/>
        <v>45370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2:14" x14ac:dyDescent="0.3">
      <c r="B23" s="3">
        <f t="shared" si="0"/>
        <v>45371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2:14" x14ac:dyDescent="0.3">
      <c r="B24" s="3">
        <f t="shared" si="0"/>
        <v>45372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</row>
    <row r="25" spans="2:14" x14ac:dyDescent="0.3">
      <c r="B25" s="3">
        <f t="shared" si="0"/>
        <v>45373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2:14" x14ac:dyDescent="0.3">
      <c r="B26" s="3">
        <f t="shared" si="0"/>
        <v>45374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2:14" x14ac:dyDescent="0.3">
      <c r="B27" s="3">
        <f t="shared" si="0"/>
        <v>45375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2:14" x14ac:dyDescent="0.3">
      <c r="B28" s="3">
        <f t="shared" si="0"/>
        <v>45376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2:14" x14ac:dyDescent="0.3">
      <c r="B29" s="3">
        <f t="shared" si="0"/>
        <v>45377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2:14" x14ac:dyDescent="0.3">
      <c r="B30" s="3">
        <f t="shared" si="0"/>
        <v>45378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2:14" x14ac:dyDescent="0.3">
      <c r="B31" s="3">
        <f t="shared" si="0"/>
        <v>45379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2:14" x14ac:dyDescent="0.3">
      <c r="B32" s="3">
        <f t="shared" si="0"/>
        <v>45380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4" x14ac:dyDescent="0.3">
      <c r="B33" s="3">
        <f t="shared" si="0"/>
        <v>45381</v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2:14" x14ac:dyDescent="0.3">
      <c r="B34" s="3">
        <f t="shared" si="0"/>
        <v>45382</v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105677-4862-4A96-BC71-72249EB9CC59}">
  <sheetPr codeName="Feuil5"/>
  <dimension ref="B3:N34"/>
  <sheetViews>
    <sheetView topLeftCell="A3" zoomScale="80" zoomScaleNormal="80" workbookViewId="0">
      <selection activeCell="A3" sqref="A3"/>
    </sheetView>
  </sheetViews>
  <sheetFormatPr baseColWidth="10" defaultRowHeight="14.4" x14ac:dyDescent="0.3"/>
  <cols>
    <col min="1" max="1" width="3.5546875" customWidth="1"/>
  </cols>
  <sheetData>
    <row r="3" spans="2:14" x14ac:dyDescent="0.3">
      <c r="B3" s="9"/>
    </row>
    <row r="4" spans="2:14" x14ac:dyDescent="0.3">
      <c r="B4" s="3">
        <f>DATE(AN,4,1)</f>
        <v>45383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2:14" x14ac:dyDescent="0.3">
      <c r="B5" s="3">
        <f>IF(B4="","",IF(MONTH(B4+1)&lt;&gt;MONTH(B$4),"",B4+1))</f>
        <v>45384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2:14" x14ac:dyDescent="0.3">
      <c r="B6" s="3">
        <f t="shared" ref="B6:B34" si="0">IF(B5="","",IF(MONTH(B5+1)&lt;&gt;MONTH(B$4),"",B5+1))</f>
        <v>45385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2:14" x14ac:dyDescent="0.3">
      <c r="B7" s="3">
        <f t="shared" si="0"/>
        <v>45386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2:14" x14ac:dyDescent="0.3">
      <c r="B8" s="3">
        <f t="shared" si="0"/>
        <v>45387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2:14" x14ac:dyDescent="0.3">
      <c r="B9" s="3">
        <f t="shared" si="0"/>
        <v>45388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2:14" x14ac:dyDescent="0.3">
      <c r="B10" s="3">
        <f t="shared" si="0"/>
        <v>45389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2:14" x14ac:dyDescent="0.3">
      <c r="B11" s="3">
        <f t="shared" si="0"/>
        <v>45390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2:14" x14ac:dyDescent="0.3">
      <c r="B12" s="3">
        <f t="shared" si="0"/>
        <v>45391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2:14" x14ac:dyDescent="0.3">
      <c r="B13" s="3">
        <f t="shared" si="0"/>
        <v>45392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2:14" x14ac:dyDescent="0.3">
      <c r="B14" s="3">
        <f t="shared" si="0"/>
        <v>45393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2:14" x14ac:dyDescent="0.3">
      <c r="B15" s="3">
        <f t="shared" si="0"/>
        <v>45394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2:14" x14ac:dyDescent="0.3">
      <c r="B16" s="3">
        <f t="shared" si="0"/>
        <v>45395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2:14" x14ac:dyDescent="0.3">
      <c r="B17" s="3">
        <f t="shared" si="0"/>
        <v>45396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2:14" x14ac:dyDescent="0.3">
      <c r="B18" s="3">
        <f t="shared" si="0"/>
        <v>45397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2:14" x14ac:dyDescent="0.3">
      <c r="B19" s="3">
        <f t="shared" si="0"/>
        <v>45398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2:14" x14ac:dyDescent="0.3">
      <c r="B20" s="3">
        <f t="shared" si="0"/>
        <v>45399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2:14" x14ac:dyDescent="0.3">
      <c r="B21" s="3">
        <f t="shared" si="0"/>
        <v>45400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</row>
    <row r="22" spans="2:14" x14ac:dyDescent="0.3">
      <c r="B22" s="3">
        <f t="shared" si="0"/>
        <v>45401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2:14" x14ac:dyDescent="0.3">
      <c r="B23" s="3">
        <f t="shared" si="0"/>
        <v>45402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2:14" x14ac:dyDescent="0.3">
      <c r="B24" s="3">
        <f t="shared" si="0"/>
        <v>45403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</row>
    <row r="25" spans="2:14" x14ac:dyDescent="0.3">
      <c r="B25" s="3">
        <f t="shared" si="0"/>
        <v>45404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2:14" x14ac:dyDescent="0.3">
      <c r="B26" s="3">
        <f t="shared" si="0"/>
        <v>45405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2:14" x14ac:dyDescent="0.3">
      <c r="B27" s="3">
        <f t="shared" si="0"/>
        <v>45406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2:14" x14ac:dyDescent="0.3">
      <c r="B28" s="3">
        <f t="shared" si="0"/>
        <v>45407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2:14" x14ac:dyDescent="0.3">
      <c r="B29" s="3">
        <f t="shared" si="0"/>
        <v>45408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2:14" x14ac:dyDescent="0.3">
      <c r="B30" s="3">
        <f t="shared" si="0"/>
        <v>45409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2:14" x14ac:dyDescent="0.3">
      <c r="B31" s="3">
        <f t="shared" si="0"/>
        <v>45410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2:14" x14ac:dyDescent="0.3">
      <c r="B32" s="3">
        <f t="shared" si="0"/>
        <v>45411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4" x14ac:dyDescent="0.3">
      <c r="B33" s="3">
        <f t="shared" si="0"/>
        <v>45412</v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2:14" x14ac:dyDescent="0.3">
      <c r="B34" s="3" t="str">
        <f t="shared" si="0"/>
        <v/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C44866-705D-4C57-AC7F-0BC1C4F101CF}">
  <sheetPr codeName="Feuil6"/>
  <dimension ref="B3:N34"/>
  <sheetViews>
    <sheetView topLeftCell="A3" zoomScale="80" zoomScaleNormal="80" workbookViewId="0">
      <selection activeCell="B4" sqref="B4"/>
    </sheetView>
  </sheetViews>
  <sheetFormatPr baseColWidth="10" defaultRowHeight="14.4" x14ac:dyDescent="0.3"/>
  <cols>
    <col min="1" max="1" width="3.5546875" customWidth="1"/>
  </cols>
  <sheetData>
    <row r="3" spans="2:14" x14ac:dyDescent="0.3">
      <c r="B3" s="9"/>
    </row>
    <row r="4" spans="2:14" x14ac:dyDescent="0.3">
      <c r="B4" s="3">
        <f>DATE(AN,5,1)</f>
        <v>45413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2:14" x14ac:dyDescent="0.3">
      <c r="B5" s="3">
        <f>IF(B4="","",IF(MONTH(B4+1)&lt;&gt;MONTH(B$4),"",B4+1))</f>
        <v>45414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2:14" x14ac:dyDescent="0.3">
      <c r="B6" s="3">
        <f t="shared" ref="B6:B34" si="0">IF(B5="","",IF(MONTH(B5+1)&lt;&gt;MONTH(B$4),"",B5+1))</f>
        <v>45415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2:14" x14ac:dyDescent="0.3">
      <c r="B7" s="3">
        <f t="shared" si="0"/>
        <v>45416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2:14" x14ac:dyDescent="0.3">
      <c r="B8" s="3">
        <f t="shared" si="0"/>
        <v>45417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2:14" x14ac:dyDescent="0.3">
      <c r="B9" s="3">
        <f t="shared" si="0"/>
        <v>45418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2:14" x14ac:dyDescent="0.3">
      <c r="B10" s="3">
        <f t="shared" si="0"/>
        <v>45419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2:14" x14ac:dyDescent="0.3">
      <c r="B11" s="3">
        <f t="shared" si="0"/>
        <v>45420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2:14" x14ac:dyDescent="0.3">
      <c r="B12" s="3">
        <f t="shared" si="0"/>
        <v>45421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2:14" x14ac:dyDescent="0.3">
      <c r="B13" s="3">
        <f t="shared" si="0"/>
        <v>45422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2:14" x14ac:dyDescent="0.3">
      <c r="B14" s="3">
        <f t="shared" si="0"/>
        <v>45423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2:14" x14ac:dyDescent="0.3">
      <c r="B15" s="3">
        <f t="shared" si="0"/>
        <v>45424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2:14" x14ac:dyDescent="0.3">
      <c r="B16" s="3">
        <f t="shared" si="0"/>
        <v>45425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2:14" x14ac:dyDescent="0.3">
      <c r="B17" s="3">
        <f t="shared" si="0"/>
        <v>45426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2:14" x14ac:dyDescent="0.3">
      <c r="B18" s="3">
        <f t="shared" si="0"/>
        <v>45427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2:14" x14ac:dyDescent="0.3">
      <c r="B19" s="3">
        <f t="shared" si="0"/>
        <v>45428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2:14" x14ac:dyDescent="0.3">
      <c r="B20" s="3">
        <f t="shared" si="0"/>
        <v>45429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2:14" x14ac:dyDescent="0.3">
      <c r="B21" s="3">
        <f t="shared" si="0"/>
        <v>45430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</row>
    <row r="22" spans="2:14" x14ac:dyDescent="0.3">
      <c r="B22" s="3">
        <f t="shared" si="0"/>
        <v>45431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2:14" x14ac:dyDescent="0.3">
      <c r="B23" s="3">
        <f t="shared" si="0"/>
        <v>45432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2:14" x14ac:dyDescent="0.3">
      <c r="B24" s="3">
        <f t="shared" si="0"/>
        <v>45433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</row>
    <row r="25" spans="2:14" x14ac:dyDescent="0.3">
      <c r="B25" s="3">
        <f t="shared" si="0"/>
        <v>45434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2:14" x14ac:dyDescent="0.3">
      <c r="B26" s="3">
        <f t="shared" si="0"/>
        <v>45435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2:14" x14ac:dyDescent="0.3">
      <c r="B27" s="3">
        <f t="shared" si="0"/>
        <v>45436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2:14" x14ac:dyDescent="0.3">
      <c r="B28" s="3">
        <f t="shared" si="0"/>
        <v>45437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2:14" x14ac:dyDescent="0.3">
      <c r="B29" s="3">
        <f t="shared" si="0"/>
        <v>45438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2:14" x14ac:dyDescent="0.3">
      <c r="B30" s="3">
        <f t="shared" si="0"/>
        <v>45439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2:14" x14ac:dyDescent="0.3">
      <c r="B31" s="3">
        <f t="shared" si="0"/>
        <v>45440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2:14" x14ac:dyDescent="0.3">
      <c r="B32" s="3">
        <f t="shared" si="0"/>
        <v>45441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4" x14ac:dyDescent="0.3">
      <c r="B33" s="3">
        <f t="shared" si="0"/>
        <v>45442</v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2:14" x14ac:dyDescent="0.3">
      <c r="B34" s="3">
        <f t="shared" si="0"/>
        <v>45443</v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Paramètres</vt:lpstr>
      <vt:lpstr>janvier</vt:lpstr>
      <vt:lpstr>février</vt:lpstr>
      <vt:lpstr>mars</vt:lpstr>
      <vt:lpstr>avril</vt:lpstr>
      <vt:lpstr>mai</vt:lpstr>
      <vt:lpstr>AN</vt:lpstr>
      <vt:lpstr>Fériés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JEANNE</dc:creator>
  <cp:lastModifiedBy>My Apple</cp:lastModifiedBy>
  <dcterms:created xsi:type="dcterms:W3CDTF">2024-02-01T17:26:07Z</dcterms:created>
  <dcterms:modified xsi:type="dcterms:W3CDTF">2024-02-01T23:26:20Z</dcterms:modified>
</cp:coreProperties>
</file>