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37B4624E-9675-4015-BE8F-87303BF63D28}" xr6:coauthVersionLast="47" xr6:coauthVersionMax="47" xr10:uidLastSave="{00000000-0000-0000-0000-000000000000}"/>
  <bookViews>
    <workbookView xWindow="-108" yWindow="-108" windowWidth="30936" windowHeight="17496" activeTab="1" xr2:uid="{63ABA4BD-E9DF-4158-ADB8-0A36FCB00554}"/>
  </bookViews>
  <sheets>
    <sheet name="Bd" sheetId="1" r:id="rId1"/>
    <sheet name="f2" sheetId="4" r:id="rId2"/>
    <sheet name="data" sheetId="2" r:id="rId3"/>
  </sheets>
  <definedNames>
    <definedName name="datamenu">data!$E$2:$E$16</definedName>
    <definedName name="datatexture">data!$B$2:$B$16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" i="1" l="1"/>
  <c r="A2" i="4"/>
  <c r="F2" i="4" s="1"/>
  <c r="G3" i="1"/>
  <c r="G2" i="1" s="1"/>
  <c r="F2" i="1"/>
  <c r="B2" i="4" l="1"/>
  <c r="C2" i="4" s="1"/>
  <c r="D2" i="4" s="1"/>
  <c r="E2" i="4" s="1"/>
  <c r="H3" i="1"/>
  <c r="I3" i="1" l="1"/>
  <c r="H2" i="1"/>
  <c r="J3" i="1" l="1"/>
  <c r="I2" i="1"/>
  <c r="K3" i="1" l="1"/>
  <c r="J2" i="1"/>
  <c r="L3" i="1" l="1"/>
  <c r="K2" i="1"/>
  <c r="M3" i="1" l="1"/>
  <c r="L2" i="1"/>
  <c r="N3" i="1" l="1"/>
  <c r="M2" i="1"/>
  <c r="N2" i="1" l="1"/>
  <c r="P3" i="1" l="1"/>
  <c r="O2" i="1"/>
  <c r="Q3" i="1" l="1"/>
  <c r="P2" i="1"/>
  <c r="R3" i="1" l="1"/>
  <c r="Q2" i="1"/>
  <c r="S3" i="1" l="1"/>
  <c r="R2" i="1"/>
  <c r="T3" i="1" l="1"/>
  <c r="S2" i="1"/>
  <c r="U3" i="1" l="1"/>
  <c r="T2" i="1"/>
  <c r="V3" i="1" l="1"/>
  <c r="U2" i="1"/>
  <c r="W3" i="1" l="1"/>
  <c r="V2" i="1"/>
  <c r="X3" i="1" l="1"/>
  <c r="W2" i="1"/>
  <c r="Y3" i="1" l="1"/>
  <c r="X2" i="1"/>
  <c r="Z3" i="1" l="1"/>
  <c r="Y2" i="1"/>
  <c r="AA3" i="1" l="1"/>
  <c r="Z2" i="1"/>
  <c r="AB3" i="1" l="1"/>
  <c r="AA2" i="1"/>
  <c r="AC3" i="1" l="1"/>
  <c r="AB2" i="1"/>
  <c r="AD3" i="1" l="1"/>
  <c r="AC2" i="1"/>
  <c r="AE3" i="1" l="1"/>
  <c r="AD2" i="1"/>
  <c r="AE2" i="1" l="1"/>
  <c r="AF3" i="1"/>
  <c r="AF2" i="1" l="1"/>
  <c r="AG3" i="1"/>
  <c r="AG2" i="1" l="1"/>
  <c r="AH3" i="1"/>
  <c r="AI3" i="1" l="1"/>
  <c r="AH2" i="1"/>
  <c r="AJ3" i="1" l="1"/>
  <c r="AI2" i="1"/>
  <c r="AJ2" i="1" l="1"/>
  <c r="AK3" i="1"/>
  <c r="AK2" i="1" l="1"/>
  <c r="AL3" i="1"/>
  <c r="AL2" i="1" l="1"/>
  <c r="AM3" i="1"/>
  <c r="AM2" i="1" l="1"/>
  <c r="AN3" i="1"/>
  <c r="AO3" i="1" l="1"/>
  <c r="AN2" i="1"/>
  <c r="AO2" i="1" l="1"/>
  <c r="AP3" i="1"/>
  <c r="AP2" i="1" l="1"/>
  <c r="AQ3" i="1"/>
  <c r="AQ2" i="1" l="1"/>
  <c r="AR3" i="1"/>
  <c r="AR2" i="1" l="1"/>
  <c r="AS3" i="1"/>
  <c r="AS2" i="1" l="1"/>
  <c r="AT3" i="1"/>
  <c r="AT2" i="1" l="1"/>
  <c r="AU3" i="1"/>
  <c r="AU2" i="1" l="1"/>
  <c r="AV3" i="1"/>
  <c r="AW3" i="1" l="1"/>
  <c r="AV2" i="1"/>
  <c r="AW2" i="1" l="1"/>
  <c r="AX3" i="1"/>
  <c r="AX2" i="1" l="1"/>
  <c r="AY3" i="1"/>
  <c r="AY2" i="1" l="1"/>
  <c r="AZ3" i="1"/>
  <c r="AZ2" i="1" l="1"/>
  <c r="BA3" i="1"/>
  <c r="BA2" i="1" l="1"/>
  <c r="BB3" i="1"/>
  <c r="BB2" i="1" l="1"/>
  <c r="BC3" i="1"/>
  <c r="BC2" i="1" l="1"/>
  <c r="BD3" i="1"/>
  <c r="BE3" i="1" l="1"/>
  <c r="BD2" i="1"/>
  <c r="BE2" i="1" l="1"/>
  <c r="BF3" i="1"/>
  <c r="BF2" i="1" l="1"/>
  <c r="BG3" i="1"/>
  <c r="BG2" i="1" l="1"/>
  <c r="BH3" i="1"/>
  <c r="BH2" i="1" l="1"/>
  <c r="BI3" i="1"/>
  <c r="BI2" i="1" l="1"/>
  <c r="BJ3" i="1"/>
  <c r="BJ2" i="1" l="1"/>
  <c r="BK3" i="1"/>
  <c r="BK2" i="1" l="1"/>
  <c r="BL3" i="1"/>
  <c r="BM3" i="1" l="1"/>
  <c r="BL2" i="1"/>
  <c r="BM2" i="1" l="1"/>
  <c r="BN3" i="1"/>
  <c r="BO3" i="1" l="1"/>
  <c r="BN2" i="1"/>
  <c r="BP3" i="1" l="1"/>
  <c r="BO2" i="1"/>
  <c r="BP2" i="1" l="1"/>
  <c r="BQ3" i="1"/>
  <c r="BQ2" i="1" l="1"/>
  <c r="BR3" i="1"/>
  <c r="BR2" i="1" l="1"/>
  <c r="BS3" i="1"/>
  <c r="BS2" i="1" l="1"/>
  <c r="BT3" i="1"/>
  <c r="BT2" i="1" l="1"/>
  <c r="BU3" i="1"/>
  <c r="BV3" i="1" l="1"/>
  <c r="BU2" i="1"/>
  <c r="BV2" i="1" l="1"/>
  <c r="BW3" i="1"/>
  <c r="BW2" i="1" l="1"/>
  <c r="BX3" i="1"/>
  <c r="BY3" i="1" l="1"/>
  <c r="BX2" i="1"/>
  <c r="BY2" i="1" l="1"/>
  <c r="BZ3" i="1"/>
  <c r="CA3" i="1" l="1"/>
  <c r="BZ2" i="1"/>
  <c r="CB3" i="1" l="1"/>
  <c r="CA2" i="1"/>
  <c r="CB2" i="1" l="1"/>
  <c r="CC3" i="1"/>
  <c r="CC2" i="1" l="1"/>
  <c r="CD3" i="1"/>
  <c r="CD2" i="1" l="1"/>
  <c r="CE3" i="1"/>
  <c r="CE2" i="1" l="1"/>
  <c r="CF3" i="1"/>
  <c r="CF2" i="1" l="1"/>
  <c r="CG3" i="1"/>
  <c r="CG2" i="1" l="1"/>
  <c r="CH3" i="1"/>
  <c r="CI3" i="1" l="1"/>
  <c r="CH2" i="1"/>
  <c r="CI2" i="1" l="1"/>
</calcChain>
</file>

<file path=xl/sharedStrings.xml><?xml version="1.0" encoding="utf-8"?>
<sst xmlns="http://schemas.openxmlformats.org/spreadsheetml/2006/main" count="1092" uniqueCount="98">
  <si>
    <t>ANDRE</t>
  </si>
  <si>
    <t>PIERRE</t>
  </si>
  <si>
    <t>Angélique</t>
  </si>
  <si>
    <t>amelle</t>
  </si>
  <si>
    <t>adam</t>
  </si>
  <si>
    <t>martine</t>
  </si>
  <si>
    <t>isabelle</t>
  </si>
  <si>
    <t>arnaud</t>
  </si>
  <si>
    <t>julian</t>
  </si>
  <si>
    <t>julien</t>
  </si>
  <si>
    <t>Identification</t>
  </si>
  <si>
    <t>adresse</t>
  </si>
  <si>
    <t xml:space="preserve">tél. </t>
  </si>
  <si>
    <t>26 Rue Roussy</t>
  </si>
  <si>
    <t>29 avenue Jules Ferry</t>
  </si>
  <si>
    <t>39 rue de la Boétie</t>
  </si>
  <si>
    <t>24 rue Michel Ange</t>
  </si>
  <si>
    <t>99 rue Victor Hugo</t>
  </si>
  <si>
    <t>20 Avenue des Tuileries</t>
  </si>
  <si>
    <t>34 Quai des Belges</t>
  </si>
  <si>
    <t>15 rue Pierre De Coubertin</t>
  </si>
  <si>
    <t>21 rue des Coudriers</t>
  </si>
  <si>
    <t>85 rue de Penthièvre</t>
  </si>
  <si>
    <t>54 avenue Voltaire</t>
  </si>
  <si>
    <t>steve</t>
  </si>
  <si>
    <t>texture</t>
  </si>
  <si>
    <t>N</t>
  </si>
  <si>
    <t>C</t>
  </si>
  <si>
    <t>M</t>
  </si>
  <si>
    <t>Dia</t>
  </si>
  <si>
    <t>SS</t>
  </si>
  <si>
    <t>AL</t>
  </si>
  <si>
    <t>VG</t>
  </si>
  <si>
    <t>DiaSS</t>
  </si>
  <si>
    <t>DiaC</t>
  </si>
  <si>
    <t>DiaCSS</t>
  </si>
  <si>
    <t>DiaM</t>
  </si>
  <si>
    <t>ALC</t>
  </si>
  <si>
    <t>CSS</t>
  </si>
  <si>
    <t>MSS</t>
  </si>
  <si>
    <t>N° semaine</t>
  </si>
  <si>
    <t>date semaine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</si>
  <si>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</si>
  <si>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</si>
  <si>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</si>
  <si>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</si>
  <si>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</si>
  <si>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</si>
  <si>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</si>
  <si>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</si>
  <si>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</si>
  <si>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</si>
  <si>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</si>
  <si>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</si>
  <si>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</si>
  <si>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</si>
  <si>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INFO</t>
  </si>
  <si>
    <t>menu</t>
  </si>
  <si>
    <t>A</t>
  </si>
  <si>
    <t>B</t>
  </si>
  <si>
    <t>x</t>
  </si>
  <si>
    <t>27 Rue Roussy</t>
  </si>
  <si>
    <t>30 avenue Jules Ferry</t>
  </si>
  <si>
    <t>40 rue de la Boétie</t>
  </si>
  <si>
    <t>25 rue Michel Ange</t>
  </si>
  <si>
    <t>100 rue Victor Hugo</t>
  </si>
  <si>
    <t>21 Avenue des Tuileries</t>
  </si>
  <si>
    <t>35 Quai des Belges</t>
  </si>
  <si>
    <t>16 rue Pierre De Coubertin</t>
  </si>
  <si>
    <t>22 rue des Coudriers</t>
  </si>
  <si>
    <t>86 rue de Penthièvre</t>
  </si>
  <si>
    <t>55 avenue Voltaire</t>
  </si>
  <si>
    <t>28 Rue Roussy</t>
  </si>
  <si>
    <t>31 avenue Jules Ferry</t>
  </si>
  <si>
    <t>41 rue de la Boétie</t>
  </si>
  <si>
    <t>26 rue Michel Ange</t>
  </si>
  <si>
    <t>101 rue Victor Hugo</t>
  </si>
  <si>
    <t>22 Avenue des Tuileries</t>
  </si>
  <si>
    <t>36 Quai des Belges</t>
  </si>
  <si>
    <t>17 rue Pierre De Coubertin</t>
  </si>
  <si>
    <t>23 rue des Coudriers</t>
  </si>
  <si>
    <t>87 rue de Penthièvre</t>
  </si>
  <si>
    <t>56 avenue Voltaire</t>
  </si>
  <si>
    <t>29 Rue Roussy</t>
  </si>
  <si>
    <t>32 avenue Jules Ferry</t>
  </si>
  <si>
    <t>42 rue de la Boétie</t>
  </si>
  <si>
    <t>27 rue Michel Ange</t>
  </si>
  <si>
    <t>102 rue Victor Hugo</t>
  </si>
  <si>
    <t>23 Avenue des Tuileries</t>
  </si>
  <si>
    <t>37 Quai des Belges</t>
  </si>
  <si>
    <t>18 rue Pierre De Coubertin</t>
  </si>
  <si>
    <t>24 rue des Coudriers</t>
  </si>
  <si>
    <t>88 rue de Penthièvre</t>
  </si>
  <si>
    <t>57 avenue Voltaire</t>
  </si>
  <si>
    <t>30 Rue Roussy</t>
  </si>
  <si>
    <t>33 avenue Jules Ferry</t>
  </si>
  <si>
    <t>43 rue de la Boétie</t>
  </si>
  <si>
    <t>Ordre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</si>
</sst>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i/>
      <sz val="9"/>
      <color theme="0"/>
      <name val="Arial Nova"/>
      <family val="2"/>
    </font>
    <font>
      <sz val="9"/>
      <color theme="0"/>
      <name val="Arial Nova"/>
      <family val="2"/>
    </font>
    <font>
      <sz val="9"/>
      <color theme="1"/>
      <name val="Arial Nova"/>
      <family val="2"/>
    </font>
    <font>
      <sz val="8"/>
      <color theme="0"/>
      <name val="Arial Nova"/>
      <family val="2"/>
    </font>
    <font>
      <b/>
      <i/>
      <sz val="8"/>
      <color theme="0"/>
      <name val="Arial Nova"/>
      <family val="2"/>
    </font>
    <font>
      <sz val="8"/>
      <color theme="1"/>
      <name val="Arial Nova"/>
      <family val="2"/>
    </font>
    <font>
      <b/>
      <sz val="12"/>
      <color theme="1"/>
      <name val="Calibri"/>
      <family val="2"/>
      <scheme val="minor"/>
    </font>
    <font>
      <b/>
      <i/>
      <sz val="10"/>
      <color theme="0"/>
      <name val="Arial Nova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/>
      <right/>
      <top style="thin">
        <color theme="0" tint="-4.9989318521683403E-2"/>
      </top>
      <bottom/>
      <diagonal/>
    </border>
    <border>
      <left/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/>
      </left>
      <right style="thin">
        <color theme="3"/>
      </right>
      <top/>
      <bottom style="thin">
        <color theme="3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6" xfId="0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6" xfId="0" applyBorder="1"/>
    <xf numFmtId="0" fontId="4" fillId="2" borderId="1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6" fillId="2" borderId="2" xfId="0" applyFont="1" applyFill="1" applyBorder="1" applyAlignment="1">
      <alignment horizontal="left"/>
    </xf>
    <xf numFmtId="0" fontId="7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8" fillId="0" borderId="0" xfId="0" applyFont="1" applyAlignment="1">
      <alignment horizontal="left"/>
    </xf>
    <xf numFmtId="0" fontId="5" fillId="0" borderId="7" xfId="0" applyFont="1" applyBorder="1" applyAlignment="1">
      <alignment horizontal="center"/>
    </xf>
    <xf numFmtId="14" fontId="5" fillId="0" borderId="6" xfId="0" applyNumberFormat="1" applyFont="1" applyBorder="1" applyAlignment="1">
      <alignment horizontal="center"/>
    </xf>
    <xf numFmtId="164" fontId="5" fillId="0" borderId="6" xfId="0" applyNumberFormat="1" applyFont="1" applyBorder="1" applyAlignment="1">
      <alignment horizontal="center"/>
    </xf>
    <xf numFmtId="164" fontId="5" fillId="0" borderId="6" xfId="0" applyNumberFormat="1" applyFont="1" applyBorder="1"/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 wrapText="1"/>
    </xf>
    <xf numFmtId="14" fontId="5" fillId="3" borderId="6" xfId="0" applyNumberFormat="1" applyFont="1" applyFill="1" applyBorder="1" applyAlignment="1">
      <alignment horizontal="center"/>
    </xf>
    <xf numFmtId="164" fontId="5" fillId="3" borderId="6" xfId="0" applyNumberFormat="1" applyFont="1" applyFill="1" applyBorder="1"/>
    <xf numFmtId="0" fontId="5" fillId="3" borderId="7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left"/>
    </xf>
    <xf numFmtId="14" fontId="9" fillId="5" borderId="8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10" fillId="2" borderId="3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</cellXfs>
  <cellStyles count="1">
    <cellStyle name="Normal" xfId="0" builtinId="0"/>
  </cellStyles>
  <dxfs count="19">
    <dxf>
      <fill>
        <patternFill>
          <bgColor rgb="FFFEEBE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BDEE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lightUp">
          <fgColor theme="0"/>
          <bgColor theme="3" tint="0.39994506668294322"/>
        </patternFill>
      </fill>
    </dxf>
    <dxf>
      <fill>
        <patternFill>
          <bgColor rgb="FFFEEBE2"/>
        </patternFill>
      </fill>
    </dxf>
    <dxf>
      <fill>
        <patternFill>
          <bgColor rgb="FFBDEEFF"/>
        </patternFill>
      </fill>
    </dxf>
    <dxf>
      <fill>
        <patternFill>
          <bgColor rgb="FFFEEBE2"/>
        </patternFill>
      </fill>
    </dxf>
    <dxf>
      <fill>
        <patternFill>
          <bgColor rgb="FFBDEEFF"/>
        </patternFill>
      </fill>
    </dxf>
    <dxf>
      <fill>
        <patternFill patternType="lightUp">
          <fgColor theme="0"/>
          <bgColor theme="3" tint="0.39994506668294322"/>
        </patternFill>
      </fill>
    </dxf>
    <dxf>
      <fill>
        <patternFill>
          <bgColor rgb="FFFFDDAB"/>
        </patternFill>
      </fill>
    </dxf>
    <dxf>
      <fill>
        <patternFill>
          <bgColor rgb="FFBDEEFF"/>
        </patternFill>
      </fill>
    </dxf>
    <dxf>
      <fill>
        <patternFill patternType="lightUp">
          <fgColor theme="0"/>
          <bgColor theme="3" tint="0.39994506668294322"/>
        </patternFill>
      </fill>
    </dxf>
    <dxf>
      <fill>
        <patternFill>
          <bgColor rgb="FFBDEEFF"/>
        </patternFill>
      </fill>
    </dxf>
    <dxf>
      <fill>
        <patternFill patternType="lightUp">
          <fgColor theme="0"/>
          <bgColor theme="3" tint="0.39994506668294322"/>
        </patternFill>
      </fill>
    </dxf>
    <dxf>
      <fill>
        <patternFill>
          <bgColor theme="4" tint="0.59996337778862885"/>
        </patternFill>
      </fill>
    </dxf>
    <dxf>
      <fill>
        <patternFill patternType="lightUp">
          <fgColor theme="0"/>
          <bgColor theme="3" tint="0.39994506668294322"/>
        </patternFill>
      </fill>
    </dxf>
    <dxf>
      <fill>
        <patternFill>
          <bgColor theme="4" tint="0.59996337778862885"/>
        </patternFill>
      </fill>
    </dxf>
    <dxf>
      <fill>
        <patternFill patternType="lightUp">
          <fgColor theme="0"/>
          <bgColor theme="3" tint="0.39994506668294322"/>
        </patternFill>
      </fill>
    </dxf>
    <dxf>
      <fill>
        <patternFill patternType="lightUp">
          <fgColor theme="0"/>
          <bgColor theme="3" tint="0.39994506668294322"/>
        </patternFill>
      </fill>
    </dxf>
    <dxf>
      <fill>
        <patternFill patternType="lightUp">
          <fgColor theme="0"/>
          <bgColor theme="3" tint="0.39994506668294322"/>
        </patternFill>
      </fill>
    </dxf>
  </dxfs>
  <tableStyles count="0" defaultTableStyle="TableStyleMedium2" defaultPivotStyle="PivotStyleLight16"/>
  <colors>
    <mruColors>
      <color rgb="FFFEEBE2"/>
      <color rgb="FFFFDDAB"/>
      <color rgb="FFFF9900"/>
      <color rgb="FFBDEE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F2614-B95F-4DF7-B032-A46F788EEA7E}">
  <sheetPr codeName="Feuil1">
    <pageSetUpPr fitToPage="1"/>
  </sheetPr>
  <dimension ref="A1:CI50"/>
  <sheetViews>
    <sheetView showGridLines="0" workbookViewId="0">
      <selection activeCell="E7" sqref="E7"/>
    </sheetView>
  </sheetViews>
  <sheetFormatPr baseColWidth="10" defaultColWidth="11.44140625" defaultRowHeight="12" x14ac:dyDescent="0.25"/>
  <cols>
    <col min="1" max="1" width="9" style="6" bestFit="1" customWidth="1"/>
    <col min="2" max="2" width="13" style="6" bestFit="1" customWidth="1"/>
    <col min="3" max="3" width="19.33203125" style="16" bestFit="1" customWidth="1"/>
    <col min="4" max="4" width="8" style="6" bestFit="1" customWidth="1"/>
    <col min="5" max="5" width="7" style="6" customWidth="1"/>
    <col min="6" max="6" width="3.33203125" style="6" bestFit="1" customWidth="1"/>
    <col min="7" max="13" width="3.33203125" style="7" bestFit="1" customWidth="1"/>
    <col min="14" max="31" width="3.44140625" style="7" customWidth="1"/>
    <col min="32" max="36" width="3.33203125" style="7" customWidth="1"/>
    <col min="37" max="87" width="2.88671875" style="7" customWidth="1"/>
    <col min="88" max="16384" width="11.44140625" style="7"/>
  </cols>
  <sheetData>
    <row r="1" spans="1:87" ht="12" customHeight="1" x14ac:dyDescent="0.25">
      <c r="A1" s="23"/>
      <c r="B1" s="4"/>
      <c r="C1" s="13"/>
      <c r="D1" s="4"/>
      <c r="E1" s="5"/>
    </row>
    <row r="2" spans="1:87" x14ac:dyDescent="0.25">
      <c r="A2" s="21" t="s">
        <v>97</v>
      </c>
      <c r="B2" s="8" t="s">
        <v>10</v>
      </c>
      <c r="C2" s="14" t="s">
        <v>11</v>
      </c>
      <c r="D2" s="8" t="s">
        <v>12</v>
      </c>
      <c r="E2" s="9" t="s">
        <v>56</v>
      </c>
      <c r="F2" s="18" t="str">
        <f>UPPER(LEFT(TEXT(WEEKDAY(F3),"jjjj"),1))</f>
        <v>L</v>
      </c>
      <c r="G2" s="18" t="str">
        <f t="shared" ref="G2:AE17" si="0">UPPER(LEFT(TEXT(WEEKDAY(G3),"jjjj"),1))</f>
        <v>M</v>
      </c>
      <c r="H2" s="18" t="str">
        <f t="shared" si="0"/>
        <v>M</v>
      </c>
      <c r="I2" s="18" t="str">
        <f t="shared" si="0"/>
        <v>J</v>
      </c>
      <c r="J2" s="18" t="str">
        <f t="shared" si="0"/>
        <v>V</v>
      </c>
      <c r="K2" s="18" t="str">
        <f t="shared" si="0"/>
        <v>S</v>
      </c>
      <c r="L2" s="18" t="str">
        <f t="shared" si="0"/>
        <v>D</v>
      </c>
      <c r="M2" s="18" t="str">
        <f t="shared" si="0"/>
        <v>L</v>
      </c>
      <c r="N2" s="18" t="str">
        <f t="shared" si="0"/>
        <v>M</v>
      </c>
      <c r="O2" s="24" t="str">
        <f t="shared" si="0"/>
        <v>M</v>
      </c>
      <c r="P2" s="18" t="str">
        <f t="shared" si="0"/>
        <v>J</v>
      </c>
      <c r="Q2" s="18" t="str">
        <f t="shared" si="0"/>
        <v>V</v>
      </c>
      <c r="R2" s="18" t="str">
        <f t="shared" si="0"/>
        <v>S</v>
      </c>
      <c r="S2" s="18" t="str">
        <f t="shared" si="0"/>
        <v>D</v>
      </c>
      <c r="T2" s="18" t="str">
        <f t="shared" si="0"/>
        <v>L</v>
      </c>
      <c r="U2" s="18" t="str">
        <f t="shared" si="0"/>
        <v>M</v>
      </c>
      <c r="V2" s="18" t="str">
        <f t="shared" si="0"/>
        <v>M</v>
      </c>
      <c r="W2" s="18" t="str">
        <f t="shared" si="0"/>
        <v>J</v>
      </c>
      <c r="X2" s="18" t="str">
        <f t="shared" si="0"/>
        <v>V</v>
      </c>
      <c r="Y2" s="18" t="str">
        <f t="shared" si="0"/>
        <v>S</v>
      </c>
      <c r="Z2" s="18" t="str">
        <f t="shared" si="0"/>
        <v>D</v>
      </c>
      <c r="AA2" s="18" t="str">
        <f t="shared" si="0"/>
        <v>L</v>
      </c>
      <c r="AB2" s="18" t="str">
        <f t="shared" si="0"/>
        <v>M</v>
      </c>
      <c r="AC2" s="18" t="str">
        <f t="shared" si="0"/>
        <v>M</v>
      </c>
      <c r="AD2" s="18" t="str">
        <f t="shared" si="0"/>
        <v>J</v>
      </c>
      <c r="AE2" s="18" t="str">
        <f t="shared" si="0"/>
        <v>V</v>
      </c>
      <c r="AF2" s="18" t="str">
        <f t="shared" ref="AF2" si="1">UPPER(LEFT(TEXT(WEEKDAY(AF3),"jjjj"),1))</f>
        <v>S</v>
      </c>
      <c r="AG2" s="18" t="str">
        <f t="shared" ref="AG2" si="2">UPPER(LEFT(TEXT(WEEKDAY(AG3),"jjjj"),1))</f>
        <v>D</v>
      </c>
      <c r="AH2" s="18" t="str">
        <f t="shared" ref="AH2" si="3">UPPER(LEFT(TEXT(WEEKDAY(AH3),"jjjj"),1))</f>
        <v>L</v>
      </c>
      <c r="AI2" s="18" t="str">
        <f t="shared" ref="AI2" si="4">UPPER(LEFT(TEXT(WEEKDAY(AI3),"jjjj"),1))</f>
        <v>M</v>
      </c>
      <c r="AJ2" s="18" t="str">
        <f t="shared" ref="AJ2" si="5">UPPER(LEFT(TEXT(WEEKDAY(AJ3),"jjjj"),1))</f>
        <v>M</v>
      </c>
      <c r="AK2" s="18" t="str">
        <f t="shared" ref="AK2" si="6">UPPER(LEFT(TEXT(WEEKDAY(AK3),"jjjj"),1))</f>
        <v>J</v>
      </c>
      <c r="AL2" s="18" t="str">
        <f t="shared" ref="AL2" si="7">UPPER(LEFT(TEXT(WEEKDAY(AL3),"jjjj"),1))</f>
        <v>V</v>
      </c>
      <c r="AM2" s="18" t="str">
        <f t="shared" ref="AM2" si="8">UPPER(LEFT(TEXT(WEEKDAY(AM3),"jjjj"),1))</f>
        <v>S</v>
      </c>
      <c r="AN2" s="18" t="str">
        <f t="shared" ref="AN2" si="9">UPPER(LEFT(TEXT(WEEKDAY(AN3),"jjjj"),1))</f>
        <v>D</v>
      </c>
      <c r="AO2" s="18" t="str">
        <f t="shared" ref="AO2" si="10">UPPER(LEFT(TEXT(WEEKDAY(AO3),"jjjj"),1))</f>
        <v>L</v>
      </c>
      <c r="AP2" s="18" t="str">
        <f t="shared" ref="AP2" si="11">UPPER(LEFT(TEXT(WEEKDAY(AP3),"jjjj"),1))</f>
        <v>M</v>
      </c>
      <c r="AQ2" s="18" t="str">
        <f t="shared" ref="AQ2" si="12">UPPER(LEFT(TEXT(WEEKDAY(AQ3),"jjjj"),1))</f>
        <v>M</v>
      </c>
      <c r="AR2" s="18" t="str">
        <f t="shared" ref="AR2" si="13">UPPER(LEFT(TEXT(WEEKDAY(AR3),"jjjj"),1))</f>
        <v>J</v>
      </c>
      <c r="AS2" s="18" t="str">
        <f t="shared" ref="AS2" si="14">UPPER(LEFT(TEXT(WEEKDAY(AS3),"jjjj"),1))</f>
        <v>V</v>
      </c>
      <c r="AT2" s="18" t="str">
        <f t="shared" ref="AT2" si="15">UPPER(LEFT(TEXT(WEEKDAY(AT3),"jjjj"),1))</f>
        <v>S</v>
      </c>
      <c r="AU2" s="18" t="str">
        <f t="shared" ref="AU2" si="16">UPPER(LEFT(TEXT(WEEKDAY(AU3),"jjjj"),1))</f>
        <v>D</v>
      </c>
      <c r="AV2" s="18" t="str">
        <f t="shared" ref="AV2" si="17">UPPER(LEFT(TEXT(WEEKDAY(AV3),"jjjj"),1))</f>
        <v>L</v>
      </c>
      <c r="AW2" s="18" t="str">
        <f t="shared" ref="AW2" si="18">UPPER(LEFT(TEXT(WEEKDAY(AW3),"jjjj"),1))</f>
        <v>M</v>
      </c>
      <c r="AX2" s="18" t="str">
        <f t="shared" ref="AX2" si="19">UPPER(LEFT(TEXT(WEEKDAY(AX3),"jjjj"),1))</f>
        <v>M</v>
      </c>
      <c r="AY2" s="18" t="str">
        <f t="shared" ref="AY2" si="20">UPPER(LEFT(TEXT(WEEKDAY(AY3),"jjjj"),1))</f>
        <v>J</v>
      </c>
      <c r="AZ2" s="18" t="str">
        <f t="shared" ref="AZ2" si="21">UPPER(LEFT(TEXT(WEEKDAY(AZ3),"jjjj"),1))</f>
        <v>V</v>
      </c>
      <c r="BA2" s="18" t="str">
        <f t="shared" ref="BA2" si="22">UPPER(LEFT(TEXT(WEEKDAY(BA3),"jjjj"),1))</f>
        <v>S</v>
      </c>
      <c r="BB2" s="18" t="str">
        <f t="shared" ref="BB2" si="23">UPPER(LEFT(TEXT(WEEKDAY(BB3),"jjjj"),1))</f>
        <v>D</v>
      </c>
      <c r="BC2" s="18" t="str">
        <f t="shared" ref="BC2" si="24">UPPER(LEFT(TEXT(WEEKDAY(BC3),"jjjj"),1))</f>
        <v>L</v>
      </c>
      <c r="BD2" s="18" t="str">
        <f t="shared" ref="BD2" si="25">UPPER(LEFT(TEXT(WEEKDAY(BD3),"jjjj"),1))</f>
        <v>M</v>
      </c>
      <c r="BE2" s="18" t="str">
        <f t="shared" ref="BE2" si="26">UPPER(LEFT(TEXT(WEEKDAY(BE3),"jjjj"),1))</f>
        <v>M</v>
      </c>
      <c r="BF2" s="18" t="str">
        <f t="shared" ref="BF2" si="27">UPPER(LEFT(TEXT(WEEKDAY(BF3),"jjjj"),1))</f>
        <v>J</v>
      </c>
      <c r="BG2" s="18" t="str">
        <f t="shared" ref="BG2" si="28">UPPER(LEFT(TEXT(WEEKDAY(BG3),"jjjj"),1))</f>
        <v>V</v>
      </c>
      <c r="BH2" s="18" t="str">
        <f t="shared" ref="BH2" si="29">UPPER(LEFT(TEXT(WEEKDAY(BH3),"jjjj"),1))</f>
        <v>S</v>
      </c>
      <c r="BI2" s="18" t="str">
        <f t="shared" ref="BI2" si="30">UPPER(LEFT(TEXT(WEEKDAY(BI3),"jjjj"),1))</f>
        <v>D</v>
      </c>
      <c r="BJ2" s="18" t="str">
        <f t="shared" ref="BJ2" si="31">UPPER(LEFT(TEXT(WEEKDAY(BJ3),"jjjj"),1))</f>
        <v>L</v>
      </c>
      <c r="BK2" s="18" t="str">
        <f t="shared" ref="BK2" si="32">UPPER(LEFT(TEXT(WEEKDAY(BK3),"jjjj"),1))</f>
        <v>M</v>
      </c>
      <c r="BL2" s="18" t="str">
        <f t="shared" ref="BL2" si="33">UPPER(LEFT(TEXT(WEEKDAY(BL3),"jjjj"),1))</f>
        <v>M</v>
      </c>
      <c r="BM2" s="18" t="str">
        <f t="shared" ref="BM2" si="34">UPPER(LEFT(TEXT(WEEKDAY(BM3),"jjjj"),1))</f>
        <v>J</v>
      </c>
      <c r="BN2" s="18" t="str">
        <f t="shared" ref="BN2" si="35">UPPER(LEFT(TEXT(WEEKDAY(BN3),"jjjj"),1))</f>
        <v>V</v>
      </c>
      <c r="BO2" s="18" t="str">
        <f t="shared" ref="BO2" si="36">UPPER(LEFT(TEXT(WEEKDAY(BO3),"jjjj"),1))</f>
        <v>S</v>
      </c>
      <c r="BP2" s="18" t="str">
        <f t="shared" ref="BP2" si="37">UPPER(LEFT(TEXT(WEEKDAY(BP3),"jjjj"),1))</f>
        <v>D</v>
      </c>
      <c r="BQ2" s="18" t="str">
        <f t="shared" ref="BQ2" si="38">UPPER(LEFT(TEXT(WEEKDAY(BQ3),"jjjj"),1))</f>
        <v>L</v>
      </c>
      <c r="BR2" s="18" t="str">
        <f t="shared" ref="BR2" si="39">UPPER(LEFT(TEXT(WEEKDAY(BR3),"jjjj"),1))</f>
        <v>M</v>
      </c>
      <c r="BS2" s="18" t="str">
        <f t="shared" ref="BS2" si="40">UPPER(LEFT(TEXT(WEEKDAY(BS3),"jjjj"),1))</f>
        <v>M</v>
      </c>
      <c r="BT2" s="18" t="str">
        <f t="shared" ref="BT2" si="41">UPPER(LEFT(TEXT(WEEKDAY(BT3),"jjjj"),1))</f>
        <v>J</v>
      </c>
      <c r="BU2" s="18" t="str">
        <f t="shared" ref="BU2" si="42">UPPER(LEFT(TEXT(WEEKDAY(BU3),"jjjj"),1))</f>
        <v>V</v>
      </c>
      <c r="BV2" s="18" t="str">
        <f t="shared" ref="BV2" si="43">UPPER(LEFT(TEXT(WEEKDAY(BV3),"jjjj"),1))</f>
        <v>S</v>
      </c>
      <c r="BW2" s="18" t="str">
        <f t="shared" ref="BW2" si="44">UPPER(LEFT(TEXT(WEEKDAY(BW3),"jjjj"),1))</f>
        <v>D</v>
      </c>
      <c r="BX2" s="18" t="str">
        <f t="shared" ref="BX2" si="45">UPPER(LEFT(TEXT(WEEKDAY(BX3),"jjjj"),1))</f>
        <v>L</v>
      </c>
      <c r="BY2" s="18" t="str">
        <f t="shared" ref="BY2" si="46">UPPER(LEFT(TEXT(WEEKDAY(BY3),"jjjj"),1))</f>
        <v>M</v>
      </c>
      <c r="BZ2" s="18" t="str">
        <f t="shared" ref="BZ2" si="47">UPPER(LEFT(TEXT(WEEKDAY(BZ3),"jjjj"),1))</f>
        <v>M</v>
      </c>
      <c r="CA2" s="18" t="str">
        <f t="shared" ref="CA2" si="48">UPPER(LEFT(TEXT(WEEKDAY(CA3),"jjjj"),1))</f>
        <v>J</v>
      </c>
      <c r="CB2" s="18" t="str">
        <f t="shared" ref="CB2" si="49">UPPER(LEFT(TEXT(WEEKDAY(CB3),"jjjj"),1))</f>
        <v>V</v>
      </c>
      <c r="CC2" s="18" t="str">
        <f t="shared" ref="CC2" si="50">UPPER(LEFT(TEXT(WEEKDAY(CC3),"jjjj"),1))</f>
        <v>S</v>
      </c>
      <c r="CD2" s="18" t="str">
        <f t="shared" ref="CD2" si="51">UPPER(LEFT(TEXT(WEEKDAY(CD3),"jjjj"),1))</f>
        <v>D</v>
      </c>
      <c r="CE2" s="18" t="str">
        <f t="shared" ref="CE2" si="52">UPPER(LEFT(TEXT(WEEKDAY(CE3),"jjjj"),1))</f>
        <v>L</v>
      </c>
      <c r="CF2" s="18" t="str">
        <f t="shared" ref="CF2" si="53">UPPER(LEFT(TEXT(WEEKDAY(CF3),"jjjj"),1))</f>
        <v>M</v>
      </c>
      <c r="CG2" s="18" t="str">
        <f t="shared" ref="CG2" si="54">UPPER(LEFT(TEXT(WEEKDAY(CG3),"jjjj"),1))</f>
        <v>M</v>
      </c>
      <c r="CH2" s="18" t="str">
        <f t="shared" ref="CH2" si="55">UPPER(LEFT(TEXT(WEEKDAY(CH3),"jjjj"),1))</f>
        <v>J</v>
      </c>
      <c r="CI2" s="18" t="str">
        <f t="shared" ref="CI2" si="56">UPPER(LEFT(TEXT(WEEKDAY(CI3),"jjjj"),1))</f>
        <v>V</v>
      </c>
    </row>
    <row r="3" spans="1:87" x14ac:dyDescent="0.25">
      <c r="A3" s="22"/>
      <c r="B3" s="10"/>
      <c r="C3" s="15"/>
      <c r="D3" s="10"/>
      <c r="E3" s="11"/>
      <c r="F3" s="19">
        <v>45173</v>
      </c>
      <c r="G3" s="20">
        <f>F3+1</f>
        <v>45174</v>
      </c>
      <c r="H3" s="20">
        <f t="shared" ref="H3:AE3" si="57">G3+1</f>
        <v>45175</v>
      </c>
      <c r="I3" s="20">
        <f t="shared" si="57"/>
        <v>45176</v>
      </c>
      <c r="J3" s="20">
        <f t="shared" si="57"/>
        <v>45177</v>
      </c>
      <c r="K3" s="20">
        <f t="shared" si="57"/>
        <v>45178</v>
      </c>
      <c r="L3" s="20">
        <f t="shared" si="57"/>
        <v>45179</v>
      </c>
      <c r="M3" s="20">
        <f t="shared" si="57"/>
        <v>45180</v>
      </c>
      <c r="N3" s="20">
        <f t="shared" si="57"/>
        <v>45181</v>
      </c>
      <c r="O3" s="25">
        <f t="shared" si="57"/>
        <v>45182</v>
      </c>
      <c r="P3" s="20">
        <f t="shared" si="57"/>
        <v>45183</v>
      </c>
      <c r="Q3" s="20">
        <f t="shared" si="57"/>
        <v>45184</v>
      </c>
      <c r="R3" s="20">
        <f t="shared" si="57"/>
        <v>45185</v>
      </c>
      <c r="S3" s="20">
        <f t="shared" si="57"/>
        <v>45186</v>
      </c>
      <c r="T3" s="20">
        <f t="shared" si="57"/>
        <v>45187</v>
      </c>
      <c r="U3" s="20">
        <f t="shared" si="57"/>
        <v>45188</v>
      </c>
      <c r="V3" s="20">
        <f t="shared" si="57"/>
        <v>45189</v>
      </c>
      <c r="W3" s="20">
        <f t="shared" si="57"/>
        <v>45190</v>
      </c>
      <c r="X3" s="20">
        <f t="shared" si="57"/>
        <v>45191</v>
      </c>
      <c r="Y3" s="20">
        <f t="shared" si="57"/>
        <v>45192</v>
      </c>
      <c r="Z3" s="20">
        <f t="shared" si="57"/>
        <v>45193</v>
      </c>
      <c r="AA3" s="20">
        <f t="shared" si="57"/>
        <v>45194</v>
      </c>
      <c r="AB3" s="20">
        <f t="shared" si="57"/>
        <v>45195</v>
      </c>
      <c r="AC3" s="20">
        <f t="shared" si="57"/>
        <v>45196</v>
      </c>
      <c r="AD3" s="20">
        <f t="shared" si="57"/>
        <v>45197</v>
      </c>
      <c r="AE3" s="20">
        <f t="shared" si="57"/>
        <v>45198</v>
      </c>
      <c r="AF3" s="20">
        <f t="shared" ref="AF3:AJ3" si="58">AE3+1</f>
        <v>45199</v>
      </c>
      <c r="AG3" s="20">
        <f t="shared" si="58"/>
        <v>45200</v>
      </c>
      <c r="AH3" s="20">
        <f t="shared" si="58"/>
        <v>45201</v>
      </c>
      <c r="AI3" s="20">
        <f t="shared" si="58"/>
        <v>45202</v>
      </c>
      <c r="AJ3" s="20">
        <f t="shared" si="58"/>
        <v>45203</v>
      </c>
      <c r="AK3" s="20">
        <f t="shared" ref="AK3:CI3" si="59">AJ3+1</f>
        <v>45204</v>
      </c>
      <c r="AL3" s="20">
        <f t="shared" si="59"/>
        <v>45205</v>
      </c>
      <c r="AM3" s="20">
        <f t="shared" si="59"/>
        <v>45206</v>
      </c>
      <c r="AN3" s="20">
        <f t="shared" si="59"/>
        <v>45207</v>
      </c>
      <c r="AO3" s="20">
        <f t="shared" si="59"/>
        <v>45208</v>
      </c>
      <c r="AP3" s="20">
        <f t="shared" si="59"/>
        <v>45209</v>
      </c>
      <c r="AQ3" s="20">
        <f t="shared" si="59"/>
        <v>45210</v>
      </c>
      <c r="AR3" s="20">
        <f t="shared" si="59"/>
        <v>45211</v>
      </c>
      <c r="AS3" s="20">
        <f t="shared" si="59"/>
        <v>45212</v>
      </c>
      <c r="AT3" s="20">
        <f t="shared" si="59"/>
        <v>45213</v>
      </c>
      <c r="AU3" s="20">
        <f t="shared" si="59"/>
        <v>45214</v>
      </c>
      <c r="AV3" s="20">
        <f t="shared" si="59"/>
        <v>45215</v>
      </c>
      <c r="AW3" s="20">
        <f t="shared" si="59"/>
        <v>45216</v>
      </c>
      <c r="AX3" s="20">
        <f t="shared" si="59"/>
        <v>45217</v>
      </c>
      <c r="AY3" s="20">
        <f t="shared" si="59"/>
        <v>45218</v>
      </c>
      <c r="AZ3" s="20">
        <f t="shared" si="59"/>
        <v>45219</v>
      </c>
      <c r="BA3" s="20">
        <f t="shared" si="59"/>
        <v>45220</v>
      </c>
      <c r="BB3" s="20">
        <f t="shared" si="59"/>
        <v>45221</v>
      </c>
      <c r="BC3" s="20">
        <f t="shared" si="59"/>
        <v>45222</v>
      </c>
      <c r="BD3" s="20">
        <f t="shared" si="59"/>
        <v>45223</v>
      </c>
      <c r="BE3" s="20">
        <f t="shared" si="59"/>
        <v>45224</v>
      </c>
      <c r="BF3" s="20">
        <f t="shared" si="59"/>
        <v>45225</v>
      </c>
      <c r="BG3" s="20">
        <f t="shared" si="59"/>
        <v>45226</v>
      </c>
      <c r="BH3" s="20">
        <f t="shared" si="59"/>
        <v>45227</v>
      </c>
      <c r="BI3" s="20">
        <f t="shared" si="59"/>
        <v>45228</v>
      </c>
      <c r="BJ3" s="20">
        <f t="shared" si="59"/>
        <v>45229</v>
      </c>
      <c r="BK3" s="20">
        <f t="shared" si="59"/>
        <v>45230</v>
      </c>
      <c r="BL3" s="20">
        <f t="shared" si="59"/>
        <v>45231</v>
      </c>
      <c r="BM3" s="20">
        <f t="shared" si="59"/>
        <v>45232</v>
      </c>
      <c r="BN3" s="20">
        <f t="shared" si="59"/>
        <v>45233</v>
      </c>
      <c r="BO3" s="20">
        <f t="shared" si="59"/>
        <v>45234</v>
      </c>
      <c r="BP3" s="20">
        <f t="shared" si="59"/>
        <v>45235</v>
      </c>
      <c r="BQ3" s="20">
        <f t="shared" si="59"/>
        <v>45236</v>
      </c>
      <c r="BR3" s="20">
        <f t="shared" si="59"/>
        <v>45237</v>
      </c>
      <c r="BS3" s="20">
        <f t="shared" si="59"/>
        <v>45238</v>
      </c>
      <c r="BT3" s="20">
        <f t="shared" si="59"/>
        <v>45239</v>
      </c>
      <c r="BU3" s="20">
        <f t="shared" si="59"/>
        <v>45240</v>
      </c>
      <c r="BV3" s="20">
        <f t="shared" si="59"/>
        <v>45241</v>
      </c>
      <c r="BW3" s="20">
        <f t="shared" si="59"/>
        <v>45242</v>
      </c>
      <c r="BX3" s="20">
        <f t="shared" si="59"/>
        <v>45243</v>
      </c>
      <c r="BY3" s="20">
        <f t="shared" si="59"/>
        <v>45244</v>
      </c>
      <c r="BZ3" s="20">
        <f t="shared" si="59"/>
        <v>45245</v>
      </c>
      <c r="CA3" s="20">
        <f t="shared" si="59"/>
        <v>45246</v>
      </c>
      <c r="CB3" s="20">
        <f t="shared" si="59"/>
        <v>45247</v>
      </c>
      <c r="CC3" s="20">
        <f t="shared" si="59"/>
        <v>45248</v>
      </c>
      <c r="CD3" s="20">
        <f t="shared" si="59"/>
        <v>45249</v>
      </c>
      <c r="CE3" s="20">
        <f t="shared" si="59"/>
        <v>45250</v>
      </c>
      <c r="CF3" s="20">
        <f t="shared" si="59"/>
        <v>45251</v>
      </c>
      <c r="CG3" s="20">
        <f t="shared" si="59"/>
        <v>45252</v>
      </c>
      <c r="CH3" s="20">
        <f t="shared" si="59"/>
        <v>45253</v>
      </c>
      <c r="CI3" s="20">
        <f t="shared" si="59"/>
        <v>45254</v>
      </c>
    </row>
    <row r="4" spans="1:87" x14ac:dyDescent="0.25">
      <c r="A4" s="28">
        <v>1</v>
      </c>
      <c r="B4" s="28" t="s">
        <v>0</v>
      </c>
      <c r="C4" s="29" t="s">
        <v>13</v>
      </c>
      <c r="D4" s="28">
        <v>6898756</v>
      </c>
      <c r="E4" s="28" t="s">
        <v>29</v>
      </c>
      <c r="F4" s="17" t="s">
        <v>58</v>
      </c>
      <c r="G4" s="17" t="s">
        <v>58</v>
      </c>
      <c r="H4" s="17" t="s">
        <v>58</v>
      </c>
      <c r="I4" s="17" t="s">
        <v>58</v>
      </c>
      <c r="J4" s="17" t="s">
        <v>58</v>
      </c>
      <c r="K4" s="17"/>
      <c r="L4" s="17"/>
      <c r="M4" s="17" t="s">
        <v>58</v>
      </c>
      <c r="N4" s="17" t="s">
        <v>58</v>
      </c>
      <c r="O4" s="26" t="s">
        <v>58</v>
      </c>
      <c r="P4" s="17" t="s">
        <v>58</v>
      </c>
      <c r="Q4" s="17" t="s">
        <v>59</v>
      </c>
      <c r="R4" s="17"/>
      <c r="S4" s="17"/>
      <c r="T4" s="17" t="s">
        <v>58</v>
      </c>
      <c r="U4" s="17" t="s">
        <v>58</v>
      </c>
      <c r="V4" s="17" t="s">
        <v>58</v>
      </c>
      <c r="W4" s="17" t="s">
        <v>58</v>
      </c>
      <c r="X4" s="17" t="s">
        <v>58</v>
      </c>
      <c r="Y4" s="17"/>
      <c r="Z4" s="17"/>
      <c r="AA4" s="17" t="s">
        <v>58</v>
      </c>
      <c r="AB4" s="17" t="s">
        <v>58</v>
      </c>
      <c r="AC4" s="17" t="s">
        <v>58</v>
      </c>
      <c r="AD4" s="17" t="s">
        <v>58</v>
      </c>
      <c r="AE4" s="17" t="s">
        <v>58</v>
      </c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</row>
    <row r="5" spans="1:87" x14ac:dyDescent="0.25">
      <c r="A5" s="28">
        <v>2</v>
      </c>
      <c r="B5" s="28" t="s">
        <v>1</v>
      </c>
      <c r="C5" s="29" t="s">
        <v>14</v>
      </c>
      <c r="D5" s="28">
        <v>6453987</v>
      </c>
      <c r="E5" s="28">
        <v>0</v>
      </c>
      <c r="F5" s="12" t="s">
        <v>58</v>
      </c>
      <c r="G5" s="12" t="s">
        <v>58</v>
      </c>
      <c r="H5" s="12" t="s">
        <v>58</v>
      </c>
      <c r="I5" s="12" t="s">
        <v>58</v>
      </c>
      <c r="J5" s="12" t="s">
        <v>58</v>
      </c>
      <c r="K5" s="12"/>
      <c r="L5" s="12"/>
      <c r="M5" s="12" t="s">
        <v>58</v>
      </c>
      <c r="N5" s="12" t="s">
        <v>58</v>
      </c>
      <c r="O5" s="27" t="s">
        <v>58</v>
      </c>
      <c r="P5" s="12" t="s">
        <v>58</v>
      </c>
      <c r="Q5" s="12" t="s">
        <v>58</v>
      </c>
      <c r="R5" s="12"/>
      <c r="S5" s="12"/>
      <c r="T5" s="12" t="s">
        <v>58</v>
      </c>
      <c r="U5" s="12" t="s">
        <v>58</v>
      </c>
      <c r="V5" s="12" t="s">
        <v>58</v>
      </c>
      <c r="W5" s="12" t="s">
        <v>58</v>
      </c>
      <c r="X5" s="12" t="s">
        <v>58</v>
      </c>
      <c r="Y5" s="12"/>
      <c r="Z5" s="12"/>
      <c r="AA5" s="12" t="s">
        <v>58</v>
      </c>
      <c r="AB5" s="12" t="s">
        <v>58</v>
      </c>
      <c r="AC5" s="12" t="s">
        <v>58</v>
      </c>
      <c r="AD5" s="12" t="s">
        <v>58</v>
      </c>
      <c r="AE5" s="12" t="s">
        <v>58</v>
      </c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</row>
    <row r="6" spans="1:87" x14ac:dyDescent="0.25">
      <c r="A6" s="28">
        <v>3</v>
      </c>
      <c r="B6" s="28" t="s">
        <v>2</v>
      </c>
      <c r="C6" s="29" t="s">
        <v>15</v>
      </c>
      <c r="D6" s="28">
        <v>6963258</v>
      </c>
      <c r="E6" s="28">
        <v>0</v>
      </c>
      <c r="F6" s="12" t="s">
        <v>59</v>
      </c>
      <c r="G6" s="12" t="s">
        <v>59</v>
      </c>
      <c r="H6" s="12" t="s">
        <v>59</v>
      </c>
      <c r="I6" s="12" t="s">
        <v>59</v>
      </c>
      <c r="J6" s="12" t="s">
        <v>59</v>
      </c>
      <c r="K6" s="12"/>
      <c r="L6" s="12"/>
      <c r="M6" s="12" t="s">
        <v>59</v>
      </c>
      <c r="N6" s="12" t="s">
        <v>59</v>
      </c>
      <c r="O6" s="27" t="s">
        <v>59</v>
      </c>
      <c r="P6" s="12" t="s">
        <v>59</v>
      </c>
      <c r="Q6" s="12" t="s">
        <v>59</v>
      </c>
      <c r="R6" s="12"/>
      <c r="S6" s="12"/>
      <c r="T6" s="12" t="s">
        <v>59</v>
      </c>
      <c r="U6" s="12" t="s">
        <v>59</v>
      </c>
      <c r="V6" s="12" t="s">
        <v>59</v>
      </c>
      <c r="W6" s="12" t="s">
        <v>59</v>
      </c>
      <c r="X6" s="12" t="s">
        <v>59</v>
      </c>
      <c r="Y6" s="12"/>
      <c r="Z6" s="12"/>
      <c r="AA6" s="12" t="s">
        <v>59</v>
      </c>
      <c r="AB6" s="12" t="s">
        <v>59</v>
      </c>
      <c r="AC6" s="12" t="s">
        <v>59</v>
      </c>
      <c r="AD6" s="12" t="s">
        <v>59</v>
      </c>
      <c r="AE6" s="12" t="s">
        <v>59</v>
      </c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</row>
    <row r="7" spans="1:87" x14ac:dyDescent="0.25">
      <c r="A7" s="28">
        <v>4</v>
      </c>
      <c r="B7" s="28" t="s">
        <v>3</v>
      </c>
      <c r="C7" s="29" t="s">
        <v>16</v>
      </c>
      <c r="D7" s="28">
        <v>6741258</v>
      </c>
      <c r="E7" s="28">
        <v>0</v>
      </c>
      <c r="F7" s="12" t="s">
        <v>59</v>
      </c>
      <c r="G7" s="12" t="s">
        <v>59</v>
      </c>
      <c r="H7" s="12" t="s">
        <v>59</v>
      </c>
      <c r="I7" s="12" t="s">
        <v>59</v>
      </c>
      <c r="J7" s="12" t="s">
        <v>59</v>
      </c>
      <c r="K7" s="12"/>
      <c r="L7" s="12"/>
      <c r="M7" s="12" t="s">
        <v>59</v>
      </c>
      <c r="N7" s="12" t="s">
        <v>59</v>
      </c>
      <c r="O7" s="27" t="s">
        <v>59</v>
      </c>
      <c r="P7" s="12" t="s">
        <v>59</v>
      </c>
      <c r="Q7" s="12" t="s">
        <v>59</v>
      </c>
      <c r="R7" s="12"/>
      <c r="S7" s="12"/>
      <c r="T7" s="12" t="s">
        <v>59</v>
      </c>
      <c r="U7" s="12" t="s">
        <v>59</v>
      </c>
      <c r="V7" s="12" t="s">
        <v>59</v>
      </c>
      <c r="W7" s="12" t="s">
        <v>59</v>
      </c>
      <c r="X7" s="12" t="s">
        <v>59</v>
      </c>
      <c r="Y7" s="12"/>
      <c r="Z7" s="12"/>
      <c r="AA7" s="12" t="s">
        <v>59</v>
      </c>
      <c r="AB7" s="12" t="s">
        <v>59</v>
      </c>
      <c r="AC7" s="12" t="s">
        <v>59</v>
      </c>
      <c r="AD7" s="12" t="s">
        <v>59</v>
      </c>
      <c r="AE7" s="12" t="s">
        <v>59</v>
      </c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</row>
    <row r="8" spans="1:87" x14ac:dyDescent="0.25">
      <c r="A8" s="28">
        <v>5</v>
      </c>
      <c r="B8" s="28" t="s">
        <v>24</v>
      </c>
      <c r="C8" s="29" t="s">
        <v>17</v>
      </c>
      <c r="D8" s="28">
        <v>6789574</v>
      </c>
      <c r="E8" s="28">
        <v>0</v>
      </c>
      <c r="F8" s="12" t="s">
        <v>58</v>
      </c>
      <c r="G8" s="12" t="s">
        <v>60</v>
      </c>
      <c r="H8" s="12" t="s">
        <v>58</v>
      </c>
      <c r="I8" s="12" t="s">
        <v>60</v>
      </c>
      <c r="J8" s="12" t="s">
        <v>59</v>
      </c>
      <c r="K8" s="12"/>
      <c r="L8" s="12"/>
      <c r="M8" s="12" t="s">
        <v>60</v>
      </c>
      <c r="N8" s="12" t="s">
        <v>59</v>
      </c>
      <c r="O8" s="27" t="s">
        <v>60</v>
      </c>
      <c r="P8" s="12" t="s">
        <v>60</v>
      </c>
      <c r="Q8" s="12" t="s">
        <v>59</v>
      </c>
      <c r="R8" s="12"/>
      <c r="S8" s="12"/>
      <c r="T8" s="12" t="s">
        <v>58</v>
      </c>
      <c r="U8" s="12" t="s">
        <v>60</v>
      </c>
      <c r="V8" s="12" t="s">
        <v>58</v>
      </c>
      <c r="W8" s="12" t="s">
        <v>60</v>
      </c>
      <c r="X8" s="12" t="s">
        <v>59</v>
      </c>
      <c r="Y8" s="12"/>
      <c r="Z8" s="12"/>
      <c r="AA8" s="12" t="s">
        <v>58</v>
      </c>
      <c r="AB8" s="12" t="s">
        <v>60</v>
      </c>
      <c r="AC8" s="12" t="s">
        <v>58</v>
      </c>
      <c r="AD8" s="12" t="s">
        <v>60</v>
      </c>
      <c r="AE8" s="12" t="s">
        <v>59</v>
      </c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</row>
    <row r="9" spans="1:87" x14ac:dyDescent="0.25">
      <c r="A9" s="28">
        <v>6</v>
      </c>
      <c r="B9" s="28" t="s">
        <v>4</v>
      </c>
      <c r="C9" s="29" t="s">
        <v>18</v>
      </c>
      <c r="D9" s="28">
        <v>6854321</v>
      </c>
      <c r="E9" s="28">
        <v>0</v>
      </c>
      <c r="F9" s="12" t="s">
        <v>59</v>
      </c>
      <c r="G9" s="12" t="s">
        <v>59</v>
      </c>
      <c r="H9" s="12" t="s">
        <v>59</v>
      </c>
      <c r="I9" s="12" t="s">
        <v>59</v>
      </c>
      <c r="J9" s="12" t="s">
        <v>59</v>
      </c>
      <c r="K9" s="12"/>
      <c r="L9" s="12"/>
      <c r="M9" s="12" t="s">
        <v>59</v>
      </c>
      <c r="N9" s="12" t="s">
        <v>59</v>
      </c>
      <c r="O9" s="27" t="s">
        <v>59</v>
      </c>
      <c r="P9" s="12" t="s">
        <v>59</v>
      </c>
      <c r="Q9" s="12" t="s">
        <v>59</v>
      </c>
      <c r="R9" s="12"/>
      <c r="S9" s="12"/>
      <c r="T9" s="12" t="s">
        <v>59</v>
      </c>
      <c r="U9" s="12" t="s">
        <v>59</v>
      </c>
      <c r="V9" s="12" t="s">
        <v>59</v>
      </c>
      <c r="W9" s="12" t="s">
        <v>59</v>
      </c>
      <c r="X9" s="12" t="s">
        <v>59</v>
      </c>
      <c r="Y9" s="12"/>
      <c r="Z9" s="12"/>
      <c r="AA9" s="12" t="s">
        <v>59</v>
      </c>
      <c r="AB9" s="12" t="s">
        <v>59</v>
      </c>
      <c r="AC9" s="12" t="s">
        <v>59</v>
      </c>
      <c r="AD9" s="12" t="s">
        <v>59</v>
      </c>
      <c r="AE9" s="12" t="s">
        <v>59</v>
      </c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</row>
    <row r="10" spans="1:87" x14ac:dyDescent="0.25">
      <c r="A10" s="28">
        <v>7</v>
      </c>
      <c r="B10" s="28" t="s">
        <v>5</v>
      </c>
      <c r="C10" s="29" t="s">
        <v>19</v>
      </c>
      <c r="D10" s="28">
        <v>6582582</v>
      </c>
      <c r="E10" s="28">
        <v>0</v>
      </c>
      <c r="F10" s="12" t="s">
        <v>59</v>
      </c>
      <c r="G10" s="12" t="s">
        <v>59</v>
      </c>
      <c r="H10" s="12" t="s">
        <v>59</v>
      </c>
      <c r="I10" s="12" t="s">
        <v>59</v>
      </c>
      <c r="J10" s="12" t="s">
        <v>59</v>
      </c>
      <c r="K10" s="12"/>
      <c r="L10" s="12"/>
      <c r="M10" s="12" t="s">
        <v>59</v>
      </c>
      <c r="N10" s="12" t="s">
        <v>59</v>
      </c>
      <c r="O10" s="27" t="s">
        <v>59</v>
      </c>
      <c r="P10" s="12" t="s">
        <v>59</v>
      </c>
      <c r="Q10" s="12" t="s">
        <v>59</v>
      </c>
      <c r="R10" s="12"/>
      <c r="S10" s="12"/>
      <c r="T10" s="12" t="s">
        <v>59</v>
      </c>
      <c r="U10" s="12" t="s">
        <v>59</v>
      </c>
      <c r="V10" s="12" t="s">
        <v>59</v>
      </c>
      <c r="W10" s="12" t="s">
        <v>59</v>
      </c>
      <c r="X10" s="12" t="s">
        <v>59</v>
      </c>
      <c r="Y10" s="12"/>
      <c r="Z10" s="12"/>
      <c r="AA10" s="12" t="s">
        <v>59</v>
      </c>
      <c r="AB10" s="12" t="s">
        <v>59</v>
      </c>
      <c r="AC10" s="12" t="s">
        <v>59</v>
      </c>
      <c r="AD10" s="12" t="s">
        <v>59</v>
      </c>
      <c r="AE10" s="12" t="s">
        <v>59</v>
      </c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</row>
    <row r="11" spans="1:87" x14ac:dyDescent="0.25">
      <c r="A11" s="28">
        <v>8</v>
      </c>
      <c r="B11" s="28" t="s">
        <v>6</v>
      </c>
      <c r="C11" s="29" t="s">
        <v>20</v>
      </c>
      <c r="D11" s="28">
        <v>6325985</v>
      </c>
      <c r="E11" s="28">
        <v>0</v>
      </c>
      <c r="F11" s="12" t="s">
        <v>58</v>
      </c>
      <c r="G11" s="12" t="s">
        <v>60</v>
      </c>
      <c r="H11" s="12" t="s">
        <v>58</v>
      </c>
      <c r="I11" s="12" t="s">
        <v>59</v>
      </c>
      <c r="J11" s="12" t="s">
        <v>58</v>
      </c>
      <c r="K11" s="12"/>
      <c r="L11" s="12"/>
      <c r="M11" s="12" t="s">
        <v>60</v>
      </c>
      <c r="N11" s="12" t="s">
        <v>60</v>
      </c>
      <c r="O11" s="27" t="s">
        <v>58</v>
      </c>
      <c r="P11" s="12" t="s">
        <v>60</v>
      </c>
      <c r="Q11" s="12" t="s">
        <v>60</v>
      </c>
      <c r="R11" s="12"/>
      <c r="S11" s="12"/>
      <c r="T11" s="12" t="s">
        <v>58</v>
      </c>
      <c r="U11" s="12" t="s">
        <v>60</v>
      </c>
      <c r="V11" s="12" t="s">
        <v>58</v>
      </c>
      <c r="W11" s="12" t="s">
        <v>59</v>
      </c>
      <c r="X11" s="12" t="s">
        <v>58</v>
      </c>
      <c r="Y11" s="12"/>
      <c r="Z11" s="12"/>
      <c r="AA11" s="12" t="s">
        <v>58</v>
      </c>
      <c r="AB11" s="12" t="s">
        <v>60</v>
      </c>
      <c r="AC11" s="12" t="s">
        <v>58</v>
      </c>
      <c r="AD11" s="12" t="s">
        <v>59</v>
      </c>
      <c r="AE11" s="12" t="s">
        <v>58</v>
      </c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</row>
    <row r="12" spans="1:87" x14ac:dyDescent="0.25">
      <c r="A12" s="28">
        <v>9</v>
      </c>
      <c r="B12" s="28" t="s">
        <v>7</v>
      </c>
      <c r="C12" s="29" t="s">
        <v>21</v>
      </c>
      <c r="D12" s="28">
        <v>6452854</v>
      </c>
      <c r="E12" s="28">
        <v>0</v>
      </c>
      <c r="F12" s="12" t="s">
        <v>59</v>
      </c>
      <c r="G12" s="12" t="s">
        <v>59</v>
      </c>
      <c r="H12" s="12" t="s">
        <v>59</v>
      </c>
      <c r="I12" s="12" t="s">
        <v>59</v>
      </c>
      <c r="J12" s="12" t="s">
        <v>59</v>
      </c>
      <c r="K12" s="12"/>
      <c r="L12" s="12"/>
      <c r="M12" s="12" t="s">
        <v>59</v>
      </c>
      <c r="N12" s="12" t="s">
        <v>59</v>
      </c>
      <c r="O12" s="27" t="s">
        <v>59</v>
      </c>
      <c r="P12" s="12" t="s">
        <v>59</v>
      </c>
      <c r="Q12" s="12" t="s">
        <v>59</v>
      </c>
      <c r="R12" s="12"/>
      <c r="S12" s="12"/>
      <c r="T12" s="12" t="s">
        <v>59</v>
      </c>
      <c r="U12" s="12" t="s">
        <v>59</v>
      </c>
      <c r="V12" s="12" t="s">
        <v>59</v>
      </c>
      <c r="W12" s="12" t="s">
        <v>59</v>
      </c>
      <c r="X12" s="12" t="s">
        <v>59</v>
      </c>
      <c r="Y12" s="12"/>
      <c r="Z12" s="12"/>
      <c r="AA12" s="12" t="s">
        <v>59</v>
      </c>
      <c r="AB12" s="12" t="s">
        <v>59</v>
      </c>
      <c r="AC12" s="12" t="s">
        <v>59</v>
      </c>
      <c r="AD12" s="12" t="s">
        <v>59</v>
      </c>
      <c r="AE12" s="12" t="s">
        <v>59</v>
      </c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</row>
    <row r="13" spans="1:87" x14ac:dyDescent="0.25">
      <c r="A13" s="28">
        <v>11</v>
      </c>
      <c r="B13" s="28" t="s">
        <v>8</v>
      </c>
      <c r="C13" s="29" t="s">
        <v>22</v>
      </c>
      <c r="D13" s="28">
        <v>6456654</v>
      </c>
      <c r="E13" s="28">
        <v>0</v>
      </c>
      <c r="F13" s="12" t="s">
        <v>58</v>
      </c>
      <c r="G13" s="12" t="s">
        <v>58</v>
      </c>
      <c r="H13" s="12" t="s">
        <v>58</v>
      </c>
      <c r="I13" s="12" t="s">
        <v>58</v>
      </c>
      <c r="J13" s="12" t="s">
        <v>58</v>
      </c>
      <c r="K13" s="12"/>
      <c r="L13" s="12"/>
      <c r="M13" s="12" t="s">
        <v>58</v>
      </c>
      <c r="N13" s="12" t="s">
        <v>58</v>
      </c>
      <c r="O13" s="27" t="s">
        <v>58</v>
      </c>
      <c r="P13" s="12" t="s">
        <v>58</v>
      </c>
      <c r="Q13" s="12" t="s">
        <v>58</v>
      </c>
      <c r="R13" s="12"/>
      <c r="S13" s="12"/>
      <c r="T13" s="12" t="s">
        <v>58</v>
      </c>
      <c r="U13" s="12" t="s">
        <v>58</v>
      </c>
      <c r="V13" s="12" t="s">
        <v>58</v>
      </c>
      <c r="W13" s="12" t="s">
        <v>58</v>
      </c>
      <c r="X13" s="12" t="s">
        <v>58</v>
      </c>
      <c r="Y13" s="12"/>
      <c r="Z13" s="12"/>
      <c r="AA13" s="12" t="s">
        <v>58</v>
      </c>
      <c r="AB13" s="12" t="s">
        <v>58</v>
      </c>
      <c r="AC13" s="12" t="s">
        <v>58</v>
      </c>
      <c r="AD13" s="12" t="s">
        <v>58</v>
      </c>
      <c r="AE13" s="12" t="s">
        <v>58</v>
      </c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</row>
    <row r="14" spans="1:87" x14ac:dyDescent="0.25">
      <c r="A14" s="28">
        <v>12</v>
      </c>
      <c r="B14" s="28" t="s">
        <v>9</v>
      </c>
      <c r="C14" s="29" t="s">
        <v>23</v>
      </c>
      <c r="D14" s="28">
        <v>6753357</v>
      </c>
      <c r="E14" s="28">
        <v>0</v>
      </c>
      <c r="F14" s="12" t="s">
        <v>59</v>
      </c>
      <c r="G14" s="12" t="s">
        <v>59</v>
      </c>
      <c r="H14" s="12" t="s">
        <v>59</v>
      </c>
      <c r="I14" s="12" t="s">
        <v>59</v>
      </c>
      <c r="J14" s="12" t="s">
        <v>59</v>
      </c>
      <c r="K14" s="12"/>
      <c r="L14" s="12"/>
      <c r="M14" s="12" t="s">
        <v>59</v>
      </c>
      <c r="N14" s="12" t="s">
        <v>59</v>
      </c>
      <c r="O14" s="27" t="s">
        <v>59</v>
      </c>
      <c r="P14" s="12" t="s">
        <v>59</v>
      </c>
      <c r="Q14" s="12" t="s">
        <v>59</v>
      </c>
      <c r="R14" s="12"/>
      <c r="S14" s="12"/>
      <c r="T14" s="12" t="s">
        <v>59</v>
      </c>
      <c r="U14" s="12" t="s">
        <v>59</v>
      </c>
      <c r="V14" s="12" t="s">
        <v>59</v>
      </c>
      <c r="W14" s="12" t="s">
        <v>59</v>
      </c>
      <c r="X14" s="12" t="s">
        <v>59</v>
      </c>
      <c r="Y14" s="12"/>
      <c r="Z14" s="12"/>
      <c r="AA14" s="12" t="s">
        <v>59</v>
      </c>
      <c r="AB14" s="12" t="s">
        <v>59</v>
      </c>
      <c r="AC14" s="12" t="s">
        <v>59</v>
      </c>
      <c r="AD14" s="12" t="s">
        <v>59</v>
      </c>
      <c r="AE14" s="12" t="s">
        <v>59</v>
      </c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</row>
    <row r="15" spans="1:87" x14ac:dyDescent="0.25">
      <c r="A15" s="28">
        <v>13</v>
      </c>
      <c r="B15" s="28" t="s">
        <v>0</v>
      </c>
      <c r="C15" s="29" t="s">
        <v>61</v>
      </c>
      <c r="D15" s="28">
        <v>6898756</v>
      </c>
      <c r="E15" s="28">
        <v>0</v>
      </c>
      <c r="F15" s="12" t="s">
        <v>59</v>
      </c>
      <c r="G15" s="12" t="s">
        <v>59</v>
      </c>
      <c r="H15" s="12" t="s">
        <v>59</v>
      </c>
      <c r="I15" s="12" t="s">
        <v>59</v>
      </c>
      <c r="J15" s="12" t="s">
        <v>59</v>
      </c>
      <c r="K15" s="12"/>
      <c r="L15" s="12"/>
      <c r="M15" s="12" t="s">
        <v>59</v>
      </c>
      <c r="N15" s="12" t="s">
        <v>59</v>
      </c>
      <c r="O15" s="27" t="s">
        <v>59</v>
      </c>
      <c r="P15" s="12" t="s">
        <v>59</v>
      </c>
      <c r="Q15" s="12" t="s">
        <v>59</v>
      </c>
      <c r="R15" s="12"/>
      <c r="S15" s="12"/>
      <c r="T15" s="12" t="s">
        <v>59</v>
      </c>
      <c r="U15" s="12" t="s">
        <v>59</v>
      </c>
      <c r="V15" s="12" t="s">
        <v>59</v>
      </c>
      <c r="W15" s="12" t="s">
        <v>59</v>
      </c>
      <c r="X15" s="12" t="s">
        <v>59</v>
      </c>
      <c r="Y15" s="12"/>
      <c r="Z15" s="12"/>
      <c r="AA15" s="12" t="s">
        <v>59</v>
      </c>
      <c r="AB15" s="12" t="s">
        <v>59</v>
      </c>
      <c r="AC15" s="12" t="s">
        <v>59</v>
      </c>
      <c r="AD15" s="12" t="s">
        <v>59</v>
      </c>
      <c r="AE15" s="12" t="s">
        <v>59</v>
      </c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</row>
    <row r="16" spans="1:87" x14ac:dyDescent="0.25">
      <c r="A16" s="28">
        <v>14</v>
      </c>
      <c r="B16" s="28" t="s">
        <v>1</v>
      </c>
      <c r="C16" s="29" t="s">
        <v>62</v>
      </c>
      <c r="D16" s="28">
        <v>6453987</v>
      </c>
      <c r="E16" s="28">
        <v>0</v>
      </c>
      <c r="F16" s="12" t="s">
        <v>60</v>
      </c>
      <c r="G16" s="12" t="s">
        <v>60</v>
      </c>
      <c r="H16" s="12" t="s">
        <v>60</v>
      </c>
      <c r="I16" s="12" t="s">
        <v>60</v>
      </c>
      <c r="J16" s="12" t="s">
        <v>60</v>
      </c>
      <c r="K16" s="12"/>
      <c r="L16" s="12"/>
      <c r="M16" s="12" t="s">
        <v>60</v>
      </c>
      <c r="N16" s="12" t="s">
        <v>60</v>
      </c>
      <c r="O16" s="27" t="s">
        <v>60</v>
      </c>
      <c r="P16" s="12" t="s">
        <v>60</v>
      </c>
      <c r="Q16" s="12" t="s">
        <v>60</v>
      </c>
      <c r="R16" s="12"/>
      <c r="S16" s="12"/>
      <c r="T16" s="12" t="s">
        <v>60</v>
      </c>
      <c r="U16" s="12" t="s">
        <v>60</v>
      </c>
      <c r="V16" s="12" t="s">
        <v>60</v>
      </c>
      <c r="W16" s="12" t="s">
        <v>60</v>
      </c>
      <c r="X16" s="12" t="s">
        <v>60</v>
      </c>
      <c r="Y16" s="12"/>
      <c r="Z16" s="12"/>
      <c r="AA16" s="12" t="s">
        <v>60</v>
      </c>
      <c r="AB16" s="12" t="s">
        <v>60</v>
      </c>
      <c r="AC16" s="12" t="s">
        <v>60</v>
      </c>
      <c r="AD16" s="12" t="s">
        <v>60</v>
      </c>
      <c r="AE16" s="12" t="s">
        <v>60</v>
      </c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</row>
    <row r="17" spans="1:87" x14ac:dyDescent="0.25">
      <c r="A17" s="28">
        <v>15</v>
      </c>
      <c r="B17" s="28" t="s">
        <v>2</v>
      </c>
      <c r="C17" s="29" t="s">
        <v>63</v>
      </c>
      <c r="D17" s="28">
        <v>6963258</v>
      </c>
      <c r="E17" s="28">
        <v>0</v>
      </c>
      <c r="F17" s="12" t="s">
        <v>59</v>
      </c>
      <c r="G17" s="12" t="s">
        <v>59</v>
      </c>
      <c r="H17" s="12" t="s">
        <v>59</v>
      </c>
      <c r="I17" s="12" t="s">
        <v>59</v>
      </c>
      <c r="J17" s="12" t="s">
        <v>59</v>
      </c>
      <c r="K17" s="12"/>
      <c r="L17" s="12"/>
      <c r="M17" s="12" t="s">
        <v>59</v>
      </c>
      <c r="N17" s="12" t="s">
        <v>59</v>
      </c>
      <c r="O17" s="27" t="s">
        <v>59</v>
      </c>
      <c r="P17" s="12" t="s">
        <v>59</v>
      </c>
      <c r="Q17" s="12" t="s">
        <v>59</v>
      </c>
      <c r="R17" s="12"/>
      <c r="S17" s="12"/>
      <c r="T17" s="12" t="s">
        <v>59</v>
      </c>
      <c r="U17" s="12" t="s">
        <v>59</v>
      </c>
      <c r="V17" s="12" t="s">
        <v>59</v>
      </c>
      <c r="W17" s="12" t="s">
        <v>59</v>
      </c>
      <c r="X17" s="12" t="s">
        <v>59</v>
      </c>
      <c r="Y17" s="12"/>
      <c r="Z17" s="12"/>
      <c r="AA17" s="12" t="s">
        <v>59</v>
      </c>
      <c r="AB17" s="12" t="s">
        <v>59</v>
      </c>
      <c r="AC17" s="12" t="s">
        <v>59</v>
      </c>
      <c r="AD17" s="12" t="s">
        <v>59</v>
      </c>
      <c r="AE17" s="12" t="s">
        <v>59</v>
      </c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</row>
    <row r="18" spans="1:87" x14ac:dyDescent="0.25">
      <c r="A18" s="28">
        <v>16</v>
      </c>
      <c r="B18" s="28" t="s">
        <v>3</v>
      </c>
      <c r="C18" s="29" t="s">
        <v>64</v>
      </c>
      <c r="D18" s="28">
        <v>6741258</v>
      </c>
      <c r="E18" s="28">
        <v>0</v>
      </c>
      <c r="F18" s="12" t="s">
        <v>59</v>
      </c>
      <c r="G18" s="12" t="s">
        <v>59</v>
      </c>
      <c r="H18" s="12" t="s">
        <v>59</v>
      </c>
      <c r="I18" s="12" t="s">
        <v>59</v>
      </c>
      <c r="J18" s="12" t="s">
        <v>59</v>
      </c>
      <c r="K18" s="12"/>
      <c r="L18" s="12"/>
      <c r="M18" s="12" t="s">
        <v>59</v>
      </c>
      <c r="N18" s="12" t="s">
        <v>59</v>
      </c>
      <c r="O18" s="27" t="s">
        <v>59</v>
      </c>
      <c r="P18" s="12" t="s">
        <v>59</v>
      </c>
      <c r="Q18" s="12" t="s">
        <v>59</v>
      </c>
      <c r="R18" s="12"/>
      <c r="S18" s="12"/>
      <c r="T18" s="12" t="s">
        <v>59</v>
      </c>
      <c r="U18" s="12" t="s">
        <v>59</v>
      </c>
      <c r="V18" s="12" t="s">
        <v>59</v>
      </c>
      <c r="W18" s="12" t="s">
        <v>59</v>
      </c>
      <c r="X18" s="12" t="s">
        <v>59</v>
      </c>
      <c r="Y18" s="12"/>
      <c r="Z18" s="12"/>
      <c r="AA18" s="12" t="s">
        <v>59</v>
      </c>
      <c r="AB18" s="12" t="s">
        <v>59</v>
      </c>
      <c r="AC18" s="12" t="s">
        <v>59</v>
      </c>
      <c r="AD18" s="12" t="s">
        <v>59</v>
      </c>
      <c r="AE18" s="12" t="s">
        <v>59</v>
      </c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</row>
    <row r="19" spans="1:87" x14ac:dyDescent="0.25">
      <c r="A19" s="28">
        <v>17</v>
      </c>
      <c r="B19" s="28" t="s">
        <v>24</v>
      </c>
      <c r="C19" s="29" t="s">
        <v>65</v>
      </c>
      <c r="D19" s="28">
        <v>6789574</v>
      </c>
      <c r="E19" s="28">
        <v>0</v>
      </c>
      <c r="F19" s="12" t="s">
        <v>58</v>
      </c>
      <c r="G19" s="12" t="s">
        <v>58</v>
      </c>
      <c r="H19" s="12" t="s">
        <v>58</v>
      </c>
      <c r="I19" s="12" t="s">
        <v>58</v>
      </c>
      <c r="J19" s="12" t="s">
        <v>58</v>
      </c>
      <c r="K19" s="12"/>
      <c r="L19" s="12"/>
      <c r="M19" s="12" t="s">
        <v>58</v>
      </c>
      <c r="N19" s="12" t="s">
        <v>58</v>
      </c>
      <c r="O19" s="27" t="s">
        <v>58</v>
      </c>
      <c r="P19" s="12" t="s">
        <v>58</v>
      </c>
      <c r="Q19" s="12" t="s">
        <v>58</v>
      </c>
      <c r="R19" s="12"/>
      <c r="S19" s="12"/>
      <c r="T19" s="12" t="s">
        <v>58</v>
      </c>
      <c r="U19" s="12" t="s">
        <v>58</v>
      </c>
      <c r="V19" s="12" t="s">
        <v>58</v>
      </c>
      <c r="W19" s="12" t="s">
        <v>58</v>
      </c>
      <c r="X19" s="12" t="s">
        <v>58</v>
      </c>
      <c r="Y19" s="12"/>
      <c r="Z19" s="12"/>
      <c r="AA19" s="12" t="s">
        <v>58</v>
      </c>
      <c r="AB19" s="12" t="s">
        <v>58</v>
      </c>
      <c r="AC19" s="12" t="s">
        <v>58</v>
      </c>
      <c r="AD19" s="12" t="s">
        <v>58</v>
      </c>
      <c r="AE19" s="12" t="s">
        <v>58</v>
      </c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</row>
    <row r="20" spans="1:87" x14ac:dyDescent="0.25">
      <c r="A20" s="28">
        <v>18</v>
      </c>
      <c r="B20" s="28" t="s">
        <v>4</v>
      </c>
      <c r="C20" s="29" t="s">
        <v>66</v>
      </c>
      <c r="D20" s="28">
        <v>6854321</v>
      </c>
      <c r="E20" s="28">
        <v>0</v>
      </c>
      <c r="F20" s="12" t="s">
        <v>59</v>
      </c>
      <c r="G20" s="12" t="s">
        <v>59</v>
      </c>
      <c r="H20" s="12" t="s">
        <v>59</v>
      </c>
      <c r="I20" s="12" t="s">
        <v>59</v>
      </c>
      <c r="J20" s="12" t="s">
        <v>59</v>
      </c>
      <c r="K20" s="12"/>
      <c r="L20" s="12"/>
      <c r="M20" s="12" t="s">
        <v>59</v>
      </c>
      <c r="N20" s="12" t="s">
        <v>59</v>
      </c>
      <c r="O20" s="27" t="s">
        <v>59</v>
      </c>
      <c r="P20" s="12" t="s">
        <v>59</v>
      </c>
      <c r="Q20" s="12" t="s">
        <v>59</v>
      </c>
      <c r="R20" s="12"/>
      <c r="S20" s="12"/>
      <c r="T20" s="12" t="s">
        <v>59</v>
      </c>
      <c r="U20" s="12" t="s">
        <v>59</v>
      </c>
      <c r="V20" s="12" t="s">
        <v>59</v>
      </c>
      <c r="W20" s="12" t="s">
        <v>59</v>
      </c>
      <c r="X20" s="12" t="s">
        <v>59</v>
      </c>
      <c r="Y20" s="12"/>
      <c r="Z20" s="12"/>
      <c r="AA20" s="12" t="s">
        <v>59</v>
      </c>
      <c r="AB20" s="12" t="s">
        <v>59</v>
      </c>
      <c r="AC20" s="12" t="s">
        <v>59</v>
      </c>
      <c r="AD20" s="12" t="s">
        <v>59</v>
      </c>
      <c r="AE20" s="12" t="s">
        <v>59</v>
      </c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</row>
    <row r="21" spans="1:87" x14ac:dyDescent="0.25">
      <c r="A21" s="28">
        <v>19</v>
      </c>
      <c r="B21" s="28" t="s">
        <v>5</v>
      </c>
      <c r="C21" s="29" t="s">
        <v>67</v>
      </c>
      <c r="D21" s="28">
        <v>6582582</v>
      </c>
      <c r="E21" s="28">
        <v>0</v>
      </c>
      <c r="F21" s="12" t="s">
        <v>58</v>
      </c>
      <c r="G21" s="12" t="s">
        <v>58</v>
      </c>
      <c r="H21" s="12" t="s">
        <v>58</v>
      </c>
      <c r="I21" s="12" t="s">
        <v>58</v>
      </c>
      <c r="J21" s="12" t="s">
        <v>58</v>
      </c>
      <c r="K21" s="12"/>
      <c r="L21" s="12"/>
      <c r="M21" s="12" t="s">
        <v>58</v>
      </c>
      <c r="N21" s="12" t="s">
        <v>58</v>
      </c>
      <c r="O21" s="27" t="s">
        <v>58</v>
      </c>
      <c r="P21" s="12" t="s">
        <v>58</v>
      </c>
      <c r="Q21" s="12" t="s">
        <v>58</v>
      </c>
      <c r="R21" s="12"/>
      <c r="S21" s="12"/>
      <c r="T21" s="12" t="s">
        <v>58</v>
      </c>
      <c r="U21" s="12" t="s">
        <v>58</v>
      </c>
      <c r="V21" s="12" t="s">
        <v>58</v>
      </c>
      <c r="W21" s="12" t="s">
        <v>58</v>
      </c>
      <c r="X21" s="12" t="s">
        <v>58</v>
      </c>
      <c r="Y21" s="12"/>
      <c r="Z21" s="12"/>
      <c r="AA21" s="12" t="s">
        <v>58</v>
      </c>
      <c r="AB21" s="12" t="s">
        <v>58</v>
      </c>
      <c r="AC21" s="12" t="s">
        <v>58</v>
      </c>
      <c r="AD21" s="12" t="s">
        <v>58</v>
      </c>
      <c r="AE21" s="12" t="s">
        <v>58</v>
      </c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</row>
    <row r="22" spans="1:87" x14ac:dyDescent="0.25">
      <c r="A22" s="28">
        <v>20</v>
      </c>
      <c r="B22" s="28" t="s">
        <v>6</v>
      </c>
      <c r="C22" s="29" t="s">
        <v>68</v>
      </c>
      <c r="D22" s="28">
        <v>6325985</v>
      </c>
      <c r="E22" s="28">
        <v>0</v>
      </c>
      <c r="F22" s="12" t="s">
        <v>59</v>
      </c>
      <c r="G22" s="12" t="s">
        <v>59</v>
      </c>
      <c r="H22" s="12" t="s">
        <v>59</v>
      </c>
      <c r="I22" s="12" t="s">
        <v>59</v>
      </c>
      <c r="J22" s="12" t="s">
        <v>59</v>
      </c>
      <c r="K22" s="12"/>
      <c r="L22" s="12"/>
      <c r="M22" s="12" t="s">
        <v>59</v>
      </c>
      <c r="N22" s="12" t="s">
        <v>59</v>
      </c>
      <c r="O22" s="27" t="s">
        <v>59</v>
      </c>
      <c r="P22" s="12" t="s">
        <v>59</v>
      </c>
      <c r="Q22" s="12" t="s">
        <v>59</v>
      </c>
      <c r="R22" s="12"/>
      <c r="S22" s="12"/>
      <c r="T22" s="12" t="s">
        <v>59</v>
      </c>
      <c r="U22" s="12" t="s">
        <v>59</v>
      </c>
      <c r="V22" s="12" t="s">
        <v>59</v>
      </c>
      <c r="W22" s="12" t="s">
        <v>59</v>
      </c>
      <c r="X22" s="12" t="s">
        <v>59</v>
      </c>
      <c r="Y22" s="12"/>
      <c r="Z22" s="12"/>
      <c r="AA22" s="12" t="s">
        <v>59</v>
      </c>
      <c r="AB22" s="12" t="s">
        <v>59</v>
      </c>
      <c r="AC22" s="12" t="s">
        <v>59</v>
      </c>
      <c r="AD22" s="12" t="s">
        <v>59</v>
      </c>
      <c r="AE22" s="12" t="s">
        <v>59</v>
      </c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</row>
    <row r="23" spans="1:87" x14ac:dyDescent="0.25">
      <c r="A23" s="28">
        <v>21</v>
      </c>
      <c r="B23" s="28" t="s">
        <v>7</v>
      </c>
      <c r="C23" s="29" t="s">
        <v>69</v>
      </c>
      <c r="D23" s="28">
        <v>6452854</v>
      </c>
      <c r="E23" s="28">
        <v>0</v>
      </c>
      <c r="F23" s="12" t="s">
        <v>59</v>
      </c>
      <c r="G23" s="12" t="s">
        <v>59</v>
      </c>
      <c r="H23" s="12" t="s">
        <v>59</v>
      </c>
      <c r="I23" s="12" t="s">
        <v>59</v>
      </c>
      <c r="J23" s="12" t="s">
        <v>59</v>
      </c>
      <c r="K23" s="12"/>
      <c r="L23" s="12"/>
      <c r="M23" s="12" t="s">
        <v>59</v>
      </c>
      <c r="N23" s="12" t="s">
        <v>59</v>
      </c>
      <c r="O23" s="27" t="s">
        <v>59</v>
      </c>
      <c r="P23" s="12" t="s">
        <v>59</v>
      </c>
      <c r="Q23" s="12" t="s">
        <v>59</v>
      </c>
      <c r="R23" s="12"/>
      <c r="S23" s="12"/>
      <c r="T23" s="12" t="s">
        <v>59</v>
      </c>
      <c r="U23" s="12" t="s">
        <v>59</v>
      </c>
      <c r="V23" s="12" t="s">
        <v>59</v>
      </c>
      <c r="W23" s="12" t="s">
        <v>59</v>
      </c>
      <c r="X23" s="12" t="s">
        <v>59</v>
      </c>
      <c r="Y23" s="12"/>
      <c r="Z23" s="12"/>
      <c r="AA23" s="12" t="s">
        <v>59</v>
      </c>
      <c r="AB23" s="12" t="s">
        <v>59</v>
      </c>
      <c r="AC23" s="12" t="s">
        <v>59</v>
      </c>
      <c r="AD23" s="12" t="s">
        <v>59</v>
      </c>
      <c r="AE23" s="12" t="s">
        <v>59</v>
      </c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</row>
    <row r="24" spans="1:87" x14ac:dyDescent="0.25">
      <c r="A24" s="28">
        <v>22</v>
      </c>
      <c r="B24" s="28" t="s">
        <v>8</v>
      </c>
      <c r="C24" s="29" t="s">
        <v>70</v>
      </c>
      <c r="D24" s="28">
        <v>6456654</v>
      </c>
      <c r="E24" s="28">
        <v>0</v>
      </c>
      <c r="F24" s="12" t="s">
        <v>60</v>
      </c>
      <c r="G24" s="12" t="s">
        <v>60</v>
      </c>
      <c r="H24" s="12" t="s">
        <v>60</v>
      </c>
      <c r="I24" s="12" t="s">
        <v>60</v>
      </c>
      <c r="J24" s="12" t="s">
        <v>60</v>
      </c>
      <c r="K24" s="12"/>
      <c r="L24" s="12"/>
      <c r="M24" s="12" t="s">
        <v>60</v>
      </c>
      <c r="N24" s="12" t="s">
        <v>60</v>
      </c>
      <c r="O24" s="27" t="s">
        <v>60</v>
      </c>
      <c r="P24" s="12" t="s">
        <v>60</v>
      </c>
      <c r="Q24" s="12" t="s">
        <v>60</v>
      </c>
      <c r="R24" s="12"/>
      <c r="S24" s="12"/>
      <c r="T24" s="12" t="s">
        <v>60</v>
      </c>
      <c r="U24" s="12" t="s">
        <v>60</v>
      </c>
      <c r="V24" s="12" t="s">
        <v>60</v>
      </c>
      <c r="W24" s="12" t="s">
        <v>60</v>
      </c>
      <c r="X24" s="12" t="s">
        <v>60</v>
      </c>
      <c r="Y24" s="12"/>
      <c r="Z24" s="12"/>
      <c r="AA24" s="12" t="s">
        <v>60</v>
      </c>
      <c r="AB24" s="12" t="s">
        <v>60</v>
      </c>
      <c r="AC24" s="12" t="s">
        <v>60</v>
      </c>
      <c r="AD24" s="12" t="s">
        <v>60</v>
      </c>
      <c r="AE24" s="12" t="s">
        <v>60</v>
      </c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</row>
    <row r="25" spans="1:87" x14ac:dyDescent="0.25">
      <c r="A25" s="28">
        <v>23</v>
      </c>
      <c r="B25" s="28" t="s">
        <v>9</v>
      </c>
      <c r="C25" s="29" t="s">
        <v>71</v>
      </c>
      <c r="D25" s="28">
        <v>6753357</v>
      </c>
      <c r="E25" s="28">
        <v>0</v>
      </c>
      <c r="F25" s="12" t="s">
        <v>59</v>
      </c>
      <c r="G25" s="12" t="s">
        <v>59</v>
      </c>
      <c r="H25" s="12" t="s">
        <v>59</v>
      </c>
      <c r="I25" s="12" t="s">
        <v>59</v>
      </c>
      <c r="J25" s="12" t="s">
        <v>59</v>
      </c>
      <c r="K25" s="12"/>
      <c r="L25" s="12"/>
      <c r="M25" s="12" t="s">
        <v>59</v>
      </c>
      <c r="N25" s="12" t="s">
        <v>59</v>
      </c>
      <c r="O25" s="27" t="s">
        <v>59</v>
      </c>
      <c r="P25" s="12" t="s">
        <v>59</v>
      </c>
      <c r="Q25" s="12" t="s">
        <v>59</v>
      </c>
      <c r="R25" s="12"/>
      <c r="S25" s="12"/>
      <c r="T25" s="12" t="s">
        <v>59</v>
      </c>
      <c r="U25" s="12" t="s">
        <v>59</v>
      </c>
      <c r="V25" s="12" t="s">
        <v>59</v>
      </c>
      <c r="W25" s="12" t="s">
        <v>59</v>
      </c>
      <c r="X25" s="12" t="s">
        <v>59</v>
      </c>
      <c r="Y25" s="12"/>
      <c r="Z25" s="12"/>
      <c r="AA25" s="12" t="s">
        <v>59</v>
      </c>
      <c r="AB25" s="12" t="s">
        <v>59</v>
      </c>
      <c r="AC25" s="12" t="s">
        <v>59</v>
      </c>
      <c r="AD25" s="12" t="s">
        <v>59</v>
      </c>
      <c r="AE25" s="12" t="s">
        <v>59</v>
      </c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/>
      <c r="CH25" s="12"/>
      <c r="CI25" s="12"/>
    </row>
    <row r="26" spans="1:87" x14ac:dyDescent="0.25">
      <c r="A26" s="28">
        <v>24</v>
      </c>
      <c r="B26" s="28" t="s">
        <v>0</v>
      </c>
      <c r="C26" s="29" t="s">
        <v>72</v>
      </c>
      <c r="D26" s="28">
        <v>6898756</v>
      </c>
      <c r="E26" s="28">
        <v>0</v>
      </c>
      <c r="F26" s="12" t="s">
        <v>59</v>
      </c>
      <c r="G26" s="12" t="s">
        <v>59</v>
      </c>
      <c r="H26" s="12" t="s">
        <v>59</v>
      </c>
      <c r="I26" s="12" t="s">
        <v>59</v>
      </c>
      <c r="J26" s="12" t="s">
        <v>59</v>
      </c>
      <c r="K26" s="12"/>
      <c r="L26" s="12"/>
      <c r="M26" s="12" t="s">
        <v>59</v>
      </c>
      <c r="N26" s="12" t="s">
        <v>59</v>
      </c>
      <c r="O26" s="27" t="s">
        <v>59</v>
      </c>
      <c r="P26" s="12" t="s">
        <v>59</v>
      </c>
      <c r="Q26" s="12" t="s">
        <v>59</v>
      </c>
      <c r="R26" s="12"/>
      <c r="S26" s="12"/>
      <c r="T26" s="12" t="s">
        <v>59</v>
      </c>
      <c r="U26" s="12" t="s">
        <v>59</v>
      </c>
      <c r="V26" s="12" t="s">
        <v>59</v>
      </c>
      <c r="W26" s="12" t="s">
        <v>59</v>
      </c>
      <c r="X26" s="12" t="s">
        <v>59</v>
      </c>
      <c r="Y26" s="12"/>
      <c r="Z26" s="12"/>
      <c r="AA26" s="12" t="s">
        <v>59</v>
      </c>
      <c r="AB26" s="12" t="s">
        <v>59</v>
      </c>
      <c r="AC26" s="12" t="s">
        <v>59</v>
      </c>
      <c r="AD26" s="12" t="s">
        <v>59</v>
      </c>
      <c r="AE26" s="12" t="s">
        <v>59</v>
      </c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</row>
    <row r="27" spans="1:87" x14ac:dyDescent="0.25">
      <c r="A27" s="28">
        <v>25</v>
      </c>
      <c r="B27" s="28" t="s">
        <v>1</v>
      </c>
      <c r="C27" s="29" t="s">
        <v>73</v>
      </c>
      <c r="D27" s="28">
        <v>6453987</v>
      </c>
      <c r="E27" s="28">
        <v>0</v>
      </c>
      <c r="F27" s="12" t="s">
        <v>58</v>
      </c>
      <c r="G27" s="12" t="s">
        <v>58</v>
      </c>
      <c r="H27" s="12" t="s">
        <v>58</v>
      </c>
      <c r="I27" s="12" t="s">
        <v>58</v>
      </c>
      <c r="J27" s="12" t="s">
        <v>58</v>
      </c>
      <c r="K27" s="12"/>
      <c r="L27" s="12"/>
      <c r="M27" s="12" t="s">
        <v>58</v>
      </c>
      <c r="N27" s="12" t="s">
        <v>58</v>
      </c>
      <c r="O27" s="27" t="s">
        <v>58</v>
      </c>
      <c r="P27" s="12" t="s">
        <v>58</v>
      </c>
      <c r="Q27" s="12" t="s">
        <v>58</v>
      </c>
      <c r="R27" s="12"/>
      <c r="S27" s="12"/>
      <c r="T27" s="12" t="s">
        <v>58</v>
      </c>
      <c r="U27" s="12" t="s">
        <v>58</v>
      </c>
      <c r="V27" s="12" t="s">
        <v>58</v>
      </c>
      <c r="W27" s="12" t="s">
        <v>58</v>
      </c>
      <c r="X27" s="12" t="s">
        <v>58</v>
      </c>
      <c r="Y27" s="12"/>
      <c r="Z27" s="12"/>
      <c r="AA27" s="12" t="s">
        <v>58</v>
      </c>
      <c r="AB27" s="12" t="s">
        <v>58</v>
      </c>
      <c r="AC27" s="12" t="s">
        <v>58</v>
      </c>
      <c r="AD27" s="12" t="s">
        <v>58</v>
      </c>
      <c r="AE27" s="12" t="s">
        <v>58</v>
      </c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/>
      <c r="CH27" s="12"/>
      <c r="CI27" s="12"/>
    </row>
    <row r="28" spans="1:87" x14ac:dyDescent="0.25">
      <c r="A28" s="28">
        <v>26</v>
      </c>
      <c r="B28" s="28" t="s">
        <v>2</v>
      </c>
      <c r="C28" s="29" t="s">
        <v>74</v>
      </c>
      <c r="D28" s="28">
        <v>6963258</v>
      </c>
      <c r="E28" s="28">
        <v>0</v>
      </c>
      <c r="F28" s="12" t="s">
        <v>59</v>
      </c>
      <c r="G28" s="12" t="s">
        <v>59</v>
      </c>
      <c r="H28" s="12" t="s">
        <v>59</v>
      </c>
      <c r="I28" s="12" t="s">
        <v>59</v>
      </c>
      <c r="J28" s="12" t="s">
        <v>59</v>
      </c>
      <c r="K28" s="12"/>
      <c r="L28" s="12"/>
      <c r="M28" s="12" t="s">
        <v>59</v>
      </c>
      <c r="N28" s="12" t="s">
        <v>59</v>
      </c>
      <c r="O28" s="27" t="s">
        <v>59</v>
      </c>
      <c r="P28" s="12" t="s">
        <v>59</v>
      </c>
      <c r="Q28" s="12" t="s">
        <v>59</v>
      </c>
      <c r="R28" s="12"/>
      <c r="S28" s="12"/>
      <c r="T28" s="12" t="s">
        <v>59</v>
      </c>
      <c r="U28" s="12" t="s">
        <v>59</v>
      </c>
      <c r="V28" s="12" t="s">
        <v>59</v>
      </c>
      <c r="W28" s="12" t="s">
        <v>59</v>
      </c>
      <c r="X28" s="12" t="s">
        <v>59</v>
      </c>
      <c r="Y28" s="12"/>
      <c r="Z28" s="12"/>
      <c r="AA28" s="12" t="s">
        <v>59</v>
      </c>
      <c r="AB28" s="12" t="s">
        <v>59</v>
      </c>
      <c r="AC28" s="12" t="s">
        <v>59</v>
      </c>
      <c r="AD28" s="12" t="s">
        <v>59</v>
      </c>
      <c r="AE28" s="12" t="s">
        <v>59</v>
      </c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/>
      <c r="CH28" s="12"/>
      <c r="CI28" s="12"/>
    </row>
    <row r="29" spans="1:87" x14ac:dyDescent="0.25">
      <c r="A29" s="28">
        <v>27</v>
      </c>
      <c r="B29" s="28" t="s">
        <v>3</v>
      </c>
      <c r="C29" s="29" t="s">
        <v>75</v>
      </c>
      <c r="D29" s="28">
        <v>6741258</v>
      </c>
      <c r="E29" s="28">
        <v>0</v>
      </c>
      <c r="F29" s="12" t="s">
        <v>58</v>
      </c>
      <c r="G29" s="12" t="s">
        <v>58</v>
      </c>
      <c r="H29" s="12" t="s">
        <v>58</v>
      </c>
      <c r="I29" s="12" t="s">
        <v>58</v>
      </c>
      <c r="J29" s="12" t="s">
        <v>58</v>
      </c>
      <c r="K29" s="12"/>
      <c r="L29" s="12"/>
      <c r="M29" s="12" t="s">
        <v>58</v>
      </c>
      <c r="N29" s="12" t="s">
        <v>58</v>
      </c>
      <c r="O29" s="27" t="s">
        <v>58</v>
      </c>
      <c r="P29" s="12" t="s">
        <v>58</v>
      </c>
      <c r="Q29" s="12" t="s">
        <v>58</v>
      </c>
      <c r="R29" s="12"/>
      <c r="S29" s="12"/>
      <c r="T29" s="12" t="s">
        <v>58</v>
      </c>
      <c r="U29" s="12" t="s">
        <v>58</v>
      </c>
      <c r="V29" s="12" t="s">
        <v>58</v>
      </c>
      <c r="W29" s="12" t="s">
        <v>58</v>
      </c>
      <c r="X29" s="12" t="s">
        <v>58</v>
      </c>
      <c r="Y29" s="12"/>
      <c r="Z29" s="12"/>
      <c r="AA29" s="12" t="s">
        <v>58</v>
      </c>
      <c r="AB29" s="12" t="s">
        <v>58</v>
      </c>
      <c r="AC29" s="12" t="s">
        <v>58</v>
      </c>
      <c r="AD29" s="12" t="s">
        <v>58</v>
      </c>
      <c r="AE29" s="12" t="s">
        <v>58</v>
      </c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</row>
    <row r="30" spans="1:87" x14ac:dyDescent="0.25">
      <c r="A30" s="28">
        <v>28</v>
      </c>
      <c r="B30" s="28" t="s">
        <v>24</v>
      </c>
      <c r="C30" s="29" t="s">
        <v>76</v>
      </c>
      <c r="D30" s="28">
        <v>6789574</v>
      </c>
      <c r="E30" s="28">
        <v>0</v>
      </c>
      <c r="F30" s="12" t="s">
        <v>59</v>
      </c>
      <c r="G30" s="12" t="s">
        <v>59</v>
      </c>
      <c r="H30" s="12" t="s">
        <v>59</v>
      </c>
      <c r="I30" s="12" t="s">
        <v>59</v>
      </c>
      <c r="J30" s="12" t="s">
        <v>59</v>
      </c>
      <c r="K30" s="12"/>
      <c r="L30" s="12"/>
      <c r="M30" s="12" t="s">
        <v>59</v>
      </c>
      <c r="N30" s="12" t="s">
        <v>59</v>
      </c>
      <c r="O30" s="27" t="s">
        <v>59</v>
      </c>
      <c r="P30" s="12" t="s">
        <v>59</v>
      </c>
      <c r="Q30" s="12" t="s">
        <v>59</v>
      </c>
      <c r="R30" s="12"/>
      <c r="S30" s="12"/>
      <c r="T30" s="12" t="s">
        <v>59</v>
      </c>
      <c r="U30" s="12" t="s">
        <v>59</v>
      </c>
      <c r="V30" s="12" t="s">
        <v>59</v>
      </c>
      <c r="W30" s="12" t="s">
        <v>59</v>
      </c>
      <c r="X30" s="12" t="s">
        <v>59</v>
      </c>
      <c r="Y30" s="12"/>
      <c r="Z30" s="12"/>
      <c r="AA30" s="12" t="s">
        <v>59</v>
      </c>
      <c r="AB30" s="12" t="s">
        <v>59</v>
      </c>
      <c r="AC30" s="12" t="s">
        <v>59</v>
      </c>
      <c r="AD30" s="12" t="s">
        <v>59</v>
      </c>
      <c r="AE30" s="12" t="s">
        <v>59</v>
      </c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/>
      <c r="CI30" s="12"/>
    </row>
    <row r="31" spans="1:87" x14ac:dyDescent="0.25">
      <c r="A31" s="28">
        <v>29</v>
      </c>
      <c r="B31" s="28" t="s">
        <v>4</v>
      </c>
      <c r="C31" s="29" t="s">
        <v>77</v>
      </c>
      <c r="D31" s="28">
        <v>6854321</v>
      </c>
      <c r="E31" s="28">
        <v>0</v>
      </c>
      <c r="F31" s="12" t="s">
        <v>59</v>
      </c>
      <c r="G31" s="12" t="s">
        <v>59</v>
      </c>
      <c r="H31" s="12" t="s">
        <v>59</v>
      </c>
      <c r="I31" s="12" t="s">
        <v>59</v>
      </c>
      <c r="J31" s="12" t="s">
        <v>59</v>
      </c>
      <c r="K31" s="12"/>
      <c r="L31" s="12"/>
      <c r="M31" s="12" t="s">
        <v>59</v>
      </c>
      <c r="N31" s="12" t="s">
        <v>59</v>
      </c>
      <c r="O31" s="27" t="s">
        <v>59</v>
      </c>
      <c r="P31" s="12" t="s">
        <v>59</v>
      </c>
      <c r="Q31" s="12" t="s">
        <v>59</v>
      </c>
      <c r="R31" s="12"/>
      <c r="S31" s="12"/>
      <c r="T31" s="12" t="s">
        <v>59</v>
      </c>
      <c r="U31" s="12" t="s">
        <v>59</v>
      </c>
      <c r="V31" s="12" t="s">
        <v>59</v>
      </c>
      <c r="W31" s="12" t="s">
        <v>59</v>
      </c>
      <c r="X31" s="12" t="s">
        <v>59</v>
      </c>
      <c r="Y31" s="12"/>
      <c r="Z31" s="12"/>
      <c r="AA31" s="12" t="s">
        <v>59</v>
      </c>
      <c r="AB31" s="12" t="s">
        <v>59</v>
      </c>
      <c r="AC31" s="12" t="s">
        <v>59</v>
      </c>
      <c r="AD31" s="12" t="s">
        <v>59</v>
      </c>
      <c r="AE31" s="12" t="s">
        <v>59</v>
      </c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  <c r="CC31" s="12"/>
      <c r="CD31" s="12"/>
      <c r="CE31" s="12"/>
      <c r="CF31" s="12"/>
      <c r="CG31" s="12"/>
      <c r="CH31" s="12"/>
      <c r="CI31" s="12"/>
    </row>
    <row r="32" spans="1:87" x14ac:dyDescent="0.25">
      <c r="A32" s="28">
        <v>30</v>
      </c>
      <c r="B32" s="28" t="s">
        <v>5</v>
      </c>
      <c r="C32" s="29" t="s">
        <v>78</v>
      </c>
      <c r="D32" s="28">
        <v>6582582</v>
      </c>
      <c r="E32" s="28">
        <v>0</v>
      </c>
      <c r="F32" s="12" t="s">
        <v>60</v>
      </c>
      <c r="G32" s="12" t="s">
        <v>60</v>
      </c>
      <c r="H32" s="12" t="s">
        <v>60</v>
      </c>
      <c r="I32" s="12" t="s">
        <v>60</v>
      </c>
      <c r="J32" s="12" t="s">
        <v>60</v>
      </c>
      <c r="K32" s="12"/>
      <c r="L32" s="12"/>
      <c r="M32" s="12" t="s">
        <v>60</v>
      </c>
      <c r="N32" s="12" t="s">
        <v>60</v>
      </c>
      <c r="O32" s="27" t="s">
        <v>60</v>
      </c>
      <c r="P32" s="12" t="s">
        <v>60</v>
      </c>
      <c r="Q32" s="12" t="s">
        <v>60</v>
      </c>
      <c r="R32" s="12"/>
      <c r="S32" s="12"/>
      <c r="T32" s="12" t="s">
        <v>60</v>
      </c>
      <c r="U32" s="12" t="s">
        <v>60</v>
      </c>
      <c r="V32" s="12" t="s">
        <v>60</v>
      </c>
      <c r="W32" s="12" t="s">
        <v>60</v>
      </c>
      <c r="X32" s="12" t="s">
        <v>60</v>
      </c>
      <c r="Y32" s="12"/>
      <c r="Z32" s="12"/>
      <c r="AA32" s="12" t="s">
        <v>60</v>
      </c>
      <c r="AB32" s="12" t="s">
        <v>60</v>
      </c>
      <c r="AC32" s="12" t="s">
        <v>60</v>
      </c>
      <c r="AD32" s="12" t="s">
        <v>60</v>
      </c>
      <c r="AE32" s="12" t="s">
        <v>60</v>
      </c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  <c r="CC32" s="12"/>
      <c r="CD32" s="12"/>
      <c r="CE32" s="12"/>
      <c r="CF32" s="12"/>
      <c r="CG32" s="12"/>
      <c r="CH32" s="12"/>
      <c r="CI32" s="12"/>
    </row>
    <row r="33" spans="1:87" x14ac:dyDescent="0.25">
      <c r="A33" s="28">
        <v>31</v>
      </c>
      <c r="B33" s="28" t="s">
        <v>6</v>
      </c>
      <c r="C33" s="29" t="s">
        <v>79</v>
      </c>
      <c r="D33" s="28">
        <v>6325985</v>
      </c>
      <c r="E33" s="28">
        <v>0</v>
      </c>
      <c r="F33" s="12" t="s">
        <v>59</v>
      </c>
      <c r="G33" s="12" t="s">
        <v>59</v>
      </c>
      <c r="H33" s="12" t="s">
        <v>59</v>
      </c>
      <c r="I33" s="12" t="s">
        <v>59</v>
      </c>
      <c r="J33" s="12" t="s">
        <v>59</v>
      </c>
      <c r="K33" s="12"/>
      <c r="L33" s="12"/>
      <c r="M33" s="12" t="s">
        <v>59</v>
      </c>
      <c r="N33" s="12" t="s">
        <v>59</v>
      </c>
      <c r="O33" s="27" t="s">
        <v>59</v>
      </c>
      <c r="P33" s="12" t="s">
        <v>59</v>
      </c>
      <c r="Q33" s="12" t="s">
        <v>59</v>
      </c>
      <c r="R33" s="12"/>
      <c r="S33" s="12"/>
      <c r="T33" s="12" t="s">
        <v>59</v>
      </c>
      <c r="U33" s="12" t="s">
        <v>59</v>
      </c>
      <c r="V33" s="12" t="s">
        <v>59</v>
      </c>
      <c r="W33" s="12" t="s">
        <v>59</v>
      </c>
      <c r="X33" s="12" t="s">
        <v>59</v>
      </c>
      <c r="Y33" s="12"/>
      <c r="Z33" s="12"/>
      <c r="AA33" s="12" t="s">
        <v>59</v>
      </c>
      <c r="AB33" s="12" t="s">
        <v>59</v>
      </c>
      <c r="AC33" s="12" t="s">
        <v>59</v>
      </c>
      <c r="AD33" s="12" t="s">
        <v>59</v>
      </c>
      <c r="AE33" s="12" t="s">
        <v>59</v>
      </c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  <c r="CC33" s="12"/>
      <c r="CD33" s="12"/>
      <c r="CE33" s="12"/>
      <c r="CF33" s="12"/>
      <c r="CG33" s="12"/>
      <c r="CH33" s="12"/>
      <c r="CI33" s="12"/>
    </row>
    <row r="34" spans="1:87" x14ac:dyDescent="0.25">
      <c r="A34" s="28">
        <v>32</v>
      </c>
      <c r="B34" s="28" t="s">
        <v>7</v>
      </c>
      <c r="C34" s="29" t="s">
        <v>80</v>
      </c>
      <c r="D34" s="28">
        <v>6452854</v>
      </c>
      <c r="E34" s="28">
        <v>0</v>
      </c>
      <c r="F34" s="12" t="s">
        <v>59</v>
      </c>
      <c r="G34" s="12" t="s">
        <v>59</v>
      </c>
      <c r="H34" s="12" t="s">
        <v>59</v>
      </c>
      <c r="I34" s="12" t="s">
        <v>59</v>
      </c>
      <c r="J34" s="12" t="s">
        <v>59</v>
      </c>
      <c r="K34" s="12"/>
      <c r="L34" s="12"/>
      <c r="M34" s="12" t="s">
        <v>59</v>
      </c>
      <c r="N34" s="12" t="s">
        <v>59</v>
      </c>
      <c r="O34" s="27" t="s">
        <v>59</v>
      </c>
      <c r="P34" s="12" t="s">
        <v>59</v>
      </c>
      <c r="Q34" s="12" t="s">
        <v>59</v>
      </c>
      <c r="R34" s="12"/>
      <c r="S34" s="12"/>
      <c r="T34" s="12" t="s">
        <v>59</v>
      </c>
      <c r="U34" s="12" t="s">
        <v>59</v>
      </c>
      <c r="V34" s="12" t="s">
        <v>59</v>
      </c>
      <c r="W34" s="12" t="s">
        <v>59</v>
      </c>
      <c r="X34" s="12" t="s">
        <v>59</v>
      </c>
      <c r="Y34" s="12"/>
      <c r="Z34" s="12"/>
      <c r="AA34" s="12" t="s">
        <v>59</v>
      </c>
      <c r="AB34" s="12" t="s">
        <v>59</v>
      </c>
      <c r="AC34" s="12" t="s">
        <v>59</v>
      </c>
      <c r="AD34" s="12" t="s">
        <v>59</v>
      </c>
      <c r="AE34" s="12" t="s">
        <v>59</v>
      </c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CF34" s="12"/>
      <c r="CG34" s="12"/>
      <c r="CH34" s="12"/>
      <c r="CI34" s="12"/>
    </row>
    <row r="35" spans="1:87" x14ac:dyDescent="0.25">
      <c r="A35" s="28">
        <v>33</v>
      </c>
      <c r="B35" s="28" t="s">
        <v>8</v>
      </c>
      <c r="C35" s="29" t="s">
        <v>81</v>
      </c>
      <c r="D35" s="28">
        <v>6456654</v>
      </c>
      <c r="E35" s="28">
        <v>0</v>
      </c>
      <c r="F35" s="12" t="s">
        <v>58</v>
      </c>
      <c r="G35" s="12" t="s">
        <v>58</v>
      </c>
      <c r="H35" s="12" t="s">
        <v>58</v>
      </c>
      <c r="I35" s="12" t="s">
        <v>58</v>
      </c>
      <c r="J35" s="12" t="s">
        <v>58</v>
      </c>
      <c r="K35" s="12"/>
      <c r="L35" s="12"/>
      <c r="M35" s="12" t="s">
        <v>58</v>
      </c>
      <c r="N35" s="12" t="s">
        <v>58</v>
      </c>
      <c r="O35" s="27" t="s">
        <v>58</v>
      </c>
      <c r="P35" s="12" t="s">
        <v>58</v>
      </c>
      <c r="Q35" s="12" t="s">
        <v>58</v>
      </c>
      <c r="R35" s="12"/>
      <c r="S35" s="12"/>
      <c r="T35" s="12" t="s">
        <v>58</v>
      </c>
      <c r="U35" s="12" t="s">
        <v>58</v>
      </c>
      <c r="V35" s="12" t="s">
        <v>58</v>
      </c>
      <c r="W35" s="12" t="s">
        <v>58</v>
      </c>
      <c r="X35" s="12" t="s">
        <v>58</v>
      </c>
      <c r="Y35" s="12"/>
      <c r="Z35" s="12"/>
      <c r="AA35" s="12" t="s">
        <v>58</v>
      </c>
      <c r="AB35" s="12" t="s">
        <v>58</v>
      </c>
      <c r="AC35" s="12" t="s">
        <v>58</v>
      </c>
      <c r="AD35" s="12" t="s">
        <v>58</v>
      </c>
      <c r="AE35" s="12" t="s">
        <v>58</v>
      </c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/>
      <c r="CH35" s="12"/>
      <c r="CI35" s="12"/>
    </row>
    <row r="36" spans="1:87" x14ac:dyDescent="0.25">
      <c r="A36" s="28">
        <v>34</v>
      </c>
      <c r="B36" s="28" t="s">
        <v>9</v>
      </c>
      <c r="C36" s="29" t="s">
        <v>82</v>
      </c>
      <c r="D36" s="28">
        <v>6753357</v>
      </c>
      <c r="E36" s="28">
        <v>0</v>
      </c>
      <c r="F36" s="12" t="s">
        <v>59</v>
      </c>
      <c r="G36" s="12" t="s">
        <v>59</v>
      </c>
      <c r="H36" s="12" t="s">
        <v>59</v>
      </c>
      <c r="I36" s="12" t="s">
        <v>59</v>
      </c>
      <c r="J36" s="12" t="s">
        <v>59</v>
      </c>
      <c r="K36" s="12"/>
      <c r="L36" s="12"/>
      <c r="M36" s="12" t="s">
        <v>59</v>
      </c>
      <c r="N36" s="12" t="s">
        <v>59</v>
      </c>
      <c r="O36" s="27" t="s">
        <v>59</v>
      </c>
      <c r="P36" s="12" t="s">
        <v>59</v>
      </c>
      <c r="Q36" s="12" t="s">
        <v>59</v>
      </c>
      <c r="R36" s="12"/>
      <c r="S36" s="12"/>
      <c r="T36" s="12" t="s">
        <v>59</v>
      </c>
      <c r="U36" s="12" t="s">
        <v>59</v>
      </c>
      <c r="V36" s="12" t="s">
        <v>59</v>
      </c>
      <c r="W36" s="12" t="s">
        <v>59</v>
      </c>
      <c r="X36" s="12" t="s">
        <v>59</v>
      </c>
      <c r="Y36" s="12"/>
      <c r="Z36" s="12"/>
      <c r="AA36" s="12" t="s">
        <v>59</v>
      </c>
      <c r="AB36" s="12" t="s">
        <v>59</v>
      </c>
      <c r="AC36" s="12" t="s">
        <v>59</v>
      </c>
      <c r="AD36" s="12" t="s">
        <v>59</v>
      </c>
      <c r="AE36" s="12" t="s">
        <v>59</v>
      </c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  <c r="CC36" s="12"/>
      <c r="CD36" s="12"/>
      <c r="CE36" s="12"/>
      <c r="CF36" s="12"/>
      <c r="CG36" s="12"/>
      <c r="CH36" s="12"/>
      <c r="CI36" s="12"/>
    </row>
    <row r="37" spans="1:87" x14ac:dyDescent="0.25">
      <c r="A37" s="28">
        <v>35</v>
      </c>
      <c r="B37" s="28" t="s">
        <v>0</v>
      </c>
      <c r="C37" s="29" t="s">
        <v>83</v>
      </c>
      <c r="D37" s="28">
        <v>6898756</v>
      </c>
      <c r="E37" s="28">
        <v>0</v>
      </c>
      <c r="F37" s="12" t="s">
        <v>58</v>
      </c>
      <c r="G37" s="12" t="s">
        <v>58</v>
      </c>
      <c r="H37" s="12" t="s">
        <v>58</v>
      </c>
      <c r="I37" s="12" t="s">
        <v>58</v>
      </c>
      <c r="J37" s="12" t="s">
        <v>58</v>
      </c>
      <c r="K37" s="12"/>
      <c r="L37" s="12"/>
      <c r="M37" s="12" t="s">
        <v>58</v>
      </c>
      <c r="N37" s="12" t="s">
        <v>58</v>
      </c>
      <c r="O37" s="27" t="s">
        <v>58</v>
      </c>
      <c r="P37" s="12" t="s">
        <v>58</v>
      </c>
      <c r="Q37" s="12" t="s">
        <v>58</v>
      </c>
      <c r="R37" s="12"/>
      <c r="S37" s="12"/>
      <c r="T37" s="12" t="s">
        <v>58</v>
      </c>
      <c r="U37" s="12" t="s">
        <v>58</v>
      </c>
      <c r="V37" s="12" t="s">
        <v>58</v>
      </c>
      <c r="W37" s="12" t="s">
        <v>58</v>
      </c>
      <c r="X37" s="12" t="s">
        <v>58</v>
      </c>
      <c r="Y37" s="12"/>
      <c r="Z37" s="12"/>
      <c r="AA37" s="12" t="s">
        <v>58</v>
      </c>
      <c r="AB37" s="12" t="s">
        <v>58</v>
      </c>
      <c r="AC37" s="12" t="s">
        <v>58</v>
      </c>
      <c r="AD37" s="12" t="s">
        <v>58</v>
      </c>
      <c r="AE37" s="12" t="s">
        <v>58</v>
      </c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</row>
    <row r="38" spans="1:87" x14ac:dyDescent="0.25">
      <c r="A38" s="28">
        <v>36</v>
      </c>
      <c r="B38" s="28" t="s">
        <v>1</v>
      </c>
      <c r="C38" s="29" t="s">
        <v>84</v>
      </c>
      <c r="D38" s="28">
        <v>6453987</v>
      </c>
      <c r="E38" s="28">
        <v>0</v>
      </c>
      <c r="F38" s="12" t="s">
        <v>59</v>
      </c>
      <c r="G38" s="12" t="s">
        <v>59</v>
      </c>
      <c r="H38" s="12" t="s">
        <v>59</v>
      </c>
      <c r="I38" s="12" t="s">
        <v>59</v>
      </c>
      <c r="J38" s="12" t="s">
        <v>59</v>
      </c>
      <c r="K38" s="12"/>
      <c r="L38" s="12"/>
      <c r="M38" s="12" t="s">
        <v>59</v>
      </c>
      <c r="N38" s="12" t="s">
        <v>59</v>
      </c>
      <c r="O38" s="27" t="s">
        <v>59</v>
      </c>
      <c r="P38" s="12" t="s">
        <v>59</v>
      </c>
      <c r="Q38" s="12" t="s">
        <v>59</v>
      </c>
      <c r="R38" s="12"/>
      <c r="S38" s="12"/>
      <c r="T38" s="12" t="s">
        <v>59</v>
      </c>
      <c r="U38" s="12" t="s">
        <v>59</v>
      </c>
      <c r="V38" s="12" t="s">
        <v>59</v>
      </c>
      <c r="W38" s="12" t="s">
        <v>59</v>
      </c>
      <c r="X38" s="12" t="s">
        <v>59</v>
      </c>
      <c r="Y38" s="12"/>
      <c r="Z38" s="12"/>
      <c r="AA38" s="12" t="s">
        <v>59</v>
      </c>
      <c r="AB38" s="12" t="s">
        <v>59</v>
      </c>
      <c r="AC38" s="12" t="s">
        <v>59</v>
      </c>
      <c r="AD38" s="12" t="s">
        <v>59</v>
      </c>
      <c r="AE38" s="12" t="s">
        <v>59</v>
      </c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/>
      <c r="CH38" s="12"/>
      <c r="CI38" s="12"/>
    </row>
    <row r="39" spans="1:87" x14ac:dyDescent="0.25">
      <c r="A39" s="28">
        <v>37</v>
      </c>
      <c r="B39" s="28" t="s">
        <v>2</v>
      </c>
      <c r="C39" s="29" t="s">
        <v>85</v>
      </c>
      <c r="D39" s="28">
        <v>6963258</v>
      </c>
      <c r="E39" s="28">
        <v>0</v>
      </c>
      <c r="F39" s="12" t="s">
        <v>59</v>
      </c>
      <c r="G39" s="12" t="s">
        <v>59</v>
      </c>
      <c r="H39" s="12" t="s">
        <v>59</v>
      </c>
      <c r="I39" s="12" t="s">
        <v>59</v>
      </c>
      <c r="J39" s="12" t="s">
        <v>59</v>
      </c>
      <c r="K39" s="12"/>
      <c r="L39" s="12"/>
      <c r="M39" s="12" t="s">
        <v>59</v>
      </c>
      <c r="N39" s="12" t="s">
        <v>59</v>
      </c>
      <c r="O39" s="27" t="s">
        <v>59</v>
      </c>
      <c r="P39" s="12" t="s">
        <v>59</v>
      </c>
      <c r="Q39" s="12" t="s">
        <v>59</v>
      </c>
      <c r="R39" s="12"/>
      <c r="S39" s="12"/>
      <c r="T39" s="12" t="s">
        <v>59</v>
      </c>
      <c r="U39" s="12" t="s">
        <v>59</v>
      </c>
      <c r="V39" s="12" t="s">
        <v>59</v>
      </c>
      <c r="W39" s="12" t="s">
        <v>59</v>
      </c>
      <c r="X39" s="12" t="s">
        <v>59</v>
      </c>
      <c r="Y39" s="12"/>
      <c r="Z39" s="12"/>
      <c r="AA39" s="12" t="s">
        <v>59</v>
      </c>
      <c r="AB39" s="12" t="s">
        <v>59</v>
      </c>
      <c r="AC39" s="12" t="s">
        <v>59</v>
      </c>
      <c r="AD39" s="12" t="s">
        <v>59</v>
      </c>
      <c r="AE39" s="12" t="s">
        <v>59</v>
      </c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  <c r="CC39" s="12"/>
      <c r="CD39" s="12"/>
      <c r="CE39" s="12"/>
      <c r="CF39" s="12"/>
      <c r="CG39" s="12"/>
      <c r="CH39" s="12"/>
      <c r="CI39" s="12"/>
    </row>
    <row r="40" spans="1:87" x14ac:dyDescent="0.25">
      <c r="A40" s="28">
        <v>38</v>
      </c>
      <c r="B40" s="28" t="s">
        <v>3</v>
      </c>
      <c r="C40" s="29" t="s">
        <v>86</v>
      </c>
      <c r="D40" s="28">
        <v>6741258</v>
      </c>
      <c r="E40" s="28">
        <v>0</v>
      </c>
      <c r="F40" s="12" t="s">
        <v>60</v>
      </c>
      <c r="G40" s="12" t="s">
        <v>60</v>
      </c>
      <c r="H40" s="12" t="s">
        <v>60</v>
      </c>
      <c r="I40" s="12" t="s">
        <v>60</v>
      </c>
      <c r="J40" s="12" t="s">
        <v>60</v>
      </c>
      <c r="K40" s="12"/>
      <c r="L40" s="12"/>
      <c r="M40" s="12" t="s">
        <v>60</v>
      </c>
      <c r="N40" s="12" t="s">
        <v>60</v>
      </c>
      <c r="O40" s="27" t="s">
        <v>60</v>
      </c>
      <c r="P40" s="12" t="s">
        <v>60</v>
      </c>
      <c r="Q40" s="12" t="s">
        <v>60</v>
      </c>
      <c r="R40" s="12"/>
      <c r="S40" s="12"/>
      <c r="T40" s="12" t="s">
        <v>60</v>
      </c>
      <c r="U40" s="12" t="s">
        <v>60</v>
      </c>
      <c r="V40" s="12" t="s">
        <v>60</v>
      </c>
      <c r="W40" s="12" t="s">
        <v>60</v>
      </c>
      <c r="X40" s="12" t="s">
        <v>60</v>
      </c>
      <c r="Y40" s="12"/>
      <c r="Z40" s="12"/>
      <c r="AA40" s="12" t="s">
        <v>60</v>
      </c>
      <c r="AB40" s="12" t="s">
        <v>60</v>
      </c>
      <c r="AC40" s="12" t="s">
        <v>60</v>
      </c>
      <c r="AD40" s="12" t="s">
        <v>60</v>
      </c>
      <c r="AE40" s="12" t="s">
        <v>60</v>
      </c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  <c r="CC40" s="12"/>
      <c r="CD40" s="12"/>
      <c r="CE40" s="12"/>
      <c r="CF40" s="12"/>
      <c r="CG40" s="12"/>
      <c r="CH40" s="12"/>
      <c r="CI40" s="12"/>
    </row>
    <row r="41" spans="1:87" x14ac:dyDescent="0.25">
      <c r="A41" s="28">
        <v>39</v>
      </c>
      <c r="B41" s="28" t="s">
        <v>24</v>
      </c>
      <c r="C41" s="29" t="s">
        <v>87</v>
      </c>
      <c r="D41" s="28">
        <v>6789574</v>
      </c>
      <c r="E41" s="28">
        <v>0</v>
      </c>
      <c r="F41" s="12" t="s">
        <v>59</v>
      </c>
      <c r="G41" s="12" t="s">
        <v>59</v>
      </c>
      <c r="H41" s="12" t="s">
        <v>59</v>
      </c>
      <c r="I41" s="12" t="s">
        <v>59</v>
      </c>
      <c r="J41" s="12" t="s">
        <v>59</v>
      </c>
      <c r="K41" s="12"/>
      <c r="L41" s="12"/>
      <c r="M41" s="12" t="s">
        <v>59</v>
      </c>
      <c r="N41" s="12" t="s">
        <v>59</v>
      </c>
      <c r="O41" s="27" t="s">
        <v>59</v>
      </c>
      <c r="P41" s="12" t="s">
        <v>59</v>
      </c>
      <c r="Q41" s="12" t="s">
        <v>59</v>
      </c>
      <c r="R41" s="12"/>
      <c r="S41" s="12"/>
      <c r="T41" s="12" t="s">
        <v>59</v>
      </c>
      <c r="U41" s="12" t="s">
        <v>59</v>
      </c>
      <c r="V41" s="12" t="s">
        <v>59</v>
      </c>
      <c r="W41" s="12" t="s">
        <v>59</v>
      </c>
      <c r="X41" s="12" t="s">
        <v>59</v>
      </c>
      <c r="Y41" s="12"/>
      <c r="Z41" s="12"/>
      <c r="AA41" s="12" t="s">
        <v>59</v>
      </c>
      <c r="AB41" s="12" t="s">
        <v>59</v>
      </c>
      <c r="AC41" s="12" t="s">
        <v>59</v>
      </c>
      <c r="AD41" s="12" t="s">
        <v>59</v>
      </c>
      <c r="AE41" s="12" t="s">
        <v>59</v>
      </c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</row>
    <row r="42" spans="1:87" x14ac:dyDescent="0.25">
      <c r="A42" s="28">
        <v>40</v>
      </c>
      <c r="B42" s="28" t="s">
        <v>4</v>
      </c>
      <c r="C42" s="29" t="s">
        <v>88</v>
      </c>
      <c r="D42" s="28">
        <v>6854321</v>
      </c>
      <c r="E42" s="28">
        <v>0</v>
      </c>
      <c r="F42" s="12" t="s">
        <v>59</v>
      </c>
      <c r="G42" s="12" t="s">
        <v>59</v>
      </c>
      <c r="H42" s="12" t="s">
        <v>59</v>
      </c>
      <c r="I42" s="12" t="s">
        <v>59</v>
      </c>
      <c r="J42" s="12" t="s">
        <v>59</v>
      </c>
      <c r="K42" s="12"/>
      <c r="L42" s="12"/>
      <c r="M42" s="12" t="s">
        <v>59</v>
      </c>
      <c r="N42" s="12" t="s">
        <v>59</v>
      </c>
      <c r="O42" s="27" t="s">
        <v>59</v>
      </c>
      <c r="P42" s="12" t="s">
        <v>59</v>
      </c>
      <c r="Q42" s="12" t="s">
        <v>59</v>
      </c>
      <c r="R42" s="12"/>
      <c r="S42" s="12"/>
      <c r="T42" s="12" t="s">
        <v>59</v>
      </c>
      <c r="U42" s="12" t="s">
        <v>59</v>
      </c>
      <c r="V42" s="12" t="s">
        <v>59</v>
      </c>
      <c r="W42" s="12" t="s">
        <v>59</v>
      </c>
      <c r="X42" s="12" t="s">
        <v>59</v>
      </c>
      <c r="Y42" s="12"/>
      <c r="Z42" s="12"/>
      <c r="AA42" s="12" t="s">
        <v>59</v>
      </c>
      <c r="AB42" s="12" t="s">
        <v>59</v>
      </c>
      <c r="AC42" s="12" t="s">
        <v>59</v>
      </c>
      <c r="AD42" s="12" t="s">
        <v>59</v>
      </c>
      <c r="AE42" s="12" t="s">
        <v>59</v>
      </c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  <c r="CC42" s="12"/>
      <c r="CD42" s="12"/>
      <c r="CE42" s="12"/>
      <c r="CF42" s="12"/>
      <c r="CG42" s="12"/>
      <c r="CH42" s="12"/>
      <c r="CI42" s="12"/>
    </row>
    <row r="43" spans="1:87" x14ac:dyDescent="0.25">
      <c r="A43" s="28">
        <v>41</v>
      </c>
      <c r="B43" s="28" t="s">
        <v>5</v>
      </c>
      <c r="C43" s="29" t="s">
        <v>89</v>
      </c>
      <c r="D43" s="28">
        <v>6582582</v>
      </c>
      <c r="E43" s="28">
        <v>0</v>
      </c>
      <c r="F43" s="12" t="s">
        <v>58</v>
      </c>
      <c r="G43" s="12" t="s">
        <v>58</v>
      </c>
      <c r="H43" s="12" t="s">
        <v>58</v>
      </c>
      <c r="I43" s="12" t="s">
        <v>58</v>
      </c>
      <c r="J43" s="12" t="s">
        <v>58</v>
      </c>
      <c r="K43" s="12"/>
      <c r="L43" s="12"/>
      <c r="M43" s="12" t="s">
        <v>58</v>
      </c>
      <c r="N43" s="12" t="s">
        <v>58</v>
      </c>
      <c r="O43" s="27" t="s">
        <v>58</v>
      </c>
      <c r="P43" s="12" t="s">
        <v>58</v>
      </c>
      <c r="Q43" s="12" t="s">
        <v>58</v>
      </c>
      <c r="R43" s="12"/>
      <c r="S43" s="12"/>
      <c r="T43" s="12" t="s">
        <v>58</v>
      </c>
      <c r="U43" s="12" t="s">
        <v>58</v>
      </c>
      <c r="V43" s="12" t="s">
        <v>58</v>
      </c>
      <c r="W43" s="12" t="s">
        <v>58</v>
      </c>
      <c r="X43" s="12" t="s">
        <v>58</v>
      </c>
      <c r="Y43" s="12"/>
      <c r="Z43" s="12"/>
      <c r="AA43" s="12" t="s">
        <v>58</v>
      </c>
      <c r="AB43" s="12" t="s">
        <v>58</v>
      </c>
      <c r="AC43" s="12" t="s">
        <v>58</v>
      </c>
      <c r="AD43" s="12" t="s">
        <v>58</v>
      </c>
      <c r="AE43" s="12" t="s">
        <v>58</v>
      </c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</row>
    <row r="44" spans="1:87" x14ac:dyDescent="0.25">
      <c r="A44" s="28">
        <v>42</v>
      </c>
      <c r="B44" s="28" t="s">
        <v>6</v>
      </c>
      <c r="C44" s="29" t="s">
        <v>90</v>
      </c>
      <c r="D44" s="28">
        <v>6325985</v>
      </c>
      <c r="E44" s="28">
        <v>0</v>
      </c>
      <c r="F44" s="12" t="s">
        <v>59</v>
      </c>
      <c r="G44" s="12" t="s">
        <v>59</v>
      </c>
      <c r="H44" s="12" t="s">
        <v>59</v>
      </c>
      <c r="I44" s="12" t="s">
        <v>59</v>
      </c>
      <c r="J44" s="12" t="s">
        <v>59</v>
      </c>
      <c r="K44" s="12"/>
      <c r="L44" s="12"/>
      <c r="M44" s="12" t="s">
        <v>59</v>
      </c>
      <c r="N44" s="12" t="s">
        <v>59</v>
      </c>
      <c r="O44" s="27" t="s">
        <v>59</v>
      </c>
      <c r="P44" s="12" t="s">
        <v>59</v>
      </c>
      <c r="Q44" s="12" t="s">
        <v>59</v>
      </c>
      <c r="R44" s="12"/>
      <c r="S44" s="12"/>
      <c r="T44" s="12" t="s">
        <v>59</v>
      </c>
      <c r="U44" s="12" t="s">
        <v>59</v>
      </c>
      <c r="V44" s="12" t="s">
        <v>59</v>
      </c>
      <c r="W44" s="12" t="s">
        <v>59</v>
      </c>
      <c r="X44" s="12" t="s">
        <v>59</v>
      </c>
      <c r="Y44" s="12"/>
      <c r="Z44" s="12"/>
      <c r="AA44" s="12" t="s">
        <v>59</v>
      </c>
      <c r="AB44" s="12" t="s">
        <v>59</v>
      </c>
      <c r="AC44" s="12" t="s">
        <v>59</v>
      </c>
      <c r="AD44" s="12" t="s">
        <v>59</v>
      </c>
      <c r="AE44" s="12" t="s">
        <v>59</v>
      </c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2"/>
      <c r="CI44" s="12"/>
    </row>
    <row r="45" spans="1:87" x14ac:dyDescent="0.25">
      <c r="A45" s="28">
        <v>43</v>
      </c>
      <c r="B45" s="28" t="s">
        <v>7</v>
      </c>
      <c r="C45" s="29" t="s">
        <v>91</v>
      </c>
      <c r="D45" s="28">
        <v>6452854</v>
      </c>
      <c r="E45" s="28">
        <v>0</v>
      </c>
      <c r="F45" s="12" t="s">
        <v>58</v>
      </c>
      <c r="G45" s="12" t="s">
        <v>58</v>
      </c>
      <c r="H45" s="12" t="s">
        <v>58</v>
      </c>
      <c r="I45" s="12" t="s">
        <v>58</v>
      </c>
      <c r="J45" s="12" t="s">
        <v>58</v>
      </c>
      <c r="K45" s="12"/>
      <c r="L45" s="12"/>
      <c r="M45" s="12" t="s">
        <v>58</v>
      </c>
      <c r="N45" s="12" t="s">
        <v>58</v>
      </c>
      <c r="O45" s="27" t="s">
        <v>58</v>
      </c>
      <c r="P45" s="12" t="s">
        <v>58</v>
      </c>
      <c r="Q45" s="12" t="s">
        <v>58</v>
      </c>
      <c r="R45" s="12"/>
      <c r="S45" s="12"/>
      <c r="T45" s="12" t="s">
        <v>58</v>
      </c>
      <c r="U45" s="12" t="s">
        <v>58</v>
      </c>
      <c r="V45" s="12" t="s">
        <v>58</v>
      </c>
      <c r="W45" s="12" t="s">
        <v>58</v>
      </c>
      <c r="X45" s="12" t="s">
        <v>58</v>
      </c>
      <c r="Y45" s="12"/>
      <c r="Z45" s="12"/>
      <c r="AA45" s="12" t="s">
        <v>58</v>
      </c>
      <c r="AB45" s="12" t="s">
        <v>58</v>
      </c>
      <c r="AC45" s="12" t="s">
        <v>58</v>
      </c>
      <c r="AD45" s="12" t="s">
        <v>58</v>
      </c>
      <c r="AE45" s="12" t="s">
        <v>58</v>
      </c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  <c r="CC45" s="12"/>
      <c r="CD45" s="12"/>
      <c r="CE45" s="12"/>
      <c r="CF45" s="12"/>
      <c r="CG45" s="12"/>
      <c r="CH45" s="12"/>
      <c r="CI45" s="12"/>
    </row>
    <row r="46" spans="1:87" x14ac:dyDescent="0.25">
      <c r="A46" s="28">
        <v>44</v>
      </c>
      <c r="B46" s="28" t="s">
        <v>8</v>
      </c>
      <c r="C46" s="29" t="s">
        <v>92</v>
      </c>
      <c r="D46" s="28">
        <v>6456654</v>
      </c>
      <c r="E46" s="28">
        <v>0</v>
      </c>
      <c r="F46" s="12" t="s">
        <v>59</v>
      </c>
      <c r="G46" s="12" t="s">
        <v>59</v>
      </c>
      <c r="H46" s="12" t="s">
        <v>59</v>
      </c>
      <c r="I46" s="12" t="s">
        <v>59</v>
      </c>
      <c r="J46" s="12" t="s">
        <v>59</v>
      </c>
      <c r="K46" s="12"/>
      <c r="L46" s="12"/>
      <c r="M46" s="12" t="s">
        <v>59</v>
      </c>
      <c r="N46" s="12" t="s">
        <v>59</v>
      </c>
      <c r="O46" s="27" t="s">
        <v>59</v>
      </c>
      <c r="P46" s="12" t="s">
        <v>59</v>
      </c>
      <c r="Q46" s="12" t="s">
        <v>59</v>
      </c>
      <c r="R46" s="12"/>
      <c r="S46" s="12"/>
      <c r="T46" s="12" t="s">
        <v>59</v>
      </c>
      <c r="U46" s="12" t="s">
        <v>59</v>
      </c>
      <c r="V46" s="12" t="s">
        <v>59</v>
      </c>
      <c r="W46" s="12" t="s">
        <v>59</v>
      </c>
      <c r="X46" s="12" t="s">
        <v>59</v>
      </c>
      <c r="Y46" s="12"/>
      <c r="Z46" s="12"/>
      <c r="AA46" s="12" t="s">
        <v>59</v>
      </c>
      <c r="AB46" s="12" t="s">
        <v>59</v>
      </c>
      <c r="AC46" s="12" t="s">
        <v>59</v>
      </c>
      <c r="AD46" s="12" t="s">
        <v>59</v>
      </c>
      <c r="AE46" s="12" t="s">
        <v>59</v>
      </c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/>
      <c r="CH46" s="12"/>
      <c r="CI46" s="12"/>
    </row>
    <row r="47" spans="1:87" x14ac:dyDescent="0.25">
      <c r="A47" s="28">
        <v>45</v>
      </c>
      <c r="B47" s="28" t="s">
        <v>9</v>
      </c>
      <c r="C47" s="29" t="s">
        <v>93</v>
      </c>
      <c r="D47" s="28">
        <v>6753357</v>
      </c>
      <c r="E47" s="28">
        <v>0</v>
      </c>
      <c r="F47" s="12" t="s">
        <v>59</v>
      </c>
      <c r="G47" s="12" t="s">
        <v>59</v>
      </c>
      <c r="H47" s="12" t="s">
        <v>59</v>
      </c>
      <c r="I47" s="12" t="s">
        <v>59</v>
      </c>
      <c r="J47" s="12" t="s">
        <v>59</v>
      </c>
      <c r="K47" s="12"/>
      <c r="L47" s="12"/>
      <c r="M47" s="12" t="s">
        <v>59</v>
      </c>
      <c r="N47" s="12" t="s">
        <v>59</v>
      </c>
      <c r="O47" s="27" t="s">
        <v>59</v>
      </c>
      <c r="P47" s="12" t="s">
        <v>59</v>
      </c>
      <c r="Q47" s="12" t="s">
        <v>59</v>
      </c>
      <c r="R47" s="12"/>
      <c r="S47" s="12"/>
      <c r="T47" s="12" t="s">
        <v>59</v>
      </c>
      <c r="U47" s="12" t="s">
        <v>59</v>
      </c>
      <c r="V47" s="12" t="s">
        <v>59</v>
      </c>
      <c r="W47" s="12" t="s">
        <v>59</v>
      </c>
      <c r="X47" s="12" t="s">
        <v>59</v>
      </c>
      <c r="Y47" s="12"/>
      <c r="Z47" s="12"/>
      <c r="AA47" s="12" t="s">
        <v>59</v>
      </c>
      <c r="AB47" s="12" t="s">
        <v>59</v>
      </c>
      <c r="AC47" s="12" t="s">
        <v>59</v>
      </c>
      <c r="AD47" s="12" t="s">
        <v>59</v>
      </c>
      <c r="AE47" s="12" t="s">
        <v>59</v>
      </c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  <c r="CC47" s="12"/>
      <c r="CD47" s="12"/>
      <c r="CE47" s="12"/>
      <c r="CF47" s="12"/>
      <c r="CG47" s="12"/>
      <c r="CH47" s="12"/>
      <c r="CI47" s="12"/>
    </row>
    <row r="48" spans="1:87" x14ac:dyDescent="0.25">
      <c r="A48" s="28">
        <v>46</v>
      </c>
      <c r="B48" s="28" t="s">
        <v>0</v>
      </c>
      <c r="C48" s="29" t="s">
        <v>94</v>
      </c>
      <c r="D48" s="28">
        <v>7050060</v>
      </c>
      <c r="E48" s="28">
        <v>0</v>
      </c>
      <c r="F48" s="12" t="s">
        <v>60</v>
      </c>
      <c r="G48" s="12" t="s">
        <v>60</v>
      </c>
      <c r="H48" s="12" t="s">
        <v>60</v>
      </c>
      <c r="I48" s="12" t="s">
        <v>60</v>
      </c>
      <c r="J48" s="12" t="s">
        <v>60</v>
      </c>
      <c r="K48" s="12"/>
      <c r="L48" s="12"/>
      <c r="M48" s="12" t="s">
        <v>60</v>
      </c>
      <c r="N48" s="12" t="s">
        <v>60</v>
      </c>
      <c r="O48" s="27" t="s">
        <v>60</v>
      </c>
      <c r="P48" s="12" t="s">
        <v>60</v>
      </c>
      <c r="Q48" s="12" t="s">
        <v>60</v>
      </c>
      <c r="R48" s="12"/>
      <c r="S48" s="12"/>
      <c r="T48" s="12" t="s">
        <v>60</v>
      </c>
      <c r="U48" s="12" t="s">
        <v>60</v>
      </c>
      <c r="V48" s="12" t="s">
        <v>60</v>
      </c>
      <c r="W48" s="12" t="s">
        <v>60</v>
      </c>
      <c r="X48" s="12" t="s">
        <v>60</v>
      </c>
      <c r="Y48" s="12"/>
      <c r="Z48" s="12"/>
      <c r="AA48" s="12" t="s">
        <v>60</v>
      </c>
      <c r="AB48" s="12" t="s">
        <v>60</v>
      </c>
      <c r="AC48" s="12" t="s">
        <v>60</v>
      </c>
      <c r="AD48" s="12" t="s">
        <v>60</v>
      </c>
      <c r="AE48" s="12" t="s">
        <v>60</v>
      </c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  <c r="CH48" s="12"/>
      <c r="CI48" s="12"/>
    </row>
    <row r="49" spans="1:87" x14ac:dyDescent="0.25">
      <c r="A49" s="28">
        <v>47</v>
      </c>
      <c r="B49" s="28" t="s">
        <v>1</v>
      </c>
      <c r="C49" s="29" t="s">
        <v>95</v>
      </c>
      <c r="D49" s="28">
        <v>7346763</v>
      </c>
      <c r="E49" s="28">
        <v>0</v>
      </c>
      <c r="F49" s="12" t="s">
        <v>59</v>
      </c>
      <c r="G49" s="12" t="s">
        <v>59</v>
      </c>
      <c r="H49" s="12" t="s">
        <v>59</v>
      </c>
      <c r="I49" s="12" t="s">
        <v>59</v>
      </c>
      <c r="J49" s="12" t="s">
        <v>59</v>
      </c>
      <c r="K49" s="12"/>
      <c r="L49" s="12"/>
      <c r="M49" s="12" t="s">
        <v>59</v>
      </c>
      <c r="N49" s="12" t="s">
        <v>59</v>
      </c>
      <c r="O49" s="27" t="s">
        <v>59</v>
      </c>
      <c r="P49" s="12" t="s">
        <v>59</v>
      </c>
      <c r="Q49" s="12" t="s">
        <v>59</v>
      </c>
      <c r="R49" s="12"/>
      <c r="S49" s="12"/>
      <c r="T49" s="12" t="s">
        <v>59</v>
      </c>
      <c r="U49" s="12" t="s">
        <v>59</v>
      </c>
      <c r="V49" s="12" t="s">
        <v>59</v>
      </c>
      <c r="W49" s="12" t="s">
        <v>59</v>
      </c>
      <c r="X49" s="12" t="s">
        <v>59</v>
      </c>
      <c r="Y49" s="12"/>
      <c r="Z49" s="12"/>
      <c r="AA49" s="12" t="s">
        <v>59</v>
      </c>
      <c r="AB49" s="12" t="s">
        <v>59</v>
      </c>
      <c r="AC49" s="12" t="s">
        <v>59</v>
      </c>
      <c r="AD49" s="12" t="s">
        <v>59</v>
      </c>
      <c r="AE49" s="12" t="s">
        <v>59</v>
      </c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  <c r="CC49" s="12"/>
      <c r="CD49" s="12"/>
      <c r="CE49" s="12"/>
      <c r="CF49" s="12"/>
      <c r="CG49" s="12"/>
      <c r="CH49" s="12"/>
      <c r="CI49" s="12"/>
    </row>
    <row r="50" spans="1:87" x14ac:dyDescent="0.25">
      <c r="A50" s="28">
        <v>48</v>
      </c>
      <c r="B50" s="28" t="s">
        <v>2</v>
      </c>
      <c r="C50" s="29" t="s">
        <v>96</v>
      </c>
      <c r="D50" s="28">
        <v>7643466</v>
      </c>
      <c r="E50" s="28">
        <v>0</v>
      </c>
      <c r="F50" s="12" t="s">
        <v>59</v>
      </c>
      <c r="G50" s="12" t="s">
        <v>59</v>
      </c>
      <c r="H50" s="12" t="s">
        <v>59</v>
      </c>
      <c r="I50" s="12" t="s">
        <v>59</v>
      </c>
      <c r="J50" s="12" t="s">
        <v>59</v>
      </c>
      <c r="K50" s="12"/>
      <c r="L50" s="12"/>
      <c r="M50" s="12" t="s">
        <v>59</v>
      </c>
      <c r="N50" s="12" t="s">
        <v>59</v>
      </c>
      <c r="O50" s="27" t="s">
        <v>59</v>
      </c>
      <c r="P50" s="12" t="s">
        <v>59</v>
      </c>
      <c r="Q50" s="12" t="s">
        <v>59</v>
      </c>
      <c r="R50" s="12"/>
      <c r="S50" s="12"/>
      <c r="T50" s="12" t="s">
        <v>59</v>
      </c>
      <c r="U50" s="12" t="s">
        <v>59</v>
      </c>
      <c r="V50" s="12" t="s">
        <v>59</v>
      </c>
      <c r="W50" s="12" t="s">
        <v>59</v>
      </c>
      <c r="X50" s="12" t="s">
        <v>59</v>
      </c>
      <c r="Y50" s="12"/>
      <c r="Z50" s="12"/>
      <c r="AA50" s="12" t="s">
        <v>59</v>
      </c>
      <c r="AB50" s="12" t="s">
        <v>59</v>
      </c>
      <c r="AC50" s="12" t="s">
        <v>59</v>
      </c>
      <c r="AD50" s="12" t="s">
        <v>59</v>
      </c>
      <c r="AE50" s="12" t="s">
        <v>59</v>
      </c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  <c r="CC50" s="12"/>
      <c r="CD50" s="12"/>
      <c r="CE50" s="12"/>
      <c r="CF50" s="12"/>
      <c r="CG50" s="12"/>
      <c r="CH50" s="12"/>
      <c r="CI50" s="12"/>
    </row>
  </sheetData>
  <phoneticPr fontId="2" type="noConversion"/>
  <conditionalFormatting sqref="F3:CI50">
    <cfRule type="expression" dxfId="2" priority="1">
      <formula>AND(F$3&lt;&gt;0,WEEKDAY(F$3,2)&gt;5)</formula>
    </cfRule>
  </conditionalFormatting>
  <dataValidations count="2">
    <dataValidation type="list" allowBlank="1" showInputMessage="1" showErrorMessage="1" sqref="E4:E50" xr:uid="{DF3C1D5B-3DDF-4D09-AE14-089FBE054D73}">
      <formula1>datatexture</formula1>
    </dataValidation>
    <dataValidation type="list" allowBlank="1" showInputMessage="1" showErrorMessage="1" sqref="F4:CI50" xr:uid="{C0462CBE-3E65-4DF2-A500-373020870953}">
      <formula1>datamenu</formula1>
    </dataValidation>
  </dataValidations>
  <pageMargins left="0.70866141732283472" right="0.70866141732283472" top="0.74803149606299213" bottom="0.74803149606299213" header="0.31496062992125984" footer="0.31496062992125984"/>
  <pageSetup paperSize="8" scale="4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AAC82-D171-44BE-99A6-569A0AFEA96B}">
  <sheetPr codeName="Feuil2"/>
  <dimension ref="A1:F2"/>
  <sheetViews>
    <sheetView showGridLines="0" tabSelected="1" workbookViewId="0">
      <selection activeCell="H1" sqref="H1"/>
    </sheetView>
  </sheetViews>
  <sheetFormatPr baseColWidth="10" defaultRowHeight="14.4" x14ac:dyDescent="0.3"/>
  <cols>
    <col min="1" max="1" width="10.77734375" customWidth="1"/>
    <col min="2" max="2" width="14.77734375" customWidth="1"/>
    <col min="3" max="3" width="20.109375" bestFit="1" customWidth="1"/>
    <col min="4" max="4" width="12.6640625" customWidth="1"/>
    <col min="5" max="5" width="8.88671875" customWidth="1"/>
    <col min="6" max="6" width="18" customWidth="1"/>
  </cols>
  <sheetData>
    <row r="1" spans="1:6" ht="25.2" customHeight="1" x14ac:dyDescent="0.3">
      <c r="A1" s="32" t="s">
        <v>97</v>
      </c>
      <c r="B1" s="33" t="s">
        <v>10</v>
      </c>
      <c r="C1" s="34" t="s">
        <v>11</v>
      </c>
      <c r="D1" s="33" t="s">
        <v>12</v>
      </c>
      <c r="E1" s="34" t="s">
        <v>56</v>
      </c>
      <c r="F1" s="30">
        <v>45182</v>
      </c>
    </row>
    <row r="2" spans="1:6" x14ac:dyDescent="0.3">
      <c r="A2" s="31">
        <f>IF(Bd!A4="","",Bd!A4)</f>
        <v>1</v>
      </c>
      <c r="B2" s="31" t="str">
        <f>IF(A2&lt;&gt;"",Bd!B4,"")</f>
        <v>ANDRE</v>
      </c>
      <c r="C2" s="31" t="str">
        <f>IF(B2&lt;&gt;"",Bd!C4,"")</f>
        <v>26 Rue Roussy</v>
      </c>
      <c r="D2" s="31">
        <f>IF(C2&lt;&gt;"",Bd!D4,"")</f>
        <v>6898756</v>
      </c>
      <c r="E2" s="31" t="str">
        <f>IF(D2&lt;&gt;"",Bd!E4,"")</f>
        <v>Dia</v>
      </c>
      <c r="F2" s="31" t="str">
        <f>IF(A2="","",INDEX(Bd!$1:$1048576,MATCH('f2'!A2,Bd!A:A,0),MATCH(F$1,Bd!$3:$3,0)))</f>
        <v>A</v>
      </c>
    </row>
  </sheetData>
  <conditionalFormatting sqref="A2:E2">
    <cfRule type="expression" dxfId="1" priority="2">
      <formula>$A2&lt;&gt;""</formula>
    </cfRule>
  </conditionalFormatting>
  <conditionalFormatting sqref="F2">
    <cfRule type="expression" dxfId="0" priority="1">
      <formula>$A2&lt;&gt;""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78412-4DEB-40B3-AFC9-182390E6EB3D}">
  <sheetPr codeName="Feuil3"/>
  <dimension ref="B1:E16"/>
  <sheetViews>
    <sheetView workbookViewId="0">
      <selection activeCell="G1" sqref="G1:I1048576"/>
    </sheetView>
  </sheetViews>
  <sheetFormatPr baseColWidth="10" defaultRowHeight="14.4" x14ac:dyDescent="0.3"/>
  <cols>
    <col min="4" max="4" width="13" bestFit="1" customWidth="1"/>
    <col min="5" max="5" width="6.109375" bestFit="1" customWidth="1"/>
  </cols>
  <sheetData>
    <row r="1" spans="2:5" x14ac:dyDescent="0.3">
      <c r="B1" t="s">
        <v>25</v>
      </c>
      <c r="C1" t="s">
        <v>40</v>
      </c>
      <c r="D1" t="s">
        <v>41</v>
      </c>
      <c r="E1" t="s">
        <v>57</v>
      </c>
    </row>
    <row r="2" spans="2:5" x14ac:dyDescent="0.3">
      <c r="B2" s="1">
        <v>0</v>
      </c>
      <c r="C2" t="s">
        <v>42</v>
      </c>
      <c r="E2" s="3" t="s">
        <v>58</v>
      </c>
    </row>
    <row r="3" spans="2:5" x14ac:dyDescent="0.3">
      <c r="B3" s="1" t="s">
        <v>26</v>
      </c>
      <c r="C3" t="s">
        <v>43</v>
      </c>
      <c r="E3" s="3" t="s">
        <v>59</v>
      </c>
    </row>
    <row r="4" spans="2:5" x14ac:dyDescent="0.3">
      <c r="B4" s="1" t="s">
        <v>27</v>
      </c>
      <c r="C4" t="s">
        <v>44</v>
      </c>
      <c r="E4" s="3" t="s">
        <v>60</v>
      </c>
    </row>
    <row r="5" spans="2:5" x14ac:dyDescent="0.3">
      <c r="B5" s="1" t="s">
        <v>28</v>
      </c>
      <c r="C5" t="s">
        <v>45</v>
      </c>
      <c r="E5" s="3" t="s">
        <v>60</v>
      </c>
    </row>
    <row r="6" spans="2:5" x14ac:dyDescent="0.3">
      <c r="B6" s="1" t="s">
        <v>29</v>
      </c>
      <c r="C6" t="s">
        <v>46</v>
      </c>
      <c r="E6" s="3" t="s">
        <v>60</v>
      </c>
    </row>
    <row r="7" spans="2:5" x14ac:dyDescent="0.3">
      <c r="B7" s="1" t="s">
        <v>30</v>
      </c>
      <c r="C7" t="s">
        <v>47</v>
      </c>
      <c r="E7" s="3" t="s">
        <v>60</v>
      </c>
    </row>
    <row r="8" spans="2:5" x14ac:dyDescent="0.3">
      <c r="B8" s="1" t="s">
        <v>31</v>
      </c>
      <c r="C8" t="s">
        <v>48</v>
      </c>
      <c r="E8" s="3" t="s">
        <v>60</v>
      </c>
    </row>
    <row r="9" spans="2:5" x14ac:dyDescent="0.3">
      <c r="B9" s="2" t="s">
        <v>32</v>
      </c>
      <c r="C9" t="s">
        <v>49</v>
      </c>
      <c r="E9" s="3" t="s">
        <v>60</v>
      </c>
    </row>
    <row r="10" spans="2:5" x14ac:dyDescent="0.3">
      <c r="B10" s="1" t="s">
        <v>33</v>
      </c>
      <c r="C10" t="s">
        <v>50</v>
      </c>
      <c r="E10" s="3" t="s">
        <v>60</v>
      </c>
    </row>
    <row r="11" spans="2:5" x14ac:dyDescent="0.3">
      <c r="B11" s="1" t="s">
        <v>34</v>
      </c>
      <c r="C11" t="s">
        <v>51</v>
      </c>
      <c r="E11" s="3" t="s">
        <v>60</v>
      </c>
    </row>
    <row r="12" spans="2:5" x14ac:dyDescent="0.3">
      <c r="B12" s="1" t="s">
        <v>35</v>
      </c>
      <c r="C12" t="s">
        <v>52</v>
      </c>
      <c r="E12" s="3" t="s">
        <v>60</v>
      </c>
    </row>
    <row r="13" spans="2:5" x14ac:dyDescent="0.3">
      <c r="B13" s="1" t="s">
        <v>36</v>
      </c>
      <c r="C13" t="s">
        <v>53</v>
      </c>
      <c r="E13" s="3" t="s">
        <v>60</v>
      </c>
    </row>
    <row r="14" spans="2:5" x14ac:dyDescent="0.3">
      <c r="B14" s="2" t="s">
        <v>37</v>
      </c>
      <c r="C14" t="s">
        <v>54</v>
      </c>
      <c r="E14" s="3" t="s">
        <v>60</v>
      </c>
    </row>
    <row r="15" spans="2:5" x14ac:dyDescent="0.3">
      <c r="B15" s="1" t="s">
        <v>38</v>
      </c>
      <c r="C15" t="s">
        <v>55</v>
      </c>
      <c r="E15" s="3" t="s">
        <v>60</v>
      </c>
    </row>
    <row r="16" spans="2:5" x14ac:dyDescent="0.3">
      <c r="B16" s="1" t="s">
        <v>39</v>
      </c>
      <c r="E16" s="3" t="s">
        <v>60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Bd</vt:lpstr>
      <vt:lpstr>f2</vt:lpstr>
      <vt:lpstr>data</vt:lpstr>
      <vt:lpstr>datamenu</vt:lpstr>
      <vt:lpstr>datatexture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one</dc:creator>
  <cp:lastModifiedBy>My Apple</cp:lastModifiedBy>
  <cp:lastPrinted>2023-08-19T16:26:02Z</cp:lastPrinted>
  <dcterms:created xsi:type="dcterms:W3CDTF">2023-08-19T10:31:52Z</dcterms:created>
  <dcterms:modified xsi:type="dcterms:W3CDTF">2023-08-20T08:33:55Z</dcterms:modified>
</cp:coreProperties>
</file>