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89EED474-A71F-412C-934C-7E6A032AC8C8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  <sheet name="Feuil2" sheetId="3" r:id="rId2"/>
  </sheets>
  <definedNames>
    <definedName name="aDateVentes">OFFSET(Feuil1!$E$5,0,0,aDerVentes-4,1)</definedName>
    <definedName name="aDerVentes">MIN(IF(Feuil1!$B$4:$B$99996="",ROW(Feuil1!$B$4:$B$99996),""))-1</definedName>
    <definedName name="aFruitVentes">OFFSET(Feuil1!$D$5,0,0,aDerVentes-4,1)</definedName>
    <definedName name="aNomVentes">OFFSET(Feuil1!$C$5,0,0,aDerVentes-4,1)</definedName>
    <definedName name="aPaysVentes">OFFSET(Feuil1!$B$5,0,0,aDerVentes-4,1)</definedName>
    <definedName name="xDateVentes">OFFSET(Feuil2!$E$5,0,0,xDerVentes-4,1)-1</definedName>
    <definedName name="xDerVentes">MATCH("Titre1",Feuil2!$B:$B,0)-1</definedName>
    <definedName name="xFruitVentes">OFFSET(Feuil2!$D$5,0,0,xDerVentes-4,1)</definedName>
    <definedName name="xNomVentes">OFFSET(Feuil2!$C$5,0,0,xDerVentes-4,1)</definedName>
    <definedName name="xPaysVentes">OFFSET(Feuil2!$B$5,0,0,xDerVentes-4,1)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4" i="3" l="1" a="1"/>
  <c r="K14" i="3" s="1"/>
  <c r="K7" i="3" a="1"/>
  <c r="K7" i="3" s="1"/>
  <c r="K7" i="1" a="1"/>
  <c r="K7" i="1" s="1"/>
  <c r="K14" i="1" a="1"/>
  <c r="K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<sst xmlns="http://schemas.openxmlformats.org/spreadsheetml/2006/main" count="131" uniqueCount="63">
  <si>
    <t>Pays</t>
  </si>
  <si>
    <t>Date</t>
  </si>
  <si>
    <t>Espagne</t>
  </si>
  <si>
    <t>Nom</t>
  </si>
  <si>
    <t>Fruit</t>
  </si>
  <si>
    <t>Ventes</t>
  </si>
  <si>
    <t>Orange</t>
  </si>
  <si>
    <t>France</t>
  </si>
  <si>
    <t>Italie</t>
  </si>
  <si>
    <t>Panama</t>
  </si>
  <si>
    <t>Cesire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</si>
  <si>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</si>
  <si>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</si>
  <si>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</si>
  <si>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</si>
  <si>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</si>
  <si>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</si>
  <si>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</si>
  <si>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</si>
  <si>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</si>
  <si>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</si>
  <si>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</si>
  <si>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</si>
  <si>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</si>
  <si>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Banane</t>
  </si>
  <si>
    <t>Olives</t>
  </si>
  <si>
    <t>Pamplemousse</t>
  </si>
  <si>
    <t>Pomme</t>
  </si>
  <si>
    <t>Peche</t>
  </si>
  <si>
    <t>Le nombre de mot "Orange" en D pour lesquels le pays en B est "Espagne "</t>
  </si>
  <si>
    <t>Nombre d'orange Espagnole</t>
  </si>
  <si>
    <t>Réponse</t>
  </si>
  <si>
    <t>Le nombre de cellule en D ne contenant pas  le mot "Orange" ou "cesire" ou "Banane</t>
  </si>
  <si>
    <t>A but démonstratif</t>
  </si>
  <si>
    <t>Titre1</t>
  </si>
  <si>
    <t>Titre2</t>
  </si>
  <si>
    <t>Titre3</t>
  </si>
  <si>
    <t>Titre4</t>
  </si>
  <si>
    <t>On définit 5 noms :</t>
  </si>
  <si>
    <t>aDateVentes</t>
  </si>
  <si>
    <t>aDerVentes</t>
  </si>
  <si>
    <t>=MIN(SI(Feuil1!$B$4:$B$99999="";LIGNE(Feuil1!$B$4:$B$99999);""))-1</t>
  </si>
  <si>
    <t>aFruitVentes</t>
  </si>
  <si>
    <t>=DECALER(Feuil1!$D$5;0;0;aDerVentes-4;1)</t>
  </si>
  <si>
    <t>aNomVentes</t>
  </si>
  <si>
    <t>=DECALER(Feuil1!$C$5;0;0;aDerVentes-4;1)</t>
  </si>
  <si>
    <t>aPaysVentes</t>
  </si>
  <si>
    <t>=DECALER(Feuil1!$B$5;0;0;aDerVentes-4;1)</t>
  </si>
  <si>
    <t>xDateVentes</t>
  </si>
  <si>
    <t>=DECALER(Feuil2!$E$5;0;0;xDerVentes-4;1)-1</t>
  </si>
  <si>
    <t>xDerVentes</t>
  </si>
  <si>
    <t>=EQUIV("Titre1";Feuil2!$B:$B;0)-1</t>
  </si>
  <si>
    <t>xFruitVentes</t>
  </si>
  <si>
    <t>=DECALER(Feuil2!$D$5;0;0;xDerVentes-4;1)</t>
  </si>
  <si>
    <t>xNomVentes</t>
  </si>
  <si>
    <t>=DECALER(Feuil2!$C$5;0;0;xDerVentes-4;1)</t>
  </si>
  <si>
    <t>xPaysVentes</t>
  </si>
  <si>
    <t>=DECALER(Feuil2!$B$5;0;0;xDerVentes-4;1)</t>
  </si>
  <si>
    <t xml:space="preserve">Dernière ligne du tableau des ventes </t>
  </si>
  <si>
    <t>à condition que la colonne Pays ne contienne aucune cellule vide</t>
  </si>
  <si>
    <t>=DECALER(Feuil1!$E$5;0;0;aDerVentes-4;1)</t>
  </si>
  <si>
    <t>et que Titre1 est introuvable avant le début du second tableau</t>
  </si>
  <si>
    <t>On définit 5 noms en utilisant le fait que la 1ère cellule du tableau inférieur contient "Titre1"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</si>
</sst>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9" xfId="0" applyBorder="1"/>
    <xf numFmtId="0" fontId="0" fillId="0" borderId="10" xfId="0" applyBorder="1"/>
    <xf numFmtId="14" fontId="0" fillId="0" borderId="11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4" xfId="0" applyFill="1" applyBorder="1"/>
    <xf numFmtId="0" fontId="0" fillId="2" borderId="0" xfId="0" applyFill="1"/>
    <xf numFmtId="14" fontId="0" fillId="2" borderId="0" xfId="0" applyNumberFormat="1" applyFill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3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14" fontId="0" fillId="0" borderId="0" xfId="0" applyNumberFormat="1"/>
    <xf numFmtId="0" fontId="4" fillId="0" borderId="0" xfId="0" applyFont="1"/>
    <xf numFmtId="49" fontId="4" fillId="0" borderId="0" xfId="0" applyNumberFormat="1" applyFont="1"/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358140</xdr:colOff>
      <xdr:row>22</xdr:row>
      <xdr:rowOff>38100</xdr:rowOff>
    </xdr:from>
    <xdr:to>
      <xdr:col>20</xdr:col>
      <xdr:colOff>595124</xdr:colOff>
      <xdr:row>40</xdr:row>
      <xdr:rowOff>38401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10618F8-003E-202A-7D06-66982BB158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81600" y="4320540"/>
          <a:ext cx="8817104" cy="34750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563880</xdr:colOff>
      <xdr:row>27</xdr:row>
      <xdr:rowOff>137160</xdr:rowOff>
    </xdr:from>
    <xdr:to>
      <xdr:col>19</xdr:col>
      <xdr:colOff>572264</xdr:colOff>
      <xdr:row>46</xdr:row>
      <xdr:rowOff>137461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D1C1EE7-25B2-4EAE-19A9-483D5AA3BE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53940" y="5554980"/>
          <a:ext cx="8817104" cy="34750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6"/>
  <sheetViews>
    <sheetView tabSelected="1" workbookViewId="0">
      <selection activeCell="C36" sqref="C36"/>
    </sheetView>
  </sheetViews>
  <sheetFormatPr baseColWidth="10" defaultColWidth="8.88671875" defaultRowHeight="14.4" x14ac:dyDescent="0.3"/>
  <cols>
    <col min="2" max="2" width="16.44140625" bestFit="1" customWidth="1"/>
    <col min="4" max="4" width="15" customWidth="1"/>
    <col min="5" max="6" width="10.5546875" bestFit="1" customWidth="1"/>
    <col min="11" max="11" width="9.5546875" bestFit="1" customWidth="1"/>
  </cols>
  <sheetData>
    <row r="1" spans="2:12" x14ac:dyDescent="0.3">
      <c r="D1" s="13" t="s">
        <v>33</v>
      </c>
      <c r="E1" s="13"/>
      <c r="F1" s="13"/>
      <c r="G1" s="13"/>
      <c r="H1" s="13"/>
    </row>
    <row r="2" spans="2:12" ht="15" thickBot="1" x14ac:dyDescent="0.35"/>
    <row r="3" spans="2:12" ht="15" thickBot="1" x14ac:dyDescent="0.35">
      <c r="B3" s="23" t="s">
        <v>5</v>
      </c>
      <c r="C3" s="24"/>
      <c r="D3" s="24"/>
      <c r="E3" s="25"/>
      <c r="H3" s="14" t="s">
        <v>29</v>
      </c>
      <c r="I3" s="15"/>
      <c r="J3" s="15"/>
      <c r="K3" s="16"/>
      <c r="L3" s="7"/>
    </row>
    <row r="4" spans="2:12" x14ac:dyDescent="0.3">
      <c r="B4" s="9" t="s">
        <v>0</v>
      </c>
      <c r="C4" s="10" t="s">
        <v>3</v>
      </c>
      <c r="D4" s="11" t="s">
        <v>4</v>
      </c>
      <c r="E4" s="12" t="s">
        <v>1</v>
      </c>
      <c r="H4" s="17"/>
      <c r="I4" s="18"/>
      <c r="J4" s="18"/>
      <c r="K4" s="19"/>
      <c r="L4" s="7"/>
    </row>
    <row r="5" spans="2:12" ht="15" thickBot="1" x14ac:dyDescent="0.35">
      <c r="B5" s="1" t="s">
        <v>2</v>
      </c>
      <c r="C5" t="s">
        <v>11</v>
      </c>
      <c r="D5" t="s">
        <v>6</v>
      </c>
      <c r="E5" s="3">
        <v>45073</v>
      </c>
      <c r="F5" s="29"/>
      <c r="H5" s="20"/>
      <c r="I5" s="21"/>
      <c r="J5" s="21"/>
      <c r="K5" s="22"/>
      <c r="L5" s="7"/>
    </row>
    <row r="6" spans="2:12" ht="15" thickBot="1" x14ac:dyDescent="0.35">
      <c r="B6" s="1" t="s">
        <v>2</v>
      </c>
      <c r="C6" t="s">
        <v>12</v>
      </c>
      <c r="D6" t="s">
        <v>10</v>
      </c>
      <c r="E6" s="3">
        <v>45074</v>
      </c>
      <c r="F6" s="29"/>
      <c r="H6" s="1"/>
      <c r="K6" s="2" t="s">
        <v>31</v>
      </c>
      <c r="L6" s="7"/>
    </row>
    <row r="7" spans="2:12" ht="18.600000000000001" thickBot="1" x14ac:dyDescent="0.35">
      <c r="B7" s="1" t="s">
        <v>7</v>
      </c>
      <c r="C7" t="s">
        <v>13</v>
      </c>
      <c r="D7" t="s">
        <v>24</v>
      </c>
      <c r="E7" s="3">
        <v>45075</v>
      </c>
      <c r="F7" s="29"/>
      <c r="H7" s="23" t="s">
        <v>30</v>
      </c>
      <c r="I7" s="24"/>
      <c r="J7" s="25"/>
      <c r="K7" s="26" cm="1">
        <f t="array" aca="1" ref="K7" ca="1">SUMPRODUCT((aPaysVentes="Espagne")*(aFruitVentes="Orange"))</f>
        <v>3</v>
      </c>
    </row>
    <row r="8" spans="2:12" x14ac:dyDescent="0.3">
      <c r="B8" s="1" t="s">
        <v>8</v>
      </c>
      <c r="C8" t="s">
        <v>14</v>
      </c>
      <c r="D8" t="s">
        <v>25</v>
      </c>
      <c r="E8" s="3">
        <v>45076</v>
      </c>
      <c r="F8" s="29"/>
      <c r="L8" s="7"/>
    </row>
    <row r="9" spans="2:12" ht="15" thickBot="1" x14ac:dyDescent="0.35">
      <c r="B9" s="1" t="s">
        <v>9</v>
      </c>
      <c r="C9" t="s">
        <v>15</v>
      </c>
      <c r="D9" t="s">
        <v>26</v>
      </c>
      <c r="E9" s="3">
        <v>45077</v>
      </c>
      <c r="F9" s="29"/>
      <c r="L9" s="7"/>
    </row>
    <row r="10" spans="2:12" x14ac:dyDescent="0.3">
      <c r="B10" s="1" t="s">
        <v>2</v>
      </c>
      <c r="C10" t="s">
        <v>16</v>
      </c>
      <c r="D10" t="s">
        <v>10</v>
      </c>
      <c r="E10" s="3">
        <v>45078</v>
      </c>
      <c r="F10" s="29"/>
      <c r="H10" s="14" t="s">
        <v>32</v>
      </c>
      <c r="I10" s="15"/>
      <c r="J10" s="15"/>
      <c r="K10" s="16"/>
      <c r="L10" s="7"/>
    </row>
    <row r="11" spans="2:12" x14ac:dyDescent="0.3">
      <c r="B11" s="1" t="s">
        <v>2</v>
      </c>
      <c r="C11" t="s">
        <v>17</v>
      </c>
      <c r="D11" t="s">
        <v>6</v>
      </c>
      <c r="E11" s="3">
        <v>45079</v>
      </c>
      <c r="F11" s="29"/>
      <c r="H11" s="17"/>
      <c r="I11" s="18"/>
      <c r="J11" s="18"/>
      <c r="K11" s="19"/>
      <c r="L11" s="7"/>
    </row>
    <row r="12" spans="2:12" ht="15" thickBot="1" x14ac:dyDescent="0.35">
      <c r="B12" s="1" t="s">
        <v>8</v>
      </c>
      <c r="C12" t="s">
        <v>18</v>
      </c>
      <c r="D12" t="s">
        <v>6</v>
      </c>
      <c r="E12" s="3">
        <v>45080</v>
      </c>
      <c r="F12" s="29"/>
      <c r="H12" s="20"/>
      <c r="I12" s="21"/>
      <c r="J12" s="21"/>
      <c r="K12" s="22"/>
      <c r="L12" s="7"/>
    </row>
    <row r="13" spans="2:12" ht="15" thickBot="1" x14ac:dyDescent="0.35">
      <c r="B13" s="1" t="s">
        <v>9</v>
      </c>
      <c r="C13" t="s">
        <v>19</v>
      </c>
      <c r="D13" t="s">
        <v>27</v>
      </c>
      <c r="E13" s="3">
        <v>45081</v>
      </c>
      <c r="F13" s="29"/>
      <c r="H13" s="1"/>
      <c r="K13" s="2" t="s">
        <v>31</v>
      </c>
      <c r="L13" s="7"/>
    </row>
    <row r="14" spans="2:12" ht="18.600000000000001" thickBot="1" x14ac:dyDescent="0.35">
      <c r="B14" s="1" t="s">
        <v>2</v>
      </c>
      <c r="C14" t="s">
        <v>20</v>
      </c>
      <c r="D14" t="s">
        <v>6</v>
      </c>
      <c r="E14" s="3">
        <v>45082</v>
      </c>
      <c r="F14" s="29"/>
      <c r="H14" s="23" t="s">
        <v>30</v>
      </c>
      <c r="I14" s="24"/>
      <c r="J14" s="25"/>
      <c r="K14" s="26" cm="1">
        <f t="array" aca="1" ref="K14" ca="1">SUMPRODUCT((aFruitVentes&lt;&gt;"Orange")*(aFruitVentes&lt;&gt;"cesire")*(aFruitVentes&lt;&gt;"Banane")* (aFruitVentes&lt;&gt;""))</f>
        <v>4</v>
      </c>
    </row>
    <row r="15" spans="2:12" x14ac:dyDescent="0.3">
      <c r="B15" s="1" t="s">
        <v>7</v>
      </c>
      <c r="C15" t="s">
        <v>21</v>
      </c>
      <c r="D15" t="s">
        <v>28</v>
      </c>
      <c r="E15" s="3">
        <v>45083</v>
      </c>
      <c r="F15" s="29"/>
    </row>
    <row r="16" spans="2:12" x14ac:dyDescent="0.3">
      <c r="B16" s="1" t="s">
        <v>8</v>
      </c>
      <c r="C16" t="s">
        <v>22</v>
      </c>
      <c r="D16" t="s">
        <v>6</v>
      </c>
      <c r="E16" s="3">
        <v>45084</v>
      </c>
      <c r="F16" s="29"/>
    </row>
    <row r="17" spans="1:9" ht="15" thickBot="1" x14ac:dyDescent="0.35">
      <c r="B17" s="4" t="s">
        <v>9</v>
      </c>
      <c r="C17" s="5" t="s">
        <v>23</v>
      </c>
      <c r="D17" s="5" t="s">
        <v>6</v>
      </c>
      <c r="E17" s="6">
        <v>45085</v>
      </c>
      <c r="F17" s="29"/>
    </row>
    <row r="20" spans="1:9" ht="14.4" customHeight="1" x14ac:dyDescent="0.3">
      <c r="A20" s="8"/>
      <c r="F20" s="8"/>
      <c r="G20" s="8"/>
    </row>
    <row r="21" spans="1:9" s="30" customFormat="1" ht="18" x14ac:dyDescent="0.35">
      <c r="B21" s="30" t="s">
        <v>38</v>
      </c>
      <c r="D21" s="32" t="s">
        <v>59</v>
      </c>
    </row>
    <row r="22" spans="1:9" s="30" customFormat="1" ht="18" x14ac:dyDescent="0.35">
      <c r="B22" s="30" t="s">
        <v>40</v>
      </c>
      <c r="C22" s="31" t="s">
        <v>41</v>
      </c>
      <c r="I22" s="30" t="s">
        <v>58</v>
      </c>
    </row>
    <row r="23" spans="1:9" s="30" customFormat="1" ht="18" x14ac:dyDescent="0.35">
      <c r="B23" s="30" t="s">
        <v>39</v>
      </c>
      <c r="C23" s="31" t="s">
        <v>60</v>
      </c>
    </row>
    <row r="24" spans="1:9" s="30" customFormat="1" ht="18" x14ac:dyDescent="0.35">
      <c r="B24" s="30" t="s">
        <v>42</v>
      </c>
      <c r="C24" s="31" t="s">
        <v>43</v>
      </c>
    </row>
    <row r="25" spans="1:9" s="30" customFormat="1" ht="18" x14ac:dyDescent="0.35">
      <c r="B25" s="30" t="s">
        <v>44</v>
      </c>
      <c r="C25" s="31" t="s">
        <v>45</v>
      </c>
    </row>
    <row r="26" spans="1:9" s="30" customFormat="1" ht="18" x14ac:dyDescent="0.35">
      <c r="B26" s="30" t="s">
        <v>46</v>
      </c>
      <c r="C26" s="31" t="s">
        <v>47</v>
      </c>
    </row>
  </sheetData>
  <mergeCells count="6">
    <mergeCell ref="D1:H1"/>
    <mergeCell ref="H10:K12"/>
    <mergeCell ref="H14:J14"/>
    <mergeCell ref="B3:E3"/>
    <mergeCell ref="H3:K5"/>
    <mergeCell ref="H7:J7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10657-DAE7-4085-BEC3-FC1958505A7A}">
  <sheetPr codeName="Feuil3"/>
  <dimension ref="A1:L35"/>
  <sheetViews>
    <sheetView topLeftCell="A18" workbookViewId="0">
      <selection activeCell="N11" sqref="N11"/>
    </sheetView>
  </sheetViews>
  <sheetFormatPr baseColWidth="10" defaultColWidth="8.88671875" defaultRowHeight="14.4" x14ac:dyDescent="0.3"/>
  <cols>
    <col min="4" max="4" width="13.21875" bestFit="1" customWidth="1"/>
    <col min="5" max="5" width="10.5546875" bestFit="1" customWidth="1"/>
    <col min="6" max="6" width="12.109375" customWidth="1"/>
    <col min="8" max="8" width="21.109375" customWidth="1"/>
    <col min="11" max="11" width="9.5546875" bestFit="1" customWidth="1"/>
  </cols>
  <sheetData>
    <row r="1" spans="2:12" x14ac:dyDescent="0.3">
      <c r="D1" s="13" t="s">
        <v>33</v>
      </c>
      <c r="E1" s="13"/>
      <c r="F1" s="13"/>
      <c r="G1" s="13"/>
      <c r="H1" s="13"/>
    </row>
    <row r="2" spans="2:12" ht="15" thickBot="1" x14ac:dyDescent="0.35"/>
    <row r="3" spans="2:12" ht="15" thickBot="1" x14ac:dyDescent="0.35">
      <c r="B3" s="23" t="s">
        <v>5</v>
      </c>
      <c r="C3" s="24"/>
      <c r="D3" s="24"/>
      <c r="E3" s="25"/>
      <c r="H3" s="14" t="s">
        <v>29</v>
      </c>
      <c r="I3" s="15"/>
      <c r="J3" s="15"/>
      <c r="K3" s="16"/>
      <c r="L3" s="7"/>
    </row>
    <row r="4" spans="2:12" x14ac:dyDescent="0.3">
      <c r="B4" s="9" t="s">
        <v>0</v>
      </c>
      <c r="C4" s="10" t="s">
        <v>3</v>
      </c>
      <c r="D4" s="11" t="s">
        <v>4</v>
      </c>
      <c r="E4" s="12" t="s">
        <v>1</v>
      </c>
      <c r="H4" s="17"/>
      <c r="I4" s="18"/>
      <c r="J4" s="18"/>
      <c r="K4" s="19"/>
      <c r="L4" s="7"/>
    </row>
    <row r="5" spans="2:12" ht="15" thickBot="1" x14ac:dyDescent="0.35">
      <c r="B5" s="1" t="s">
        <v>2</v>
      </c>
      <c r="C5" t="s">
        <v>11</v>
      </c>
      <c r="D5" t="s">
        <v>6</v>
      </c>
      <c r="E5" s="3">
        <v>45073</v>
      </c>
      <c r="H5" s="20"/>
      <c r="I5" s="21"/>
      <c r="J5" s="21"/>
      <c r="K5" s="22"/>
      <c r="L5" s="7"/>
    </row>
    <row r="6" spans="2:12" ht="15" thickBot="1" x14ac:dyDescent="0.35">
      <c r="B6" s="1" t="s">
        <v>2</v>
      </c>
      <c r="C6" t="s">
        <v>12</v>
      </c>
      <c r="D6" t="s">
        <v>10</v>
      </c>
      <c r="E6" s="3">
        <v>45074</v>
      </c>
      <c r="H6" s="1"/>
      <c r="K6" s="2" t="s">
        <v>31</v>
      </c>
      <c r="L6" s="7"/>
    </row>
    <row r="7" spans="2:12" ht="18.600000000000001" thickBot="1" x14ac:dyDescent="0.35">
      <c r="B7" s="1" t="s">
        <v>7</v>
      </c>
      <c r="C7" t="s">
        <v>13</v>
      </c>
      <c r="D7" t="s">
        <v>24</v>
      </c>
      <c r="E7" s="3">
        <v>45075</v>
      </c>
      <c r="H7" s="23" t="s">
        <v>30</v>
      </c>
      <c r="I7" s="24"/>
      <c r="J7" s="25"/>
      <c r="K7" s="26" cm="1">
        <f t="array" aca="1" ref="K7" ca="1">SUMPRODUCT((xPaysVentes="Espagne")*(xFruitVentes="Orange"))</f>
        <v>3</v>
      </c>
    </row>
    <row r="8" spans="2:12" x14ac:dyDescent="0.3">
      <c r="B8" s="1" t="s">
        <v>8</v>
      </c>
      <c r="C8" t="s">
        <v>14</v>
      </c>
      <c r="D8" t="s">
        <v>25</v>
      </c>
      <c r="E8" s="3">
        <v>45076</v>
      </c>
      <c r="L8" s="7"/>
    </row>
    <row r="9" spans="2:12" ht="15" thickBot="1" x14ac:dyDescent="0.35">
      <c r="B9" s="1" t="s">
        <v>9</v>
      </c>
      <c r="C9" t="s">
        <v>15</v>
      </c>
      <c r="D9" t="s">
        <v>26</v>
      </c>
      <c r="E9" s="3">
        <v>45077</v>
      </c>
      <c r="L9" s="7"/>
    </row>
    <row r="10" spans="2:12" x14ac:dyDescent="0.3">
      <c r="B10" s="1" t="s">
        <v>2</v>
      </c>
      <c r="C10" t="s">
        <v>16</v>
      </c>
      <c r="D10" t="s">
        <v>10</v>
      </c>
      <c r="E10" s="3">
        <v>45078</v>
      </c>
      <c r="H10" s="14" t="s">
        <v>32</v>
      </c>
      <c r="I10" s="15"/>
      <c r="J10" s="15"/>
      <c r="K10" s="16"/>
      <c r="L10" s="7"/>
    </row>
    <row r="11" spans="2:12" x14ac:dyDescent="0.3">
      <c r="B11" s="1" t="s">
        <v>2</v>
      </c>
      <c r="C11" t="s">
        <v>17</v>
      </c>
      <c r="D11" t="s">
        <v>6</v>
      </c>
      <c r="E11" s="3">
        <v>45079</v>
      </c>
      <c r="H11" s="17"/>
      <c r="I11" s="18"/>
      <c r="J11" s="18"/>
      <c r="K11" s="19"/>
      <c r="L11" s="7"/>
    </row>
    <row r="12" spans="2:12" ht="15" thickBot="1" x14ac:dyDescent="0.35">
      <c r="B12" s="1"/>
      <c r="E12" s="3"/>
      <c r="H12" s="20"/>
      <c r="I12" s="21"/>
      <c r="J12" s="21"/>
      <c r="K12" s="22"/>
      <c r="L12" s="7"/>
    </row>
    <row r="13" spans="2:12" ht="15" thickBot="1" x14ac:dyDescent="0.35">
      <c r="B13" s="1"/>
      <c r="E13" s="3"/>
      <c r="H13" s="1"/>
      <c r="K13" s="2" t="s">
        <v>31</v>
      </c>
      <c r="L13" s="7"/>
    </row>
    <row r="14" spans="2:12" ht="18.600000000000001" thickBot="1" x14ac:dyDescent="0.35">
      <c r="B14" s="1" t="s">
        <v>8</v>
      </c>
      <c r="C14" t="s">
        <v>18</v>
      </c>
      <c r="D14" t="s">
        <v>6</v>
      </c>
      <c r="E14" s="3">
        <v>45080</v>
      </c>
      <c r="H14" s="23" t="s">
        <v>30</v>
      </c>
      <c r="I14" s="24"/>
      <c r="J14" s="25"/>
      <c r="K14" s="26" cm="1">
        <f t="array" aca="1" ref="K14" ca="1">SUMPRODUCT((xFruitVentes&lt;&gt;"Orange")*(xFruitVentes&lt;&gt;"cesire")*(xFruitVentes&lt;&gt;"Banane")* (xFruitVentes&lt;&gt;""))</f>
        <v>4</v>
      </c>
      <c r="L14" s="7"/>
    </row>
    <row r="15" spans="2:12" x14ac:dyDescent="0.3">
      <c r="B15" s="1" t="s">
        <v>9</v>
      </c>
      <c r="C15" t="s">
        <v>19</v>
      </c>
      <c r="D15" t="s">
        <v>27</v>
      </c>
      <c r="E15" s="3">
        <v>45081</v>
      </c>
      <c r="L15" s="7"/>
    </row>
    <row r="16" spans="2:12" x14ac:dyDescent="0.3">
      <c r="B16" s="1" t="s">
        <v>2</v>
      </c>
      <c r="C16" t="s">
        <v>20</v>
      </c>
      <c r="D16" t="s">
        <v>6</v>
      </c>
      <c r="E16" s="3">
        <v>45082</v>
      </c>
      <c r="L16" s="7"/>
    </row>
    <row r="17" spans="1:12" x14ac:dyDescent="0.3">
      <c r="B17" s="1"/>
      <c r="E17" s="3"/>
      <c r="L17" s="7"/>
    </row>
    <row r="18" spans="1:12" x14ac:dyDescent="0.3">
      <c r="B18" s="1" t="s">
        <v>7</v>
      </c>
      <c r="C18" t="s">
        <v>21</v>
      </c>
      <c r="D18" t="s">
        <v>28</v>
      </c>
      <c r="E18" s="3">
        <v>45083</v>
      </c>
      <c r="L18" s="7"/>
    </row>
    <row r="19" spans="1:12" x14ac:dyDescent="0.3">
      <c r="B19" s="1" t="s">
        <v>8</v>
      </c>
      <c r="C19" t="s">
        <v>22</v>
      </c>
      <c r="D19" t="s">
        <v>6</v>
      </c>
      <c r="E19" s="3">
        <v>45084</v>
      </c>
      <c r="L19" s="7"/>
    </row>
    <row r="20" spans="1:12" ht="14.4" customHeight="1" thickBot="1" x14ac:dyDescent="0.35">
      <c r="A20" s="8"/>
      <c r="B20" s="4" t="s">
        <v>9</v>
      </c>
      <c r="C20" s="5" t="s">
        <v>23</v>
      </c>
      <c r="D20" s="5" t="s">
        <v>6</v>
      </c>
      <c r="E20" s="6">
        <v>45085</v>
      </c>
      <c r="F20" s="8"/>
      <c r="G20" s="8"/>
      <c r="L20" s="7"/>
    </row>
    <row r="21" spans="1:12" ht="18" x14ac:dyDescent="0.35">
      <c r="A21" s="8"/>
      <c r="F21" s="8"/>
      <c r="G21" s="8"/>
      <c r="H21" s="30" t="s">
        <v>62</v>
      </c>
      <c r="I21" s="30"/>
    </row>
    <row r="22" spans="1:12" ht="18" x14ac:dyDescent="0.35">
      <c r="A22" s="8"/>
      <c r="F22" s="8"/>
      <c r="G22" s="8"/>
      <c r="H22" s="33" t="s">
        <v>61</v>
      </c>
      <c r="I22" s="30"/>
    </row>
    <row r="23" spans="1:12" ht="18" x14ac:dyDescent="0.35">
      <c r="H23" s="31" t="s">
        <v>50</v>
      </c>
      <c r="I23" s="31" t="s">
        <v>51</v>
      </c>
    </row>
    <row r="24" spans="1:12" ht="18" x14ac:dyDescent="0.35">
      <c r="H24" s="31" t="s">
        <v>48</v>
      </c>
      <c r="I24" s="31" t="s">
        <v>49</v>
      </c>
    </row>
    <row r="25" spans="1:12" ht="18" x14ac:dyDescent="0.35">
      <c r="H25" s="31" t="s">
        <v>52</v>
      </c>
      <c r="I25" s="31" t="s">
        <v>53</v>
      </c>
    </row>
    <row r="26" spans="1:12" ht="18" x14ac:dyDescent="0.35">
      <c r="H26" s="31" t="s">
        <v>54</v>
      </c>
      <c r="I26" s="31" t="s">
        <v>55</v>
      </c>
    </row>
    <row r="27" spans="1:12" ht="18" x14ac:dyDescent="0.35">
      <c r="H27" s="31" t="s">
        <v>56</v>
      </c>
      <c r="I27" s="31" t="s">
        <v>57</v>
      </c>
    </row>
    <row r="30" spans="1:12" x14ac:dyDescent="0.3">
      <c r="B30" s="28" t="s">
        <v>34</v>
      </c>
      <c r="C30" s="28" t="s">
        <v>35</v>
      </c>
      <c r="D30" s="28" t="s">
        <v>36</v>
      </c>
      <c r="E30" s="28" t="s">
        <v>37</v>
      </c>
    </row>
    <row r="31" spans="1:12" x14ac:dyDescent="0.3">
      <c r="B31" s="27">
        <v>13</v>
      </c>
      <c r="C31" s="27">
        <v>18</v>
      </c>
      <c r="D31" s="27">
        <v>17</v>
      </c>
      <c r="E31" s="27">
        <v>6</v>
      </c>
    </row>
    <row r="32" spans="1:12" x14ac:dyDescent="0.3">
      <c r="B32" s="27">
        <v>13</v>
      </c>
      <c r="C32" s="27">
        <v>4</v>
      </c>
      <c r="D32" s="27">
        <v>17</v>
      </c>
      <c r="E32" s="27">
        <v>13</v>
      </c>
    </row>
    <row r="33" spans="2:5" x14ac:dyDescent="0.3">
      <c r="B33" s="27">
        <v>13</v>
      </c>
      <c r="C33" s="27">
        <v>12</v>
      </c>
      <c r="D33" s="27">
        <v>14</v>
      </c>
      <c r="E33" s="27">
        <v>14</v>
      </c>
    </row>
    <row r="34" spans="2:5" x14ac:dyDescent="0.3">
      <c r="B34" s="27">
        <v>4</v>
      </c>
      <c r="C34" s="27">
        <v>4</v>
      </c>
      <c r="D34" s="27">
        <v>10</v>
      </c>
      <c r="E34" s="27">
        <v>6</v>
      </c>
    </row>
    <row r="35" spans="2:5" x14ac:dyDescent="0.3">
      <c r="B35" s="27">
        <v>4</v>
      </c>
      <c r="C35" s="27">
        <v>16</v>
      </c>
      <c r="D35" s="27">
        <v>14</v>
      </c>
      <c r="E35" s="27">
        <v>11</v>
      </c>
    </row>
  </sheetData>
  <mergeCells count="6">
    <mergeCell ref="H10:K12"/>
    <mergeCell ref="H14:J14"/>
    <mergeCell ref="D1:H1"/>
    <mergeCell ref="B3:E3"/>
    <mergeCell ref="H3:K5"/>
    <mergeCell ref="H7:J7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My Apple</cp:lastModifiedBy>
  <dcterms:created xsi:type="dcterms:W3CDTF">2015-06-05T18:19:34Z</dcterms:created>
  <dcterms:modified xsi:type="dcterms:W3CDTF">2023-05-28T19:35:57Z</dcterms:modified>
</cp:coreProperties>
</file>