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296A6A55-71EF-3FAC-97E6-161027D96622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remididier/Desktop/"/>
    </mc:Choice>
  </mc:AlternateContent>
  <xr:revisionPtr revIDLastSave="0" documentId="13_ncr:1_{70C16C19-5DCC-5949-87C7-8D99C2048A09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Accueil" sheetId="3" r:id="rId1"/>
    <sheet name="TEDDY Smith" sheetId="7" r:id="rId2"/>
    <sheet name="BOB Morane" sheetId="6" r:id="rId3"/>
    <sheet name="DIDIER Rémi" sheetId="5" r:id="rId4"/>
    <sheet name="Onglet vierge" sheetId="1" r:id="rId5"/>
  </sheets>
  <definedNames>
    <definedName name="_debut" localSheetId="2">'BOB Morane'!$E$10</definedName>
    <definedName name="_debut" localSheetId="3">'DIDIER Rémi'!$E$10</definedName>
    <definedName name="_debut" localSheetId="1">'TEDDY Smith'!$E$10</definedName>
    <definedName name="_debut">'Onglet vierge'!$E$10</definedName>
    <definedName name="_duree" localSheetId="2">'BOB Morane'!$D$10</definedName>
    <definedName name="_duree" localSheetId="3">'DIDIER Rémi'!$D$10</definedName>
    <definedName name="_duree" localSheetId="1">'TEDDY Smith'!$D$10</definedName>
    <definedName name="_duree">'Onglet vierge'!$D$10</definedName>
    <definedName name="_fin" localSheetId="2">'BOB Morane'!$F$10</definedName>
    <definedName name="_fin" localSheetId="3">'DIDIER Rémi'!$F$10</definedName>
    <definedName name="_fin" localSheetId="1">'TEDDY Smith'!$F$10</definedName>
    <definedName name="_fin">'Onglet vierge'!$F$10</definedName>
    <definedName name="_nomsalarie" localSheetId="2">'BOB Morane'!$B$9</definedName>
    <definedName name="_nomsalarie" localSheetId="3">'DIDIER Rémi'!$B$9</definedName>
    <definedName name="_nomsalarie" localSheetId="1">'TEDDY Smith'!$B$9</definedName>
    <definedName name="_nomsalarie">'Onglet vierge'!$B$9</definedName>
    <definedName name="date" localSheetId="2">'BOB Morane'!$7:$7</definedName>
    <definedName name="date" localSheetId="3">'DIDIER Rémi'!$7:$7</definedName>
    <definedName name="date" localSheetId="1">'TEDDY Smith'!$7:$7</definedName>
    <definedName name="date">'Onglet vierge'!$7:$7</definedName>
    <definedName name="debut_cp" localSheetId="2">'BOB Morane'!#REF!</definedName>
    <definedName name="debut_cp" localSheetId="3">'DIDIER Rémi'!#REF!</definedName>
    <definedName name="debut_cp" localSheetId="1">'TEDDY Smith'!#REF!</definedName>
    <definedName name="debut_cp">'Onglet vierge'!#REF!</definedName>
    <definedName name="fériés" localSheetId="2">'BOB Morane'!$A$26:$A$36</definedName>
    <definedName name="fériés" localSheetId="3">'DIDIER Rémi'!$A$26:$A$36</definedName>
    <definedName name="fériés" localSheetId="1">'TEDDY Smith'!$A$26:$A$36</definedName>
    <definedName name="fériés">'Onglet vierge'!$A$26:$A$36</definedName>
    <definedName name="fin_cp" localSheetId="2">'BOB Morane'!#REF!</definedName>
    <definedName name="fin_cp" localSheetId="3">'DIDIER Rémi'!#REF!</definedName>
    <definedName name="fin_cp" localSheetId="1">'TEDDY Smith'!#REF!</definedName>
    <definedName name="fin_cp">'Onglet vierge'!#REF!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7" l="1"/>
  <c r="F20" i="7"/>
  <c r="F19" i="7"/>
  <c r="Z17" i="7"/>
  <c r="V17" i="7"/>
  <c r="R17" i="7"/>
  <c r="N17" i="7"/>
  <c r="Z16" i="7"/>
  <c r="V16" i="7"/>
  <c r="R16" i="7"/>
  <c r="N16" i="7"/>
  <c r="Z15" i="7"/>
  <c r="V15" i="7"/>
  <c r="R15" i="7"/>
  <c r="N15" i="7"/>
  <c r="Z14" i="7"/>
  <c r="V14" i="7"/>
  <c r="R14" i="7"/>
  <c r="N14" i="7"/>
  <c r="N19" i="7" s="1"/>
  <c r="F14" i="7"/>
  <c r="F22" i="7" s="1"/>
  <c r="Z13" i="7"/>
  <c r="V13" i="7"/>
  <c r="R13" i="7"/>
  <c r="N13" i="7"/>
  <c r="Z12" i="7"/>
  <c r="V12" i="7"/>
  <c r="R12" i="7"/>
  <c r="N12" i="7"/>
  <c r="Z11" i="7"/>
  <c r="V11" i="7"/>
  <c r="R11" i="7"/>
  <c r="N11" i="7"/>
  <c r="Z10" i="7"/>
  <c r="Z19" i="7" s="1"/>
  <c r="V10" i="7"/>
  <c r="V20" i="7" s="1"/>
  <c r="R10" i="7"/>
  <c r="R19" i="7" s="1"/>
  <c r="N10" i="7"/>
  <c r="G10" i="7"/>
  <c r="I10" i="7" s="1"/>
  <c r="F21" i="6"/>
  <c r="F20" i="6"/>
  <c r="F19" i="6"/>
  <c r="Z17" i="6"/>
  <c r="V17" i="6"/>
  <c r="R17" i="6"/>
  <c r="N17" i="6"/>
  <c r="Z16" i="6"/>
  <c r="V16" i="6"/>
  <c r="R16" i="6"/>
  <c r="N16" i="6"/>
  <c r="Z15" i="6"/>
  <c r="V15" i="6"/>
  <c r="R15" i="6"/>
  <c r="N15" i="6"/>
  <c r="Z14" i="6"/>
  <c r="V14" i="6"/>
  <c r="R14" i="6"/>
  <c r="N14" i="6"/>
  <c r="F14" i="6"/>
  <c r="F22" i="6" s="1"/>
  <c r="Z13" i="6"/>
  <c r="V13" i="6"/>
  <c r="R13" i="6"/>
  <c r="N13" i="6"/>
  <c r="Z12" i="6"/>
  <c r="V12" i="6"/>
  <c r="R12" i="6"/>
  <c r="N12" i="6"/>
  <c r="Z11" i="6"/>
  <c r="V11" i="6"/>
  <c r="R11" i="6"/>
  <c r="N11" i="6"/>
  <c r="Z10" i="6"/>
  <c r="V10" i="6"/>
  <c r="V20" i="6" s="1"/>
  <c r="R10" i="6"/>
  <c r="R19" i="6" s="1"/>
  <c r="N10" i="6"/>
  <c r="N19" i="6" s="1"/>
  <c r="G10" i="6"/>
  <c r="I10" i="6" s="1"/>
  <c r="F21" i="5"/>
  <c r="F20" i="5"/>
  <c r="F19" i="5"/>
  <c r="Z17" i="5"/>
  <c r="V17" i="5"/>
  <c r="R17" i="5"/>
  <c r="N17" i="5"/>
  <c r="Z16" i="5"/>
  <c r="V16" i="5"/>
  <c r="R16" i="5"/>
  <c r="N16" i="5"/>
  <c r="Z15" i="5"/>
  <c r="V15" i="5"/>
  <c r="R15" i="5"/>
  <c r="N15" i="5"/>
  <c r="Z14" i="5"/>
  <c r="V14" i="5"/>
  <c r="R14" i="5"/>
  <c r="N14" i="5"/>
  <c r="F14" i="5"/>
  <c r="F22" i="5" s="1"/>
  <c r="Z13" i="5"/>
  <c r="V13" i="5"/>
  <c r="R13" i="5"/>
  <c r="N13" i="5"/>
  <c r="Z12" i="5"/>
  <c r="V12" i="5"/>
  <c r="R12" i="5"/>
  <c r="N12" i="5"/>
  <c r="Z11" i="5"/>
  <c r="V11" i="5"/>
  <c r="R11" i="5"/>
  <c r="N11" i="5"/>
  <c r="Z10" i="5"/>
  <c r="V10" i="5"/>
  <c r="V20" i="5" s="1"/>
  <c r="R10" i="5"/>
  <c r="N10" i="5"/>
  <c r="G10" i="5"/>
  <c r="I10" i="5" s="1"/>
  <c r="F12" i="3"/>
  <c r="F13" i="3"/>
  <c r="F14" i="3"/>
  <c r="V17" i="1"/>
  <c r="V16" i="1"/>
  <c r="V15" i="1"/>
  <c r="V14" i="1"/>
  <c r="V13" i="1"/>
  <c r="V12" i="1"/>
  <c r="V20" i="1" s="1"/>
  <c r="V11" i="1"/>
  <c r="V10" i="1"/>
  <c r="M30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M29" i="3"/>
  <c r="M28" i="3"/>
  <c r="M27" i="3"/>
  <c r="M26" i="3"/>
  <c r="M25" i="3"/>
  <c r="M24" i="3"/>
  <c r="M23" i="3"/>
  <c r="M22" i="3"/>
  <c r="M21" i="3"/>
  <c r="M20" i="3"/>
  <c r="Z10" i="1"/>
  <c r="Z17" i="1"/>
  <c r="Z16" i="1"/>
  <c r="Z15" i="1"/>
  <c r="Z14" i="1"/>
  <c r="Z13" i="1"/>
  <c r="Z12" i="1"/>
  <c r="Z11" i="1"/>
  <c r="N10" i="1"/>
  <c r="N11" i="1"/>
  <c r="N12" i="1"/>
  <c r="N13" i="1"/>
  <c r="N14" i="1"/>
  <c r="N15" i="1"/>
  <c r="N16" i="1"/>
  <c r="N17" i="1"/>
  <c r="R10" i="1"/>
  <c r="R11" i="1"/>
  <c r="R12" i="1"/>
  <c r="R13" i="1"/>
  <c r="R14" i="1"/>
  <c r="Z19" i="6" l="1"/>
  <c r="R19" i="5"/>
  <c r="N19" i="5"/>
  <c r="Z19" i="5"/>
  <c r="Z19" i="1"/>
  <c r="N19" i="1"/>
  <c r="F14" i="1" l="1"/>
  <c r="F19" i="1"/>
  <c r="F20" i="1"/>
  <c r="F21" i="1"/>
  <c r="R15" i="1"/>
  <c r="R16" i="1"/>
  <c r="R17" i="1"/>
  <c r="R19" i="1" l="1"/>
  <c r="F22" i="1"/>
  <c r="G10" i="1" l="1"/>
  <c r="I10" i="1" s="1"/>
  <c r="M19" i="3"/>
  <c r="M18" i="3"/>
  <c r="M17" i="3"/>
  <c r="M16" i="3"/>
  <c r="M15" i="3"/>
  <c r="M14" i="3"/>
  <c r="A1" i="3"/>
</calcChain>
</file>

<file path=xl/sharedStrings.xml><?xml version="1.0" encoding="utf-8"?>
<sst xmlns="http://schemas.openxmlformats.org/spreadsheetml/2006/main" count="154" uniqueCount="24">
  <si>
    <t>Fin</t>
  </si>
  <si>
    <t>Début</t>
  </si>
  <si>
    <t>CP</t>
  </si>
  <si>
    <t>CP posés</t>
  </si>
  <si>
    <t>Nom</t>
  </si>
  <si>
    <t>Prénom</t>
  </si>
  <si>
    <t xml:space="preserve">Contrat </t>
  </si>
  <si>
    <t>Total</t>
  </si>
  <si>
    <t>MALADIE</t>
  </si>
  <si>
    <t>Nb de mois</t>
  </si>
  <si>
    <t>Historique contrats</t>
  </si>
  <si>
    <t>Durée du contrat</t>
  </si>
  <si>
    <t xml:space="preserve">Lien </t>
  </si>
  <si>
    <t>Archives salariés 2022</t>
  </si>
  <si>
    <t xml:space="preserve">Dernier Contrat </t>
  </si>
  <si>
    <t>CONGES</t>
  </si>
  <si>
    <t>ABSENCES INJUSTIFIEES</t>
  </si>
  <si>
    <t>Nb</t>
  </si>
  <si>
    <t>Fériés</t>
  </si>
  <si>
    <t>Motif</t>
  </si>
  <si>
    <t>DIDIER Rémi</t>
  </si>
  <si>
    <t>lien</t>
  </si>
  <si>
    <t>BOB Morane</t>
  </si>
  <si>
    <t>TEDDY Smith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</si>
</sst>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dd/mm"/>
    <numFmt numFmtId="166" formatCode="[h]:mm"/>
    <numFmt numFmtId="167" formatCode="dd/mm/yy;@"/>
  </numFmts>
  <fonts count="18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4472C4"/>
      <name val="Calibri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2"/>
      <color theme="2" tint="-9.9978637043366805E-2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rgb="FFF66351"/>
      <name val="Calibri"/>
      <family val="2"/>
      <scheme val="minor"/>
    </font>
    <font>
      <b/>
      <sz val="12"/>
      <color theme="7"/>
      <name val="Calibri"/>
      <family val="2"/>
      <scheme val="minor"/>
    </font>
    <font>
      <b/>
      <sz val="12"/>
      <color theme="8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66351"/>
        <bgColor indexed="64"/>
      </patternFill>
    </fill>
    <fill>
      <patternFill patternType="solid">
        <fgColor rgb="FFEDBDB8"/>
        <bgColor indexed="64"/>
      </patternFill>
    </fill>
    <fill>
      <patternFill patternType="solid">
        <fgColor rgb="FFF5DADA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7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Fill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4" borderId="0" xfId="0" applyFill="1" applyBorder="1"/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/>
    <xf numFmtId="166" fontId="0" fillId="4" borderId="0" xfId="0" applyNumberForma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vertical="center"/>
    </xf>
    <xf numFmtId="167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66" fontId="0" fillId="4" borderId="0" xfId="0" applyNumberFormat="1" applyFill="1" applyBorder="1" applyAlignment="1">
      <alignment vertical="center"/>
    </xf>
    <xf numFmtId="167" fontId="0" fillId="4" borderId="0" xfId="0" applyNumberForma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8" borderId="0" xfId="0" applyFill="1" applyBorder="1"/>
    <xf numFmtId="166" fontId="0" fillId="9" borderId="0" xfId="0" applyNumberFormat="1" applyFill="1" applyBorder="1" applyAlignment="1">
      <alignment horizontal="center" vertical="center"/>
    </xf>
    <xf numFmtId="167" fontId="0" fillId="9" borderId="0" xfId="0" applyNumberFormat="1" applyFill="1" applyBorder="1" applyAlignment="1">
      <alignment horizontal="center" vertical="center"/>
    </xf>
    <xf numFmtId="0" fontId="0" fillId="9" borderId="0" xfId="0" applyNumberFormat="1" applyFill="1" applyBorder="1" applyAlignment="1">
      <alignment horizontal="center" vertical="center"/>
    </xf>
    <xf numFmtId="0" fontId="0" fillId="5" borderId="0" xfId="0" applyNumberForma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2" fontId="0" fillId="4" borderId="0" xfId="0" applyNumberFormat="1" applyFill="1" applyBorder="1"/>
    <xf numFmtId="2" fontId="0" fillId="4" borderId="0" xfId="0" applyNumberFormat="1" applyFill="1" applyBorder="1" applyAlignment="1">
      <alignment horizontal="center" vertical="center"/>
    </xf>
    <xf numFmtId="2" fontId="0" fillId="4" borderId="0" xfId="0" applyNumberForma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2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167" fontId="0" fillId="4" borderId="0" xfId="0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166" fontId="0" fillId="10" borderId="0" xfId="0" applyNumberFormat="1" applyFill="1" applyAlignment="1">
      <alignment horizontal="center" vertical="center"/>
    </xf>
    <xf numFmtId="167" fontId="0" fillId="10" borderId="0" xfId="0" applyNumberFormat="1" applyFill="1" applyAlignment="1">
      <alignment horizontal="center" vertical="center"/>
    </xf>
    <xf numFmtId="0" fontId="0" fillId="10" borderId="0" xfId="0" applyNumberFormat="1" applyFill="1" applyAlignment="1">
      <alignment horizontal="center" vertical="center"/>
    </xf>
    <xf numFmtId="0" fontId="6" fillId="10" borderId="0" xfId="1" applyFill="1" applyAlignment="1">
      <alignment horizontal="center" vertical="center"/>
    </xf>
    <xf numFmtId="14" fontId="8" fillId="0" borderId="0" xfId="0" applyNumberFormat="1" applyFont="1" applyAlignment="1">
      <alignment horizontal="center"/>
    </xf>
    <xf numFmtId="0" fontId="0" fillId="9" borderId="0" xfId="0" applyFill="1" applyAlignment="1">
      <alignment horizontal="center" vertical="center"/>
    </xf>
    <xf numFmtId="166" fontId="0" fillId="9" borderId="0" xfId="0" applyNumberFormat="1" applyFill="1" applyAlignment="1">
      <alignment horizontal="center" vertical="center"/>
    </xf>
    <xf numFmtId="167" fontId="0" fillId="9" borderId="0" xfId="0" applyNumberFormat="1" applyFill="1" applyAlignment="1">
      <alignment horizontal="center" vertical="center"/>
    </xf>
    <xf numFmtId="0" fontId="0" fillId="9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  <xf numFmtId="167" fontId="0" fillId="5" borderId="0" xfId="0" applyNumberFormat="1" applyFill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6" fillId="4" borderId="0" xfId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4" fontId="11" fillId="0" borderId="0" xfId="0" quotePrefix="1" applyNumberFormat="1" applyFont="1" applyAlignment="1">
      <alignment horizontal="left" vertical="center"/>
    </xf>
    <xf numFmtId="14" fontId="11" fillId="0" borderId="0" xfId="0" applyNumberFormat="1" applyFont="1" applyAlignment="1">
      <alignment horizontal="left" vertical="center"/>
    </xf>
    <xf numFmtId="167" fontId="0" fillId="14" borderId="0" xfId="0" applyNumberFormat="1" applyFill="1" applyBorder="1" applyAlignment="1">
      <alignment horizontal="center" vertical="center"/>
    </xf>
    <xf numFmtId="0" fontId="0" fillId="14" borderId="0" xfId="0" applyFill="1" applyAlignment="1">
      <alignment horizontal="center" vertical="center"/>
    </xf>
    <xf numFmtId="167" fontId="0" fillId="6" borderId="0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167" fontId="0" fillId="14" borderId="0" xfId="0" applyNumberFormat="1" applyFill="1" applyAlignment="1">
      <alignment horizontal="center" vertical="center"/>
    </xf>
    <xf numFmtId="0" fontId="11" fillId="0" borderId="0" xfId="0" applyFont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166" fontId="0" fillId="5" borderId="0" xfId="0" applyNumberFormat="1" applyFill="1" applyBorder="1" applyAlignment="1">
      <alignment horizontal="center" vertical="center"/>
    </xf>
    <xf numFmtId="167" fontId="0" fillId="5" borderId="0" xfId="0" applyNumberFormat="1" applyFill="1" applyBorder="1" applyAlignment="1">
      <alignment horizontal="center" vertical="center"/>
    </xf>
    <xf numFmtId="2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1" fontId="0" fillId="20" borderId="0" xfId="0" applyNumberForma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1" fillId="8" borderId="0" xfId="0" applyNumberFormat="1" applyFont="1" applyFill="1" applyAlignment="1">
      <alignment horizontal="center" vertical="center"/>
    </xf>
    <xf numFmtId="1" fontId="1" fillId="8" borderId="0" xfId="0" applyNumberFormat="1" applyFont="1" applyFill="1" applyAlignment="1">
      <alignment horizontal="center" vertical="center"/>
    </xf>
    <xf numFmtId="167" fontId="0" fillId="13" borderId="0" xfId="0" applyNumberFormat="1" applyFill="1" applyAlignment="1">
      <alignment horizontal="center" vertical="center"/>
    </xf>
    <xf numFmtId="1" fontId="0" fillId="13" borderId="0" xfId="0" applyNumberFormat="1" applyFill="1" applyAlignment="1">
      <alignment horizontal="center" vertical="center"/>
    </xf>
    <xf numFmtId="167" fontId="0" fillId="16" borderId="0" xfId="0" applyNumberFormat="1" applyFill="1" applyAlignment="1">
      <alignment horizontal="center" vertical="center"/>
    </xf>
    <xf numFmtId="167" fontId="0" fillId="20" borderId="0" xfId="0" applyNumberFormat="1" applyFill="1" applyAlignment="1">
      <alignment horizontal="center" vertical="center"/>
    </xf>
    <xf numFmtId="167" fontId="0" fillId="12" borderId="0" xfId="0" applyNumberFormat="1" applyFill="1" applyAlignment="1">
      <alignment horizontal="center" vertical="center"/>
    </xf>
    <xf numFmtId="1" fontId="0" fillId="12" borderId="0" xfId="0" applyNumberFormat="1" applyFill="1" applyAlignment="1">
      <alignment horizontal="center" vertical="center"/>
    </xf>
    <xf numFmtId="167" fontId="0" fillId="17" borderId="0" xfId="0" applyNumberFormat="1" applyFill="1" applyAlignment="1">
      <alignment horizontal="center" vertical="center"/>
    </xf>
    <xf numFmtId="167" fontId="0" fillId="7" borderId="0" xfId="0" applyNumberForma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6" fillId="17" borderId="0" xfId="0" applyFont="1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7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8" borderId="0" xfId="0" applyFont="1" applyFill="1" applyBorder="1" applyAlignment="1">
      <alignment horizontal="center" vertical="center" wrapText="1"/>
    </xf>
    <xf numFmtId="0" fontId="1" fillId="15" borderId="0" xfId="0" applyFont="1" applyFill="1" applyAlignment="1">
      <alignment horizontal="center"/>
    </xf>
    <xf numFmtId="0" fontId="1" fillId="19" borderId="0" xfId="0" applyFont="1" applyFill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66351"/>
      <color rgb="FFDDECF8"/>
      <color rgb="FFE2EFDB"/>
      <color rgb="FFF5DADA"/>
      <color rgb="FFEDBDB8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279400</xdr:colOff>
          <xdr:row>6</xdr:row>
          <xdr:rowOff>25400</xdr:rowOff>
        </xdr:from>
        <xdr:to>
          <xdr:col>4</xdr:col>
          <xdr:colOff>762000</xdr:colOff>
          <xdr:row>8</xdr:row>
          <xdr:rowOff>165100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4472C4"/>
                  </a:solidFill>
                  <a:latin typeface="Calibri" pitchFamily="2" charset="0"/>
                  <a:cs typeface="Calibri" pitchFamily="2" charset="0"/>
                </a:rPr>
                <a:t>Ajouter un nouveau salarié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1365248</xdr:colOff>
      <xdr:row>1</xdr:row>
      <xdr:rowOff>169333</xdr:rowOff>
    </xdr:from>
    <xdr:to>
      <xdr:col>5</xdr:col>
      <xdr:colOff>550331</xdr:colOff>
      <xdr:row>4</xdr:row>
      <xdr:rowOff>201082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190748" y="370416"/>
          <a:ext cx="3873500" cy="634999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91263" sy="91263" algn="ctr" rotWithShape="0">
            <a:schemeClr val="tx1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/>
              </a:solidFill>
            </a:rPr>
            <a:t>Suivi annuel salariés CDDI</a:t>
          </a:r>
        </a:p>
      </xdr:txBody>
    </xdr:sp>
    <xdr:clientData/>
  </xdr:twoCellAnchor>
  <xdr:twoCellAnchor editAs="oneCell">
    <xdr:from>
      <xdr:col>1</xdr:col>
      <xdr:colOff>10584</xdr:colOff>
      <xdr:row>1</xdr:row>
      <xdr:rowOff>116418</xdr:rowOff>
    </xdr:from>
    <xdr:to>
      <xdr:col>1</xdr:col>
      <xdr:colOff>972372</xdr:colOff>
      <xdr:row>5</xdr:row>
      <xdr:rowOff>84668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6084" y="317501"/>
          <a:ext cx="961788" cy="772584"/>
        </a:xfrm>
        <a:prstGeom prst="rect">
          <a:avLst/>
        </a:prstGeom>
      </xdr:spPr>
    </xdr:pic>
    <xdr:clientData/>
  </xdr:twoCellAnchor>
  <xdr:twoCellAnchor editAs="oneCell">
    <xdr:from>
      <xdr:col>5</xdr:col>
      <xdr:colOff>1051970</xdr:colOff>
      <xdr:row>1</xdr:row>
      <xdr:rowOff>67735</xdr:rowOff>
    </xdr:from>
    <xdr:to>
      <xdr:col>7</xdr:col>
      <xdr:colOff>2924</xdr:colOff>
      <xdr:row>5</xdr:row>
      <xdr:rowOff>35985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65887" y="268818"/>
          <a:ext cx="961788" cy="77258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452967</xdr:colOff>
          <xdr:row>6</xdr:row>
          <xdr:rowOff>35984</xdr:rowOff>
        </xdr:from>
        <xdr:to>
          <xdr:col>9</xdr:col>
          <xdr:colOff>21167</xdr:colOff>
          <xdr:row>8</xdr:row>
          <xdr:rowOff>169333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Archivage contrats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9B2D85A-63EB-8B47-8F5F-CAF6DD82A6F7}"/>
            </a:ext>
          </a:extLst>
        </xdr:cNvPr>
        <xdr:cNvSpPr/>
      </xdr:nvSpPr>
      <xdr:spPr>
        <a:xfrm>
          <a:off x="4907198" y="502770"/>
          <a:ext cx="1787909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1</xdr:row>
      <xdr:rowOff>298793</xdr:rowOff>
    </xdr:from>
    <xdr:to>
      <xdr:col>5</xdr:col>
      <xdr:colOff>398016</xdr:colOff>
      <xdr:row>5</xdr:row>
      <xdr:rowOff>179548</xdr:rowOff>
    </xdr:to>
    <xdr:sp macro="[0]!Archiver_contra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984F588-8843-E14D-B8A6-B2A5F0C7D4A9}"/>
            </a:ext>
          </a:extLst>
        </xdr:cNvPr>
        <xdr:cNvSpPr/>
      </xdr:nvSpPr>
      <xdr:spPr>
        <a:xfrm>
          <a:off x="2803624" y="501993"/>
          <a:ext cx="1899692" cy="51575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7354BFC-991D-EB40-AA85-1DB91FB5CF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834" y="88832"/>
          <a:ext cx="1313745" cy="105134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AE819D7-2E09-B244-9D6E-499E677F119D}"/>
            </a:ext>
          </a:extLst>
        </xdr:cNvPr>
        <xdr:cNvSpPr/>
      </xdr:nvSpPr>
      <xdr:spPr>
        <a:xfrm>
          <a:off x="4907198" y="502770"/>
          <a:ext cx="1787909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1</xdr:row>
      <xdr:rowOff>298793</xdr:rowOff>
    </xdr:from>
    <xdr:to>
      <xdr:col>5</xdr:col>
      <xdr:colOff>398016</xdr:colOff>
      <xdr:row>5</xdr:row>
      <xdr:rowOff>179548</xdr:rowOff>
    </xdr:to>
    <xdr:sp macro="[0]!Archiver_contra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85A3138-FF77-B64E-96D0-449DE7A11935}"/>
            </a:ext>
          </a:extLst>
        </xdr:cNvPr>
        <xdr:cNvSpPr/>
      </xdr:nvSpPr>
      <xdr:spPr>
        <a:xfrm>
          <a:off x="2803624" y="501993"/>
          <a:ext cx="1899692" cy="51575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88C03F5-0209-4846-9B8B-4DC17ED69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834" y="88832"/>
          <a:ext cx="1313745" cy="105134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6880F3E-7CD0-8E4C-8021-8D6F8C8468E6}"/>
            </a:ext>
          </a:extLst>
        </xdr:cNvPr>
        <xdr:cNvSpPr/>
      </xdr:nvSpPr>
      <xdr:spPr>
        <a:xfrm>
          <a:off x="4907198" y="502770"/>
          <a:ext cx="1787909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1</xdr:row>
      <xdr:rowOff>298793</xdr:rowOff>
    </xdr:from>
    <xdr:to>
      <xdr:col>5</xdr:col>
      <xdr:colOff>398016</xdr:colOff>
      <xdr:row>5</xdr:row>
      <xdr:rowOff>179548</xdr:rowOff>
    </xdr:to>
    <xdr:sp macro="[0]!Archiver_contra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92A4CBA-EB75-4A40-9DFB-902A7B5A6462}"/>
            </a:ext>
          </a:extLst>
        </xdr:cNvPr>
        <xdr:cNvSpPr/>
      </xdr:nvSpPr>
      <xdr:spPr>
        <a:xfrm>
          <a:off x="2803624" y="501993"/>
          <a:ext cx="1899692" cy="51575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55927F7-1F85-5C44-8802-68CF7E137F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834" y="88832"/>
          <a:ext cx="1313745" cy="105134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912907" y="503469"/>
          <a:ext cx="1791288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1</xdr:row>
      <xdr:rowOff>298793</xdr:rowOff>
    </xdr:from>
    <xdr:to>
      <xdr:col>5</xdr:col>
      <xdr:colOff>398016</xdr:colOff>
      <xdr:row>5</xdr:row>
      <xdr:rowOff>179548</xdr:rowOff>
    </xdr:to>
    <xdr:sp macro="[0]!Archiver_contra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2816324" y="496349"/>
          <a:ext cx="1913803" cy="529866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4890" y="88832"/>
          <a:ext cx="1312333" cy="105416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30"/>
  <sheetViews>
    <sheetView showGridLines="0" showZeros="0" tabSelected="1" topLeftCell="A6" zoomScale="120" zoomScaleNormal="120" workbookViewId="0">
      <selection activeCell="J5" sqref="J5"/>
    </sheetView>
  </sheetViews>
  <sheetFormatPr baseColWidth="10" defaultRowHeight="16" x14ac:dyDescent="0.2"/>
  <cols>
    <col min="1" max="1" width="8.1640625" customWidth="1"/>
    <col min="2" max="2" width="23.1640625" customWidth="1"/>
    <col min="3" max="5" width="12.83203125" customWidth="1"/>
    <col min="6" max="6" width="15.5" customWidth="1"/>
    <col min="7" max="7" width="10.83203125" style="2"/>
    <col min="8" max="8" width="6" customWidth="1"/>
    <col min="9" max="9" width="23.1640625" customWidth="1"/>
    <col min="10" max="12" width="12.83203125" customWidth="1"/>
    <col min="13" max="13" width="15.5" customWidth="1"/>
  </cols>
  <sheetData>
    <row r="1" spans="1:14" x14ac:dyDescent="0.2">
      <c r="A1" s="47">
        <f ca="1">TODAY()</f>
        <v>43126</v>
      </c>
    </row>
    <row r="9" spans="1:14" x14ac:dyDescent="0.2">
      <c r="I9" s="100" t="s">
        <v>13</v>
      </c>
      <c r="J9" s="100"/>
      <c r="K9" s="100"/>
      <c r="L9" s="100"/>
      <c r="M9" s="100"/>
      <c r="N9" s="100"/>
    </row>
    <row r="11" spans="1:14" x14ac:dyDescent="0.2">
      <c r="B11" s="15" t="s">
        <v>4</v>
      </c>
      <c r="C11" s="15" t="s">
        <v>6</v>
      </c>
      <c r="D11" s="15" t="s">
        <v>1</v>
      </c>
      <c r="E11" s="15" t="s">
        <v>0</v>
      </c>
      <c r="F11" s="15" t="s">
        <v>11</v>
      </c>
      <c r="G11" s="35" t="s">
        <v>12</v>
      </c>
      <c r="I11" s="30" t="s">
        <v>4</v>
      </c>
      <c r="J11" s="56" t="s">
        <v>14</v>
      </c>
      <c r="K11" s="30" t="s">
        <v>1</v>
      </c>
      <c r="L11" s="30" t="s">
        <v>0</v>
      </c>
      <c r="M11" s="30" t="s">
        <v>11</v>
      </c>
      <c r="N11" s="30" t="s">
        <v>12</v>
      </c>
    </row>
    <row r="12" spans="1:14" ht="30" customHeight="1" x14ac:dyDescent="0.2">
      <c r="B12" s="38" t="s">
        <v>20</v>
      </c>
      <c r="C12" s="39">
        <v>1.0833333333333333</v>
      </c>
      <c r="D12" s="40">
        <v>43131</v>
      </c>
      <c r="E12" s="40">
        <v>43250</v>
      </c>
      <c r="F12" s="41">
        <f t="shared" ref="F12:F29" si="0">DATEDIF(D12,E12,"m")</f>
        <v>3</v>
      </c>
      <c r="G12" s="57" t="s">
        <v>21</v>
      </c>
      <c r="I12" s="48"/>
      <c r="J12" s="49"/>
      <c r="K12" s="50"/>
      <c r="L12" s="50"/>
      <c r="M12" s="48">
        <v>0</v>
      </c>
      <c r="N12" s="48"/>
    </row>
    <row r="13" spans="1:14" ht="30" customHeight="1" x14ac:dyDescent="0.2">
      <c r="B13" s="42" t="s">
        <v>22</v>
      </c>
      <c r="C13" s="43">
        <v>1.0833333333333333</v>
      </c>
      <c r="D13" s="44">
        <v>43131</v>
      </c>
      <c r="E13" s="44">
        <v>43189</v>
      </c>
      <c r="F13" s="45">
        <f t="shared" si="0"/>
        <v>1</v>
      </c>
      <c r="G13" s="46" t="s">
        <v>21</v>
      </c>
      <c r="I13" s="52"/>
      <c r="J13" s="53"/>
      <c r="K13" s="54"/>
      <c r="L13" s="54"/>
      <c r="M13" s="52"/>
      <c r="N13" s="52"/>
    </row>
    <row r="14" spans="1:14" ht="30" customHeight="1" x14ac:dyDescent="0.2">
      <c r="B14" s="38" t="s">
        <v>23</v>
      </c>
      <c r="C14" s="39">
        <v>0.83333333333333337</v>
      </c>
      <c r="D14" s="40">
        <v>43251</v>
      </c>
      <c r="E14" s="40">
        <v>43281</v>
      </c>
      <c r="F14" s="41">
        <f t="shared" si="0"/>
        <v>1</v>
      </c>
      <c r="G14" s="57" t="s">
        <v>21</v>
      </c>
      <c r="I14" s="48"/>
      <c r="J14" s="49"/>
      <c r="K14" s="50"/>
      <c r="L14" s="50"/>
      <c r="M14" s="51">
        <f t="shared" ref="M14:M19" si="1">DATEDIF(K14,L14,"m")</f>
        <v>0</v>
      </c>
      <c r="N14" s="48"/>
    </row>
    <row r="15" spans="1:14" ht="30" customHeight="1" x14ac:dyDescent="0.2">
      <c r="B15" s="42"/>
      <c r="C15" s="43"/>
      <c r="D15" s="44"/>
      <c r="E15" s="44"/>
      <c r="F15" s="45">
        <f t="shared" si="0"/>
        <v>0</v>
      </c>
      <c r="G15" s="42"/>
      <c r="I15" s="52"/>
      <c r="J15" s="53"/>
      <c r="K15" s="54"/>
      <c r="L15" s="54"/>
      <c r="M15" s="55">
        <f t="shared" si="1"/>
        <v>0</v>
      </c>
      <c r="N15" s="52"/>
    </row>
    <row r="16" spans="1:14" ht="30" customHeight="1" x14ac:dyDescent="0.2">
      <c r="B16" s="38"/>
      <c r="C16" s="39"/>
      <c r="D16" s="40"/>
      <c r="E16" s="40"/>
      <c r="F16" s="41">
        <f t="shared" si="0"/>
        <v>0</v>
      </c>
      <c r="G16" s="38"/>
      <c r="I16" s="48"/>
      <c r="J16" s="49"/>
      <c r="K16" s="50"/>
      <c r="L16" s="50"/>
      <c r="M16" s="51">
        <f t="shared" si="1"/>
        <v>0</v>
      </c>
      <c r="N16" s="48"/>
    </row>
    <row r="17" spans="2:14" ht="30" customHeight="1" x14ac:dyDescent="0.2">
      <c r="B17" s="42"/>
      <c r="C17" s="43"/>
      <c r="D17" s="44"/>
      <c r="E17" s="44"/>
      <c r="F17" s="45">
        <f t="shared" si="0"/>
        <v>0</v>
      </c>
      <c r="G17" s="42"/>
      <c r="I17" s="52"/>
      <c r="J17" s="53"/>
      <c r="K17" s="54"/>
      <c r="L17" s="54"/>
      <c r="M17" s="55">
        <f t="shared" si="1"/>
        <v>0</v>
      </c>
      <c r="N17" s="52"/>
    </row>
    <row r="18" spans="2:14" ht="30" customHeight="1" x14ac:dyDescent="0.2">
      <c r="B18" s="38"/>
      <c r="C18" s="39"/>
      <c r="D18" s="40"/>
      <c r="E18" s="40"/>
      <c r="F18" s="41">
        <f t="shared" si="0"/>
        <v>0</v>
      </c>
      <c r="G18" s="38"/>
      <c r="I18" s="48"/>
      <c r="J18" s="49"/>
      <c r="K18" s="50"/>
      <c r="L18" s="50"/>
      <c r="M18" s="51">
        <f t="shared" si="1"/>
        <v>0</v>
      </c>
      <c r="N18" s="48"/>
    </row>
    <row r="19" spans="2:14" ht="30" customHeight="1" x14ac:dyDescent="0.2">
      <c r="B19" s="42"/>
      <c r="C19" s="43"/>
      <c r="D19" s="44"/>
      <c r="E19" s="44"/>
      <c r="F19" s="45">
        <f t="shared" si="0"/>
        <v>0</v>
      </c>
      <c r="G19" s="42"/>
      <c r="I19" s="52"/>
      <c r="J19" s="53"/>
      <c r="K19" s="54"/>
      <c r="L19" s="54"/>
      <c r="M19" s="55">
        <f t="shared" si="1"/>
        <v>0</v>
      </c>
      <c r="N19" s="52"/>
    </row>
    <row r="20" spans="2:14" ht="30" customHeight="1" x14ac:dyDescent="0.2">
      <c r="B20" s="38"/>
      <c r="C20" s="39"/>
      <c r="D20" s="40"/>
      <c r="E20" s="40"/>
      <c r="F20" s="41">
        <f t="shared" si="0"/>
        <v>0</v>
      </c>
      <c r="G20" s="38"/>
      <c r="I20" s="48"/>
      <c r="J20" s="49"/>
      <c r="K20" s="50"/>
      <c r="L20" s="50"/>
      <c r="M20" s="51">
        <f t="shared" ref="M20:M23" si="2">DATEDIF(K20,L20,"m")</f>
        <v>0</v>
      </c>
      <c r="N20" s="48"/>
    </row>
    <row r="21" spans="2:14" ht="30" customHeight="1" x14ac:dyDescent="0.2">
      <c r="B21" s="42"/>
      <c r="C21" s="43"/>
      <c r="D21" s="44"/>
      <c r="E21" s="44"/>
      <c r="F21" s="45">
        <f t="shared" si="0"/>
        <v>0</v>
      </c>
      <c r="G21" s="42"/>
      <c r="I21" s="52"/>
      <c r="J21" s="53"/>
      <c r="K21" s="54"/>
      <c r="L21" s="54"/>
      <c r="M21" s="55">
        <f t="shared" si="2"/>
        <v>0</v>
      </c>
      <c r="N21" s="52"/>
    </row>
    <row r="22" spans="2:14" ht="30" customHeight="1" x14ac:dyDescent="0.2">
      <c r="B22" s="38"/>
      <c r="C22" s="39"/>
      <c r="D22" s="40"/>
      <c r="E22" s="40"/>
      <c r="F22" s="41">
        <f t="shared" si="0"/>
        <v>0</v>
      </c>
      <c r="G22" s="38"/>
      <c r="I22" s="48"/>
      <c r="J22" s="49"/>
      <c r="K22" s="50"/>
      <c r="L22" s="50"/>
      <c r="M22" s="51">
        <f t="shared" si="2"/>
        <v>0</v>
      </c>
      <c r="N22" s="48"/>
    </row>
    <row r="23" spans="2:14" ht="30" customHeight="1" x14ac:dyDescent="0.2">
      <c r="B23" s="42"/>
      <c r="C23" s="43"/>
      <c r="D23" s="44"/>
      <c r="E23" s="44"/>
      <c r="F23" s="45">
        <f t="shared" si="0"/>
        <v>0</v>
      </c>
      <c r="G23" s="42"/>
      <c r="I23" s="52"/>
      <c r="J23" s="53"/>
      <c r="K23" s="54"/>
      <c r="L23" s="54"/>
      <c r="M23" s="55">
        <f t="shared" si="2"/>
        <v>0</v>
      </c>
      <c r="N23" s="52"/>
    </row>
    <row r="24" spans="2:14" ht="30" customHeight="1" x14ac:dyDescent="0.2">
      <c r="B24" s="38"/>
      <c r="C24" s="39"/>
      <c r="D24" s="40"/>
      <c r="E24" s="40"/>
      <c r="F24" s="41">
        <f t="shared" si="0"/>
        <v>0</v>
      </c>
      <c r="G24" s="38"/>
      <c r="I24" s="48"/>
      <c r="J24" s="49"/>
      <c r="K24" s="50"/>
      <c r="L24" s="50"/>
      <c r="M24" s="51">
        <f t="shared" ref="M24:M29" si="3">DATEDIF(K24,L24,"m")</f>
        <v>0</v>
      </c>
      <c r="N24" s="48"/>
    </row>
    <row r="25" spans="2:14" ht="30" customHeight="1" x14ac:dyDescent="0.2">
      <c r="B25" s="42"/>
      <c r="C25" s="43"/>
      <c r="D25" s="44"/>
      <c r="E25" s="44"/>
      <c r="F25" s="45">
        <f t="shared" si="0"/>
        <v>0</v>
      </c>
      <c r="G25" s="42"/>
      <c r="I25" s="52"/>
      <c r="J25" s="53"/>
      <c r="K25" s="54"/>
      <c r="L25" s="54"/>
      <c r="M25" s="55">
        <f t="shared" si="3"/>
        <v>0</v>
      </c>
      <c r="N25" s="52"/>
    </row>
    <row r="26" spans="2:14" ht="30" customHeight="1" x14ac:dyDescent="0.2">
      <c r="B26" s="38"/>
      <c r="C26" s="39"/>
      <c r="D26" s="40"/>
      <c r="E26" s="40"/>
      <c r="F26" s="41">
        <f t="shared" si="0"/>
        <v>0</v>
      </c>
      <c r="G26" s="38"/>
      <c r="I26" s="48"/>
      <c r="J26" s="49"/>
      <c r="K26" s="50"/>
      <c r="L26" s="50"/>
      <c r="M26" s="51">
        <f t="shared" si="3"/>
        <v>0</v>
      </c>
      <c r="N26" s="48"/>
    </row>
    <row r="27" spans="2:14" ht="30" customHeight="1" x14ac:dyDescent="0.2">
      <c r="B27" s="42"/>
      <c r="C27" s="43"/>
      <c r="D27" s="44"/>
      <c r="E27" s="44"/>
      <c r="F27" s="45">
        <f t="shared" si="0"/>
        <v>0</v>
      </c>
      <c r="G27" s="42"/>
      <c r="I27" s="52"/>
      <c r="J27" s="53"/>
      <c r="K27" s="54"/>
      <c r="L27" s="54"/>
      <c r="M27" s="55">
        <f t="shared" si="3"/>
        <v>0</v>
      </c>
      <c r="N27" s="52"/>
    </row>
    <row r="28" spans="2:14" ht="30" customHeight="1" x14ac:dyDescent="0.2">
      <c r="B28" s="38"/>
      <c r="C28" s="39"/>
      <c r="D28" s="40"/>
      <c r="E28" s="40"/>
      <c r="F28" s="41">
        <f t="shared" si="0"/>
        <v>0</v>
      </c>
      <c r="G28" s="38"/>
      <c r="I28" s="48"/>
      <c r="J28" s="49"/>
      <c r="K28" s="50"/>
      <c r="L28" s="50"/>
      <c r="M28" s="51">
        <f t="shared" si="3"/>
        <v>0</v>
      </c>
      <c r="N28" s="48"/>
    </row>
    <row r="29" spans="2:14" ht="30" customHeight="1" x14ac:dyDescent="0.2">
      <c r="B29" s="42"/>
      <c r="C29" s="43"/>
      <c r="D29" s="44"/>
      <c r="E29" s="44"/>
      <c r="F29" s="45">
        <f t="shared" si="0"/>
        <v>0</v>
      </c>
      <c r="G29" s="42"/>
      <c r="I29" s="52"/>
      <c r="J29" s="53"/>
      <c r="K29" s="54"/>
      <c r="L29" s="54"/>
      <c r="M29" s="55">
        <f t="shared" si="3"/>
        <v>0</v>
      </c>
      <c r="N29" s="52"/>
    </row>
    <row r="30" spans="2:14" ht="30" customHeight="1" x14ac:dyDescent="0.2">
      <c r="B30" s="38"/>
      <c r="C30" s="39"/>
      <c r="D30" s="40"/>
      <c r="E30" s="40"/>
      <c r="F30" s="41">
        <f t="shared" ref="F30" si="4">DATEDIF(D30,E30,"m")</f>
        <v>0</v>
      </c>
      <c r="G30" s="38"/>
      <c r="I30" s="48"/>
      <c r="J30" s="49"/>
      <c r="K30" s="50"/>
      <c r="L30" s="50"/>
      <c r="M30" s="51">
        <f t="shared" ref="M30" si="5">DATEDIF(K30,L30,"m")</f>
        <v>0</v>
      </c>
      <c r="N30" s="48"/>
    </row>
  </sheetData>
  <mergeCells count="1">
    <mergeCell ref="I9:N9"/>
  </mergeCells>
  <hyperlinks>
    <hyperlink ref="G12" location="'DIDIER Rémi'!A1" display="lien" xr:uid="{EA65ADB0-01E1-7C4F-B385-F2C2B86A5FAB}"/>
    <hyperlink ref="G13" location="'BOB Morane'!A1" display="lien" xr:uid="{4B1DA4AB-F0EF-F744-8E93-E6D80187BEAE}"/>
    <hyperlink ref="G14" location="'TEDDY Smith'!A1" display="lien" xr:uid="{2271C3B3-95D0-6948-B57D-AE25BF6AA064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ajoutersalarie">
                <anchor moveWithCells="1" sizeWithCells="1">
                  <from>
                    <xdr:col>2</xdr:col>
                    <xdr:colOff>279400</xdr:colOff>
                    <xdr:row>6</xdr:row>
                    <xdr:rowOff>25400</xdr:rowOff>
                  </from>
                  <to>
                    <xdr:col>4</xdr:col>
                    <xdr:colOff>762000</xdr:colOff>
                    <xdr:row>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Archivage_accueil">
                <anchor moveWithCells="1" sizeWithCells="1">
                  <from>
                    <xdr:col>7</xdr:col>
                    <xdr:colOff>457200</xdr:colOff>
                    <xdr:row>6</xdr:row>
                    <xdr:rowOff>38100</xdr:rowOff>
                  </from>
                  <to>
                    <xdr:col>9</xdr:col>
                    <xdr:colOff>25400</xdr:colOff>
                    <xdr:row>8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0BF942-6841-5442-BBB1-CD5692490674}">
  <sheetPr codeName="Feuil5"/>
  <dimension ref="A2:AA171"/>
  <sheetViews>
    <sheetView showGridLines="0" showZeros="0" zoomScale="90" zoomScaleNormal="90" workbookViewId="0">
      <selection activeCell="AA32" sqref="AA32"/>
    </sheetView>
  </sheetViews>
  <sheetFormatPr baseColWidth="10" defaultRowHeight="16" x14ac:dyDescent="0.2"/>
  <cols>
    <col min="1" max="1" width="10.83203125" customWidth="1"/>
    <col min="2" max="2" width="13.1640625" customWidth="1"/>
    <col min="6" max="6" width="10.83203125" customWidth="1"/>
    <col min="7" max="7" width="10.83203125" hidden="1" customWidth="1"/>
    <col min="8" max="8" width="2" customWidth="1"/>
    <col min="9" max="9" width="7" customWidth="1"/>
    <col min="10" max="10" width="11.83203125" customWidth="1"/>
    <col min="11" max="11" width="2.5" style="6" customWidth="1"/>
    <col min="12" max="12" width="11.83203125" customWidth="1"/>
    <col min="13" max="13" width="9" customWidth="1"/>
    <col min="15" max="15" width="2.33203125" customWidth="1"/>
    <col min="19" max="19" width="2.33203125" customWidth="1"/>
    <col min="22" max="22" width="10.83203125" customWidth="1"/>
    <col min="23" max="23" width="2.33203125" customWidth="1"/>
    <col min="27" max="27" width="35.1640625" customWidth="1"/>
  </cols>
  <sheetData>
    <row r="2" spans="1:27" s="9" customFormat="1" ht="24" customHeight="1" x14ac:dyDescent="0.2">
      <c r="A2" s="31"/>
      <c r="K2" s="11"/>
      <c r="L2" s="16"/>
    </row>
    <row r="3" spans="1:27" s="11" customFormat="1" ht="5" customHeight="1" x14ac:dyDescent="0.2">
      <c r="L3" s="17"/>
    </row>
    <row r="4" spans="1:27" x14ac:dyDescent="0.2">
      <c r="L4" s="5"/>
    </row>
    <row r="5" spans="1:27" s="11" customFormat="1" ht="5" customHeight="1" x14ac:dyDescent="0.2">
      <c r="L5" s="17"/>
    </row>
    <row r="6" spans="1:27" s="2" customFormat="1" x14ac:dyDescent="0.2">
      <c r="E6" s="71"/>
      <c r="F6" s="70"/>
      <c r="G6" s="70">
        <v>44637</v>
      </c>
      <c r="K6" s="12"/>
      <c r="L6" s="8"/>
      <c r="M6" s="1"/>
      <c r="N6" s="1"/>
      <c r="O6" s="1"/>
    </row>
    <row r="7" spans="1:27" s="2" customFormat="1" x14ac:dyDescent="0.2">
      <c r="K7" s="12"/>
      <c r="L7" s="8"/>
      <c r="M7" s="3"/>
      <c r="N7" s="3"/>
      <c r="O7" s="3"/>
    </row>
    <row r="8" spans="1:27" x14ac:dyDescent="0.2">
      <c r="B8" s="58" t="s">
        <v>4</v>
      </c>
      <c r="C8" s="58" t="s">
        <v>5</v>
      </c>
      <c r="D8" s="58" t="s">
        <v>6</v>
      </c>
      <c r="E8" s="58" t="s">
        <v>1</v>
      </c>
      <c r="F8" s="58" t="s">
        <v>0</v>
      </c>
      <c r="G8" s="58"/>
      <c r="H8" s="58"/>
      <c r="I8" s="58" t="s">
        <v>2</v>
      </c>
      <c r="J8" s="58" t="s">
        <v>3</v>
      </c>
      <c r="K8" s="23"/>
      <c r="L8" s="105" t="s">
        <v>15</v>
      </c>
      <c r="M8" s="105"/>
      <c r="N8" s="105"/>
      <c r="P8" s="104" t="s">
        <v>16</v>
      </c>
      <c r="Q8" s="104"/>
      <c r="R8" s="104"/>
      <c r="T8" s="102" t="s">
        <v>8</v>
      </c>
      <c r="U8" s="102"/>
      <c r="V8" s="102"/>
      <c r="X8" s="103" t="s">
        <v>16</v>
      </c>
      <c r="Y8" s="103"/>
      <c r="Z8" s="103"/>
      <c r="AA8" s="103"/>
    </row>
    <row r="9" spans="1:27" ht="20" customHeight="1" x14ac:dyDescent="0.2">
      <c r="B9" s="106" t="s">
        <v>23</v>
      </c>
      <c r="C9" s="106"/>
      <c r="D9" s="10"/>
      <c r="E9" s="10"/>
      <c r="F9" s="10"/>
      <c r="G9" s="32"/>
      <c r="H9" s="32"/>
      <c r="I9" s="10"/>
      <c r="J9" s="20"/>
      <c r="K9" s="7"/>
      <c r="L9" s="67" t="s">
        <v>1</v>
      </c>
      <c r="M9" s="67" t="s">
        <v>0</v>
      </c>
      <c r="N9" s="67" t="s">
        <v>17</v>
      </c>
      <c r="P9" s="68" t="s">
        <v>1</v>
      </c>
      <c r="Q9" s="68" t="s">
        <v>0</v>
      </c>
      <c r="R9" s="69" t="s">
        <v>17</v>
      </c>
      <c r="T9" s="77" t="s">
        <v>1</v>
      </c>
      <c r="U9" s="77" t="s">
        <v>0</v>
      </c>
      <c r="V9" s="77" t="s">
        <v>17</v>
      </c>
      <c r="X9" s="81" t="s">
        <v>1</v>
      </c>
      <c r="Y9" s="81" t="s">
        <v>0</v>
      </c>
      <c r="Z9" s="78" t="s">
        <v>17</v>
      </c>
      <c r="AA9" s="78" t="s">
        <v>19</v>
      </c>
    </row>
    <row r="10" spans="1:27" ht="20" customHeight="1" x14ac:dyDescent="0.2">
      <c r="B10" s="106"/>
      <c r="C10" s="106"/>
      <c r="D10" s="14">
        <v>0.83333333333333337</v>
      </c>
      <c r="E10" s="19">
        <v>43251</v>
      </c>
      <c r="F10" s="19">
        <v>43281</v>
      </c>
      <c r="G10" s="33">
        <f>DATEDIF(_debut,_fin,"m")*2.5</f>
        <v>2.5</v>
      </c>
      <c r="H10" s="33"/>
      <c r="I10" s="72">
        <f>ROUNDUP(G10,0)</f>
        <v>3</v>
      </c>
      <c r="J10" s="18"/>
      <c r="K10" s="24"/>
      <c r="L10" s="63"/>
      <c r="M10" s="63"/>
      <c r="N10" s="64" t="str">
        <f t="shared" ref="N10:N17" si="0">IF(OR(ISBLANK(L10),ISBLANK(M10)),"",NETWORKDAYS.INTL(L10,M10,11,fériés))</f>
        <v/>
      </c>
      <c r="O10" s="2"/>
      <c r="P10" s="85"/>
      <c r="Q10" s="85"/>
      <c r="R10" s="86" t="str">
        <f t="shared" ref="R10:R17" si="1">IF(OR(ISBLANK(P10),ISBLANK(Q10)),"",NETWORKDAYS.INTL(P10,Q10,11,fériés))</f>
        <v/>
      </c>
      <c r="S10" s="2"/>
      <c r="T10" s="87"/>
      <c r="U10" s="87"/>
      <c r="V10" s="93">
        <f>U10-T10+1</f>
        <v>1</v>
      </c>
      <c r="W10" s="2"/>
      <c r="X10" s="88"/>
      <c r="Y10" s="88"/>
      <c r="Z10" s="79" t="str">
        <f t="shared" ref="Z10:Z17" si="2">IF(OR(ISBLANK(X10),ISBLANK(Y10)),"",NETWORKDAYS.INTL(X10,Y10,11,fériés))</f>
        <v/>
      </c>
      <c r="AA10" s="94"/>
    </row>
    <row r="11" spans="1:27" ht="20" customHeight="1" x14ac:dyDescent="0.2">
      <c r="B11" s="106"/>
      <c r="C11" s="106"/>
      <c r="D11" s="21"/>
      <c r="E11" s="22"/>
      <c r="F11" s="22"/>
      <c r="G11" s="34"/>
      <c r="H11" s="34"/>
      <c r="I11" s="18"/>
      <c r="J11" s="18"/>
      <c r="K11" s="24"/>
      <c r="L11" s="61"/>
      <c r="M11" s="61"/>
      <c r="N11" s="62" t="str">
        <f t="shared" si="0"/>
        <v/>
      </c>
      <c r="O11" s="2"/>
      <c r="P11" s="89"/>
      <c r="Q11" s="89"/>
      <c r="R11" s="90" t="str">
        <f t="shared" si="1"/>
        <v/>
      </c>
      <c r="S11" s="2"/>
      <c r="T11" s="91"/>
      <c r="U11" s="91"/>
      <c r="V11" s="99">
        <f t="shared" ref="V11:V17" si="3">U11-T11+1</f>
        <v>1</v>
      </c>
      <c r="W11" s="2"/>
      <c r="X11" s="92"/>
      <c r="Y11" s="92"/>
      <c r="Z11" s="80" t="str">
        <f t="shared" si="2"/>
        <v/>
      </c>
      <c r="AA11" s="95"/>
    </row>
    <row r="12" spans="1:27" ht="20" customHeight="1" x14ac:dyDescent="0.2">
      <c r="C12" s="5"/>
      <c r="D12" s="5"/>
      <c r="E12" s="5"/>
      <c r="F12" s="5"/>
      <c r="G12" s="5"/>
      <c r="H12" s="5"/>
      <c r="I12" s="5"/>
      <c r="J12" s="5"/>
      <c r="K12" s="13"/>
      <c r="L12" s="63"/>
      <c r="M12" s="63"/>
      <c r="N12" s="64" t="str">
        <f t="shared" si="0"/>
        <v/>
      </c>
      <c r="O12" s="2"/>
      <c r="P12" s="85"/>
      <c r="Q12" s="85"/>
      <c r="R12" s="86" t="str">
        <f t="shared" si="1"/>
        <v/>
      </c>
      <c r="S12" s="2"/>
      <c r="T12" s="87"/>
      <c r="U12" s="87"/>
      <c r="V12" s="93">
        <f t="shared" si="3"/>
        <v>1</v>
      </c>
      <c r="W12" s="2"/>
      <c r="X12" s="88"/>
      <c r="Y12" s="88"/>
      <c r="Z12" s="79" t="str">
        <f t="shared" si="2"/>
        <v/>
      </c>
      <c r="AA12" s="94"/>
    </row>
    <row r="13" spans="1:27" ht="20" customHeight="1" x14ac:dyDescent="0.2">
      <c r="B13" s="101" t="s">
        <v>10</v>
      </c>
      <c r="C13" s="30" t="s">
        <v>6</v>
      </c>
      <c r="D13" s="30" t="s">
        <v>1</v>
      </c>
      <c r="E13" s="30" t="s">
        <v>0</v>
      </c>
      <c r="F13" s="30" t="s">
        <v>9</v>
      </c>
      <c r="G13" s="25"/>
      <c r="H13" s="25"/>
      <c r="I13" s="30" t="s">
        <v>2</v>
      </c>
      <c r="J13" s="30" t="s">
        <v>3</v>
      </c>
      <c r="K13" s="13"/>
      <c r="L13" s="61"/>
      <c r="M13" s="61"/>
      <c r="N13" s="62" t="str">
        <f t="shared" si="0"/>
        <v/>
      </c>
      <c r="O13" s="2"/>
      <c r="P13" s="89"/>
      <c r="Q13" s="89"/>
      <c r="R13" s="90" t="str">
        <f t="shared" si="1"/>
        <v/>
      </c>
      <c r="S13" s="2"/>
      <c r="T13" s="91"/>
      <c r="U13" s="91"/>
      <c r="V13" s="96">
        <f t="shared" si="3"/>
        <v>1</v>
      </c>
      <c r="W13" s="2"/>
      <c r="X13" s="92"/>
      <c r="Y13" s="92"/>
      <c r="Z13" s="80" t="str">
        <f t="shared" si="2"/>
        <v/>
      </c>
      <c r="AA13" s="95"/>
    </row>
    <row r="14" spans="1:27" ht="20" customHeight="1" x14ac:dyDescent="0.2">
      <c r="B14" s="101"/>
      <c r="C14" s="26"/>
      <c r="D14" s="27"/>
      <c r="E14" s="27">
        <v>0</v>
      </c>
      <c r="F14" s="28">
        <f>DATEDIF(D14,E14,"m")</f>
        <v>0</v>
      </c>
      <c r="G14" s="51"/>
      <c r="H14" s="51"/>
      <c r="I14" s="36">
        <v>0</v>
      </c>
      <c r="J14" s="37"/>
      <c r="K14" s="7"/>
      <c r="L14" s="63"/>
      <c r="M14" s="63"/>
      <c r="N14" s="64" t="str">
        <f t="shared" si="0"/>
        <v/>
      </c>
      <c r="O14" s="2"/>
      <c r="P14" s="85"/>
      <c r="Q14" s="85"/>
      <c r="R14" s="86" t="str">
        <f t="shared" si="1"/>
        <v/>
      </c>
      <c r="S14" s="2"/>
      <c r="T14" s="87"/>
      <c r="U14" s="87"/>
      <c r="V14" s="93">
        <f t="shared" si="3"/>
        <v>1</v>
      </c>
      <c r="W14" s="2"/>
      <c r="X14" s="88"/>
      <c r="Y14" s="88"/>
      <c r="Z14" s="79" t="str">
        <f t="shared" si="2"/>
        <v/>
      </c>
      <c r="AA14" s="94"/>
    </row>
    <row r="15" spans="1:27" ht="20" customHeight="1" x14ac:dyDescent="0.2">
      <c r="B15" s="101"/>
      <c r="C15" s="73"/>
      <c r="D15" s="74"/>
      <c r="E15" s="74"/>
      <c r="F15" s="29"/>
      <c r="G15" s="55"/>
      <c r="H15" s="55"/>
      <c r="I15" s="75"/>
      <c r="J15" s="76"/>
      <c r="K15" s="7"/>
      <c r="L15" s="61"/>
      <c r="M15" s="61"/>
      <c r="N15" s="62" t="str">
        <f t="shared" si="0"/>
        <v/>
      </c>
      <c r="O15" s="2"/>
      <c r="P15" s="89"/>
      <c r="Q15" s="89"/>
      <c r="R15" s="90" t="str">
        <f t="shared" si="1"/>
        <v/>
      </c>
      <c r="S15" s="2"/>
      <c r="T15" s="91"/>
      <c r="U15" s="91"/>
      <c r="V15" s="97">
        <f t="shared" si="3"/>
        <v>1</v>
      </c>
      <c r="W15" s="2"/>
      <c r="X15" s="92"/>
      <c r="Y15" s="92"/>
      <c r="Z15" s="80" t="str">
        <f t="shared" si="2"/>
        <v/>
      </c>
      <c r="AA15" s="95"/>
    </row>
    <row r="16" spans="1:27" ht="20" customHeight="1" x14ac:dyDescent="0.2">
      <c r="B16" s="101"/>
      <c r="C16" s="26"/>
      <c r="D16" s="27"/>
      <c r="E16" s="27"/>
      <c r="F16" s="28"/>
      <c r="G16" s="51"/>
      <c r="H16" s="51"/>
      <c r="I16" s="36"/>
      <c r="J16" s="37"/>
      <c r="K16" s="7"/>
      <c r="L16" s="63"/>
      <c r="M16" s="63"/>
      <c r="N16" s="64" t="str">
        <f t="shared" si="0"/>
        <v/>
      </c>
      <c r="O16" s="2"/>
      <c r="P16" s="85"/>
      <c r="Q16" s="85"/>
      <c r="R16" s="86" t="str">
        <f t="shared" si="1"/>
        <v/>
      </c>
      <c r="S16" s="2"/>
      <c r="T16" s="87"/>
      <c r="U16" s="87"/>
      <c r="V16" s="93">
        <f t="shared" si="3"/>
        <v>1</v>
      </c>
      <c r="W16" s="2"/>
      <c r="X16" s="88"/>
      <c r="Y16" s="88"/>
      <c r="Z16" s="79" t="str">
        <f t="shared" si="2"/>
        <v/>
      </c>
      <c r="AA16" s="94"/>
    </row>
    <row r="17" spans="1:27" ht="20" customHeight="1" x14ac:dyDescent="0.2">
      <c r="B17" s="101"/>
      <c r="C17" s="73"/>
      <c r="D17" s="74"/>
      <c r="E17" s="74"/>
      <c r="F17" s="29"/>
      <c r="G17" s="55"/>
      <c r="H17" s="55"/>
      <c r="I17" s="75"/>
      <c r="J17" s="76"/>
      <c r="K17" s="7"/>
      <c r="L17" s="65"/>
      <c r="M17" s="65"/>
      <c r="N17" s="62" t="str">
        <f t="shared" si="0"/>
        <v/>
      </c>
      <c r="O17" s="2"/>
      <c r="P17" s="89"/>
      <c r="Q17" s="89"/>
      <c r="R17" s="90" t="str">
        <f t="shared" si="1"/>
        <v/>
      </c>
      <c r="S17" s="2"/>
      <c r="T17" s="91"/>
      <c r="U17" s="91"/>
      <c r="V17" s="97">
        <f t="shared" si="3"/>
        <v>1</v>
      </c>
      <c r="W17" s="2"/>
      <c r="X17" s="92"/>
      <c r="Y17" s="92"/>
      <c r="Z17" s="80" t="str">
        <f t="shared" si="2"/>
        <v/>
      </c>
      <c r="AA17" s="95"/>
    </row>
    <row r="18" spans="1:27" ht="20" customHeight="1" x14ac:dyDescent="0.2">
      <c r="B18" s="101"/>
      <c r="C18" s="26"/>
      <c r="D18" s="27"/>
      <c r="E18" s="27"/>
      <c r="F18" s="28"/>
      <c r="G18" s="51"/>
      <c r="H18" s="51"/>
      <c r="I18" s="36"/>
      <c r="J18" s="37"/>
      <c r="K18" s="7"/>
    </row>
    <row r="19" spans="1:27" s="4" customFormat="1" ht="20" customHeight="1" x14ac:dyDescent="0.2">
      <c r="B19" s="101"/>
      <c r="C19" s="29"/>
      <c r="D19" s="29"/>
      <c r="E19" s="29"/>
      <c r="F19" s="29">
        <f t="shared" ref="F19:F21" si="4">DATEDIF(D19,E19,"m")</f>
        <v>0</v>
      </c>
      <c r="G19" s="55"/>
      <c r="H19" s="55"/>
      <c r="I19" s="29"/>
      <c r="J19" s="29"/>
      <c r="K19" s="7"/>
      <c r="L19" s="83" t="s">
        <v>7</v>
      </c>
      <c r="M19" s="83"/>
      <c r="N19" s="83">
        <f>SUM(N10:N17)</f>
        <v>0</v>
      </c>
      <c r="O19" s="83"/>
      <c r="P19" s="83"/>
      <c r="Q19" s="83"/>
      <c r="R19" s="84">
        <f>SUM(R10:R17)</f>
        <v>0</v>
      </c>
      <c r="S19" s="83"/>
      <c r="T19" s="83"/>
      <c r="U19" s="83"/>
      <c r="V19" s="83"/>
      <c r="W19" s="83"/>
      <c r="X19" s="83"/>
      <c r="Y19" s="83"/>
      <c r="Z19" s="84">
        <f>SUM(Z9:Z16)</f>
        <v>0</v>
      </c>
      <c r="AA19" s="83"/>
    </row>
    <row r="20" spans="1:27" s="4" customFormat="1" ht="20" customHeight="1" x14ac:dyDescent="0.2">
      <c r="B20" s="101"/>
      <c r="C20" s="51"/>
      <c r="D20" s="51"/>
      <c r="E20" s="51"/>
      <c r="F20" s="28">
        <f t="shared" si="4"/>
        <v>0</v>
      </c>
      <c r="G20" s="51"/>
      <c r="H20" s="51"/>
      <c r="I20" s="28"/>
      <c r="J20" s="28"/>
      <c r="K20" s="7"/>
      <c r="V20" s="4">
        <f>SUM(V10:V17)</f>
        <v>8</v>
      </c>
      <c r="Z20" s="82"/>
    </row>
    <row r="21" spans="1:27" s="4" customFormat="1" ht="20" customHeight="1" x14ac:dyDescent="0.2">
      <c r="B21" s="101"/>
      <c r="C21" s="52"/>
      <c r="D21" s="52"/>
      <c r="E21" s="52"/>
      <c r="F21" s="29">
        <f t="shared" si="4"/>
        <v>0</v>
      </c>
      <c r="G21" s="52"/>
      <c r="H21" s="52"/>
      <c r="I21" s="76"/>
      <c r="J21" s="76"/>
      <c r="K21" s="13"/>
    </row>
    <row r="22" spans="1:27" ht="20" customHeight="1" x14ac:dyDescent="0.2">
      <c r="B22" s="101"/>
      <c r="C22" s="98"/>
      <c r="D22" s="98"/>
      <c r="E22" s="98"/>
      <c r="F22" s="98">
        <f>SUM(F14:F21)</f>
        <v>0</v>
      </c>
      <c r="G22" s="98"/>
      <c r="H22" s="98"/>
      <c r="I22" s="98"/>
      <c r="J22" s="98"/>
    </row>
    <row r="23" spans="1:27" ht="20" customHeight="1" x14ac:dyDescent="0.2"/>
    <row r="24" spans="1:27" ht="20" customHeight="1" x14ac:dyDescent="0.2">
      <c r="D24" s="6"/>
      <c r="K24"/>
    </row>
    <row r="25" spans="1:27" ht="20" customHeight="1" x14ac:dyDescent="0.2">
      <c r="A25" s="66" t="s">
        <v>18</v>
      </c>
      <c r="D25" s="6"/>
      <c r="K25"/>
    </row>
    <row r="26" spans="1:27" ht="20" customHeight="1" x14ac:dyDescent="0.2">
      <c r="A26" s="59">
        <v>43100</v>
      </c>
      <c r="D26" s="6"/>
      <c r="K26"/>
    </row>
    <row r="27" spans="1:27" ht="20" customHeight="1" x14ac:dyDescent="0.2">
      <c r="A27" s="60">
        <v>43208</v>
      </c>
      <c r="D27" s="6"/>
      <c r="K27"/>
    </row>
    <row r="28" spans="1:27" ht="20" customHeight="1" x14ac:dyDescent="0.2">
      <c r="A28" s="60">
        <v>43221</v>
      </c>
      <c r="D28" s="6"/>
      <c r="K28"/>
    </row>
    <row r="29" spans="1:27" ht="20" customHeight="1" x14ac:dyDescent="0.2">
      <c r="A29" s="60">
        <v>43228</v>
      </c>
      <c r="D29" s="6"/>
      <c r="K29"/>
    </row>
    <row r="30" spans="1:27" ht="20" customHeight="1" x14ac:dyDescent="0.2">
      <c r="A30" s="60">
        <v>43246</v>
      </c>
      <c r="D30" s="6"/>
      <c r="K30"/>
    </row>
    <row r="31" spans="1:27" ht="20" customHeight="1" x14ac:dyDescent="0.2">
      <c r="A31" s="60">
        <v>43257</v>
      </c>
      <c r="D31" s="6"/>
      <c r="K31"/>
    </row>
    <row r="32" spans="1:27" ht="20" customHeight="1" x14ac:dyDescent="0.2">
      <c r="A32" s="60">
        <v>43295</v>
      </c>
      <c r="D32" s="6"/>
      <c r="K32"/>
    </row>
    <row r="33" spans="1:11" ht="20" customHeight="1" x14ac:dyDescent="0.2">
      <c r="A33" s="60">
        <v>43327</v>
      </c>
      <c r="D33" s="6"/>
      <c r="K33"/>
    </row>
    <row r="34" spans="1:11" ht="20" customHeight="1" x14ac:dyDescent="0.2">
      <c r="A34" s="60">
        <v>43405</v>
      </c>
      <c r="D34" s="6"/>
      <c r="K34"/>
    </row>
    <row r="35" spans="1:11" ht="20" customHeight="1" x14ac:dyDescent="0.2">
      <c r="A35" s="60">
        <v>43415</v>
      </c>
      <c r="D35" s="6"/>
      <c r="K35"/>
    </row>
    <row r="36" spans="1:11" ht="20" customHeight="1" x14ac:dyDescent="0.2">
      <c r="A36" s="60">
        <v>43458</v>
      </c>
      <c r="D36" s="6"/>
      <c r="K36"/>
    </row>
    <row r="37" spans="1:11" ht="20" customHeight="1" x14ac:dyDescent="0.2">
      <c r="D37" s="6"/>
      <c r="K37"/>
    </row>
    <row r="38" spans="1:11" ht="20" customHeight="1" x14ac:dyDescent="0.2">
      <c r="D38" s="6"/>
      <c r="K38"/>
    </row>
    <row r="39" spans="1:11" ht="20" customHeight="1" x14ac:dyDescent="0.2">
      <c r="D39" s="6"/>
      <c r="K39"/>
    </row>
    <row r="40" spans="1:11" ht="20" customHeight="1" x14ac:dyDescent="0.2">
      <c r="D40" s="6"/>
      <c r="K40"/>
    </row>
    <row r="41" spans="1:11" ht="20" customHeight="1" x14ac:dyDescent="0.2"/>
    <row r="42" spans="1:11" ht="20" customHeight="1" x14ac:dyDescent="0.2"/>
    <row r="43" spans="1:11" ht="20" customHeight="1" x14ac:dyDescent="0.2"/>
    <row r="44" spans="1:11" ht="20" customHeight="1" x14ac:dyDescent="0.2">
      <c r="K44"/>
    </row>
    <row r="45" spans="1:11" ht="20" customHeight="1" x14ac:dyDescent="0.2">
      <c r="K45"/>
    </row>
    <row r="46" spans="1:11" ht="20" customHeight="1" x14ac:dyDescent="0.2">
      <c r="K46"/>
    </row>
    <row r="47" spans="1:11" ht="20" customHeight="1" x14ac:dyDescent="0.2">
      <c r="K47"/>
    </row>
    <row r="48" spans="1:11" ht="20" customHeight="1" x14ac:dyDescent="0.2">
      <c r="K48"/>
    </row>
    <row r="49" spans="11:11" ht="20" customHeight="1" x14ac:dyDescent="0.2">
      <c r="K49"/>
    </row>
    <row r="50" spans="11:11" ht="20" customHeight="1" x14ac:dyDescent="0.2">
      <c r="K50"/>
    </row>
    <row r="51" spans="11:11" ht="20" customHeight="1" x14ac:dyDescent="0.2">
      <c r="K51"/>
    </row>
    <row r="52" spans="11:11" ht="20" customHeight="1" x14ac:dyDescent="0.2">
      <c r="K52"/>
    </row>
    <row r="53" spans="11:11" ht="20" customHeight="1" x14ac:dyDescent="0.2">
      <c r="K53"/>
    </row>
    <row r="54" spans="11:11" ht="20" customHeight="1" x14ac:dyDescent="0.2">
      <c r="K54"/>
    </row>
    <row r="55" spans="11:11" ht="20" customHeight="1" x14ac:dyDescent="0.2">
      <c r="K55"/>
    </row>
    <row r="56" spans="11:11" ht="20" customHeight="1" x14ac:dyDescent="0.2">
      <c r="K56"/>
    </row>
    <row r="57" spans="11:11" ht="20" customHeight="1" x14ac:dyDescent="0.2">
      <c r="K57"/>
    </row>
    <row r="58" spans="11:11" ht="20" customHeight="1" x14ac:dyDescent="0.2">
      <c r="K58"/>
    </row>
    <row r="59" spans="11:11" ht="20" customHeight="1" x14ac:dyDescent="0.2">
      <c r="K59"/>
    </row>
    <row r="60" spans="11:11" ht="20" customHeight="1" x14ac:dyDescent="0.2">
      <c r="K60"/>
    </row>
    <row r="61" spans="11:11" ht="20" customHeight="1" x14ac:dyDescent="0.2">
      <c r="K61"/>
    </row>
    <row r="62" spans="11:11" ht="20" customHeight="1" x14ac:dyDescent="0.2">
      <c r="K62"/>
    </row>
    <row r="63" spans="11:11" ht="20" customHeight="1" x14ac:dyDescent="0.2">
      <c r="K63"/>
    </row>
    <row r="64" spans="11:11" x14ac:dyDescent="0.2">
      <c r="K64"/>
    </row>
    <row r="65" spans="11:11" x14ac:dyDescent="0.2">
      <c r="K65"/>
    </row>
    <row r="66" spans="11:11" x14ac:dyDescent="0.2">
      <c r="K66"/>
    </row>
    <row r="67" spans="11:11" x14ac:dyDescent="0.2">
      <c r="K67"/>
    </row>
    <row r="68" spans="11:11" x14ac:dyDescent="0.2">
      <c r="K68"/>
    </row>
    <row r="69" spans="11:11" x14ac:dyDescent="0.2">
      <c r="K69"/>
    </row>
    <row r="70" spans="11:11" x14ac:dyDescent="0.2">
      <c r="K70"/>
    </row>
    <row r="71" spans="11:11" x14ac:dyDescent="0.2">
      <c r="K71"/>
    </row>
    <row r="72" spans="11:11" x14ac:dyDescent="0.2">
      <c r="K72"/>
    </row>
    <row r="73" spans="11:11" x14ac:dyDescent="0.2">
      <c r="K73"/>
    </row>
    <row r="74" spans="11:11" x14ac:dyDescent="0.2">
      <c r="K74"/>
    </row>
    <row r="75" spans="11:11" x14ac:dyDescent="0.2">
      <c r="K75"/>
    </row>
    <row r="76" spans="11:11" x14ac:dyDescent="0.2">
      <c r="K76"/>
    </row>
    <row r="77" spans="11:11" x14ac:dyDescent="0.2">
      <c r="K77"/>
    </row>
    <row r="78" spans="11:11" x14ac:dyDescent="0.2">
      <c r="K78"/>
    </row>
    <row r="79" spans="11:11" x14ac:dyDescent="0.2">
      <c r="K79"/>
    </row>
    <row r="80" spans="11:11" x14ac:dyDescent="0.2">
      <c r="K80"/>
    </row>
    <row r="81" spans="11:11" x14ac:dyDescent="0.2">
      <c r="K81"/>
    </row>
    <row r="82" spans="11:11" x14ac:dyDescent="0.2">
      <c r="K82"/>
    </row>
    <row r="83" spans="11:11" x14ac:dyDescent="0.2">
      <c r="K83"/>
    </row>
    <row r="84" spans="11:11" x14ac:dyDescent="0.2">
      <c r="K84"/>
    </row>
    <row r="85" spans="11:11" x14ac:dyDescent="0.2">
      <c r="K85"/>
    </row>
    <row r="86" spans="11:11" x14ac:dyDescent="0.2">
      <c r="K86"/>
    </row>
    <row r="87" spans="11:11" x14ac:dyDescent="0.2">
      <c r="K87"/>
    </row>
    <row r="88" spans="11:11" x14ac:dyDescent="0.2">
      <c r="K88"/>
    </row>
    <row r="89" spans="11:11" x14ac:dyDescent="0.2">
      <c r="K89"/>
    </row>
    <row r="90" spans="11:11" x14ac:dyDescent="0.2">
      <c r="K90"/>
    </row>
    <row r="91" spans="11:11" x14ac:dyDescent="0.2">
      <c r="K91"/>
    </row>
    <row r="92" spans="11:11" x14ac:dyDescent="0.2">
      <c r="K92"/>
    </row>
    <row r="93" spans="11:11" x14ac:dyDescent="0.2">
      <c r="K93"/>
    </row>
    <row r="94" spans="11:11" x14ac:dyDescent="0.2">
      <c r="K94"/>
    </row>
    <row r="95" spans="11:11" x14ac:dyDescent="0.2">
      <c r="K95"/>
    </row>
    <row r="96" spans="11:11" x14ac:dyDescent="0.2">
      <c r="K96"/>
    </row>
    <row r="97" spans="11:11" x14ac:dyDescent="0.2">
      <c r="K97"/>
    </row>
    <row r="98" spans="11:11" x14ac:dyDescent="0.2">
      <c r="K98"/>
    </row>
    <row r="99" spans="11:11" x14ac:dyDescent="0.2">
      <c r="K99"/>
    </row>
    <row r="100" spans="11:11" x14ac:dyDescent="0.2">
      <c r="K100"/>
    </row>
    <row r="101" spans="11:11" x14ac:dyDescent="0.2">
      <c r="K101"/>
    </row>
    <row r="102" spans="11:11" x14ac:dyDescent="0.2">
      <c r="K102"/>
    </row>
    <row r="103" spans="11:11" x14ac:dyDescent="0.2">
      <c r="K103"/>
    </row>
    <row r="104" spans="11:11" x14ac:dyDescent="0.2">
      <c r="K104"/>
    </row>
    <row r="105" spans="11:11" x14ac:dyDescent="0.2">
      <c r="K105"/>
    </row>
    <row r="106" spans="11:11" x14ac:dyDescent="0.2">
      <c r="K106"/>
    </row>
    <row r="107" spans="11:11" x14ac:dyDescent="0.2">
      <c r="K107"/>
    </row>
    <row r="108" spans="11:11" x14ac:dyDescent="0.2">
      <c r="K108"/>
    </row>
    <row r="109" spans="11:11" x14ac:dyDescent="0.2">
      <c r="K109"/>
    </row>
    <row r="110" spans="11:11" x14ac:dyDescent="0.2">
      <c r="K110"/>
    </row>
    <row r="111" spans="11:11" x14ac:dyDescent="0.2">
      <c r="K111"/>
    </row>
    <row r="112" spans="11:11" x14ac:dyDescent="0.2">
      <c r="K112"/>
    </row>
    <row r="113" spans="11:11" x14ac:dyDescent="0.2">
      <c r="K113"/>
    </row>
    <row r="114" spans="11:11" x14ac:dyDescent="0.2">
      <c r="K114"/>
    </row>
    <row r="115" spans="11:11" x14ac:dyDescent="0.2">
      <c r="K115"/>
    </row>
    <row r="116" spans="11:11" x14ac:dyDescent="0.2">
      <c r="K116"/>
    </row>
    <row r="117" spans="11:11" x14ac:dyDescent="0.2">
      <c r="K117"/>
    </row>
    <row r="118" spans="11:11" x14ac:dyDescent="0.2">
      <c r="K118"/>
    </row>
    <row r="119" spans="11:11" x14ac:dyDescent="0.2">
      <c r="K119"/>
    </row>
    <row r="120" spans="11:11" x14ac:dyDescent="0.2">
      <c r="K120"/>
    </row>
    <row r="121" spans="11:11" x14ac:dyDescent="0.2">
      <c r="K121"/>
    </row>
    <row r="122" spans="11:11" x14ac:dyDescent="0.2">
      <c r="K122"/>
    </row>
    <row r="123" spans="11:11" x14ac:dyDescent="0.2">
      <c r="K123"/>
    </row>
    <row r="124" spans="11:11" x14ac:dyDescent="0.2">
      <c r="K124"/>
    </row>
    <row r="125" spans="11:11" x14ac:dyDescent="0.2">
      <c r="K125"/>
    </row>
    <row r="126" spans="11:11" x14ac:dyDescent="0.2">
      <c r="K126"/>
    </row>
    <row r="127" spans="11:11" x14ac:dyDescent="0.2">
      <c r="K127"/>
    </row>
    <row r="128" spans="11:11" x14ac:dyDescent="0.2">
      <c r="K128"/>
    </row>
    <row r="129" spans="11:11" x14ac:dyDescent="0.2">
      <c r="K129"/>
    </row>
    <row r="130" spans="11:11" x14ac:dyDescent="0.2">
      <c r="K130"/>
    </row>
    <row r="131" spans="11:11" x14ac:dyDescent="0.2">
      <c r="K131"/>
    </row>
    <row r="132" spans="11:11" x14ac:dyDescent="0.2">
      <c r="K132"/>
    </row>
    <row r="133" spans="11:11" x14ac:dyDescent="0.2">
      <c r="K133"/>
    </row>
    <row r="134" spans="11:11" x14ac:dyDescent="0.2">
      <c r="K134"/>
    </row>
    <row r="135" spans="11:11" x14ac:dyDescent="0.2">
      <c r="K135"/>
    </row>
    <row r="136" spans="11:11" x14ac:dyDescent="0.2">
      <c r="K136"/>
    </row>
    <row r="137" spans="11:11" x14ac:dyDescent="0.2">
      <c r="K137"/>
    </row>
    <row r="138" spans="11:11" x14ac:dyDescent="0.2">
      <c r="K138"/>
    </row>
    <row r="139" spans="11:11" x14ac:dyDescent="0.2">
      <c r="K139"/>
    </row>
    <row r="140" spans="11:11" x14ac:dyDescent="0.2">
      <c r="K140"/>
    </row>
    <row r="141" spans="11:11" x14ac:dyDescent="0.2">
      <c r="K141"/>
    </row>
    <row r="142" spans="11:11" x14ac:dyDescent="0.2">
      <c r="K142"/>
    </row>
    <row r="143" spans="11:11" x14ac:dyDescent="0.2">
      <c r="K143"/>
    </row>
    <row r="144" spans="11:11" x14ac:dyDescent="0.2">
      <c r="K144"/>
    </row>
    <row r="145" spans="11:11" x14ac:dyDescent="0.2">
      <c r="K145"/>
    </row>
    <row r="146" spans="11:11" x14ac:dyDescent="0.2">
      <c r="K146"/>
    </row>
    <row r="147" spans="11:11" x14ac:dyDescent="0.2">
      <c r="K147"/>
    </row>
    <row r="148" spans="11:11" x14ac:dyDescent="0.2">
      <c r="K148"/>
    </row>
    <row r="149" spans="11:11" x14ac:dyDescent="0.2">
      <c r="K149"/>
    </row>
    <row r="150" spans="11:11" x14ac:dyDescent="0.2">
      <c r="K150"/>
    </row>
    <row r="151" spans="11:11" x14ac:dyDescent="0.2">
      <c r="K151"/>
    </row>
    <row r="152" spans="11:11" x14ac:dyDescent="0.2">
      <c r="K152"/>
    </row>
    <row r="153" spans="11:11" x14ac:dyDescent="0.2">
      <c r="K153"/>
    </row>
    <row r="154" spans="11:11" x14ac:dyDescent="0.2">
      <c r="K154"/>
    </row>
    <row r="155" spans="11:11" x14ac:dyDescent="0.2">
      <c r="K155"/>
    </row>
    <row r="156" spans="11:11" x14ac:dyDescent="0.2">
      <c r="K156"/>
    </row>
    <row r="157" spans="11:11" x14ac:dyDescent="0.2">
      <c r="K157"/>
    </row>
    <row r="158" spans="11:11" x14ac:dyDescent="0.2">
      <c r="K158"/>
    </row>
    <row r="159" spans="11:11" x14ac:dyDescent="0.2">
      <c r="K159"/>
    </row>
    <row r="160" spans="11:11" x14ac:dyDescent="0.2">
      <c r="K160"/>
    </row>
    <row r="161" spans="11:11" x14ac:dyDescent="0.2">
      <c r="K161"/>
    </row>
    <row r="162" spans="11:11" x14ac:dyDescent="0.2">
      <c r="K162"/>
    </row>
    <row r="163" spans="11:11" x14ac:dyDescent="0.2">
      <c r="K163"/>
    </row>
    <row r="164" spans="11:11" x14ac:dyDescent="0.2">
      <c r="K164"/>
    </row>
    <row r="165" spans="11:11" x14ac:dyDescent="0.2">
      <c r="K165"/>
    </row>
    <row r="166" spans="11:11" x14ac:dyDescent="0.2">
      <c r="K166"/>
    </row>
    <row r="167" spans="11:11" x14ac:dyDescent="0.2">
      <c r="K167"/>
    </row>
    <row r="168" spans="11:11" x14ac:dyDescent="0.2">
      <c r="K168"/>
    </row>
    <row r="169" spans="11:11" x14ac:dyDescent="0.2">
      <c r="K169"/>
    </row>
    <row r="170" spans="11:11" x14ac:dyDescent="0.2">
      <c r="K170"/>
    </row>
    <row r="171" spans="11:11" x14ac:dyDescent="0.2">
      <c r="K171"/>
    </row>
  </sheetData>
  <mergeCells count="6">
    <mergeCell ref="L8:N8"/>
    <mergeCell ref="P8:R8"/>
    <mergeCell ref="T8:V8"/>
    <mergeCell ref="X8:AA8"/>
    <mergeCell ref="B9:C11"/>
    <mergeCell ref="B13:B22"/>
  </mergeCells>
  <pageMargins left="0.7" right="0.7" top="0.75" bottom="0.75" header="0.3" footer="0.3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B982C-06EB-A644-ADB8-EDA02CFC139C}">
  <sheetPr codeName="Feuil4"/>
  <dimension ref="A2:AA171"/>
  <sheetViews>
    <sheetView showGridLines="0" showZeros="0" zoomScale="90" zoomScaleNormal="90" workbookViewId="0">
      <selection activeCell="AA32" sqref="AA32"/>
    </sheetView>
  </sheetViews>
  <sheetFormatPr baseColWidth="10" defaultRowHeight="16" x14ac:dyDescent="0.2"/>
  <cols>
    <col min="1" max="1" width="10.83203125" customWidth="1"/>
    <col min="2" max="2" width="13.1640625" customWidth="1"/>
    <col min="6" max="6" width="10.83203125" customWidth="1"/>
    <col min="7" max="7" width="10.83203125" hidden="1" customWidth="1"/>
    <col min="8" max="8" width="2" customWidth="1"/>
    <col min="9" max="9" width="7" customWidth="1"/>
    <col min="10" max="10" width="11.83203125" customWidth="1"/>
    <col min="11" max="11" width="2.5" style="6" customWidth="1"/>
    <col min="12" max="12" width="11.83203125" customWidth="1"/>
    <col min="13" max="13" width="9" customWidth="1"/>
    <col min="15" max="15" width="2.33203125" customWidth="1"/>
    <col min="19" max="19" width="2.33203125" customWidth="1"/>
    <col min="22" max="22" width="10.83203125" customWidth="1"/>
    <col min="23" max="23" width="2.33203125" customWidth="1"/>
    <col min="27" max="27" width="35.1640625" customWidth="1"/>
  </cols>
  <sheetData>
    <row r="2" spans="1:27" s="9" customFormat="1" ht="24" customHeight="1" x14ac:dyDescent="0.2">
      <c r="A2" s="31"/>
      <c r="K2" s="11"/>
      <c r="L2" s="16"/>
    </row>
    <row r="3" spans="1:27" s="11" customFormat="1" ht="5" customHeight="1" x14ac:dyDescent="0.2">
      <c r="L3" s="17"/>
    </row>
    <row r="4" spans="1:27" x14ac:dyDescent="0.2">
      <c r="L4" s="5"/>
    </row>
    <row r="5" spans="1:27" s="11" customFormat="1" ht="5" customHeight="1" x14ac:dyDescent="0.2">
      <c r="L5" s="17"/>
    </row>
    <row r="6" spans="1:27" s="2" customFormat="1" x14ac:dyDescent="0.2">
      <c r="E6" s="71"/>
      <c r="F6" s="70"/>
      <c r="G6" s="70">
        <v>44637</v>
      </c>
      <c r="K6" s="12"/>
      <c r="L6" s="8"/>
      <c r="M6" s="1"/>
      <c r="N6" s="1"/>
      <c r="O6" s="1"/>
    </row>
    <row r="7" spans="1:27" s="2" customFormat="1" x14ac:dyDescent="0.2">
      <c r="K7" s="12"/>
      <c r="L7" s="8"/>
      <c r="M7" s="3"/>
      <c r="N7" s="3"/>
      <c r="O7" s="3"/>
    </row>
    <row r="8" spans="1:27" x14ac:dyDescent="0.2">
      <c r="B8" s="58" t="s">
        <v>4</v>
      </c>
      <c r="C8" s="58" t="s">
        <v>5</v>
      </c>
      <c r="D8" s="58" t="s">
        <v>6</v>
      </c>
      <c r="E8" s="58" t="s">
        <v>1</v>
      </c>
      <c r="F8" s="58" t="s">
        <v>0</v>
      </c>
      <c r="G8" s="58"/>
      <c r="H8" s="58"/>
      <c r="I8" s="58" t="s">
        <v>2</v>
      </c>
      <c r="J8" s="58" t="s">
        <v>3</v>
      </c>
      <c r="K8" s="23"/>
      <c r="L8" s="105" t="s">
        <v>15</v>
      </c>
      <c r="M8" s="105"/>
      <c r="N8" s="105"/>
      <c r="P8" s="104" t="s">
        <v>16</v>
      </c>
      <c r="Q8" s="104"/>
      <c r="R8" s="104"/>
      <c r="T8" s="102" t="s">
        <v>8</v>
      </c>
      <c r="U8" s="102"/>
      <c r="V8" s="102"/>
      <c r="X8" s="103" t="s">
        <v>16</v>
      </c>
      <c r="Y8" s="103"/>
      <c r="Z8" s="103"/>
      <c r="AA8" s="103"/>
    </row>
    <row r="9" spans="1:27" ht="20" customHeight="1" x14ac:dyDescent="0.2">
      <c r="B9" s="106" t="s">
        <v>22</v>
      </c>
      <c r="C9" s="106"/>
      <c r="D9" s="10"/>
      <c r="E9" s="10"/>
      <c r="F9" s="10"/>
      <c r="G9" s="32"/>
      <c r="H9" s="32"/>
      <c r="I9" s="10"/>
      <c r="J9" s="20"/>
      <c r="K9" s="7"/>
      <c r="L9" s="67" t="s">
        <v>1</v>
      </c>
      <c r="M9" s="67" t="s">
        <v>0</v>
      </c>
      <c r="N9" s="67" t="s">
        <v>17</v>
      </c>
      <c r="P9" s="68" t="s">
        <v>1</v>
      </c>
      <c r="Q9" s="68" t="s">
        <v>0</v>
      </c>
      <c r="R9" s="69" t="s">
        <v>17</v>
      </c>
      <c r="T9" s="77" t="s">
        <v>1</v>
      </c>
      <c r="U9" s="77" t="s">
        <v>0</v>
      </c>
      <c r="V9" s="77" t="s">
        <v>17</v>
      </c>
      <c r="X9" s="81" t="s">
        <v>1</v>
      </c>
      <c r="Y9" s="81" t="s">
        <v>0</v>
      </c>
      <c r="Z9" s="78" t="s">
        <v>17</v>
      </c>
      <c r="AA9" s="78" t="s">
        <v>19</v>
      </c>
    </row>
    <row r="10" spans="1:27" ht="20" customHeight="1" x14ac:dyDescent="0.2">
      <c r="B10" s="106"/>
      <c r="C10" s="106"/>
      <c r="D10" s="14">
        <v>1.0833333333333333</v>
      </c>
      <c r="E10" s="19">
        <v>43131</v>
      </c>
      <c r="F10" s="19">
        <v>43130</v>
      </c>
      <c r="G10" s="33" t="e">
        <f>DATEDIF(_debut,_fin,"m")*2.5</f>
        <v>#NUM!</v>
      </c>
      <c r="H10" s="33"/>
      <c r="I10" s="72" t="e">
        <f>ROUNDUP(G10,0)</f>
        <v>#NUM!</v>
      </c>
      <c r="J10" s="18"/>
      <c r="K10" s="24"/>
      <c r="L10" s="63"/>
      <c r="M10" s="63"/>
      <c r="N10" s="64" t="str">
        <f t="shared" ref="N10:N17" si="0">IF(OR(ISBLANK(L10),ISBLANK(M10)),"",NETWORKDAYS.INTL(L10,M10,11,fériés))</f>
        <v/>
      </c>
      <c r="O10" s="2"/>
      <c r="P10" s="85"/>
      <c r="Q10" s="85"/>
      <c r="R10" s="86" t="str">
        <f t="shared" ref="R10:R17" si="1">IF(OR(ISBLANK(P10),ISBLANK(Q10)),"",NETWORKDAYS.INTL(P10,Q10,11,fériés))</f>
        <v/>
      </c>
      <c r="S10" s="2"/>
      <c r="T10" s="87"/>
      <c r="U10" s="87"/>
      <c r="V10" s="93">
        <f>U10-T10+1</f>
        <v>1</v>
      </c>
      <c r="W10" s="2"/>
      <c r="X10" s="88"/>
      <c r="Y10" s="88"/>
      <c r="Z10" s="79" t="str">
        <f t="shared" ref="Z10:Z17" si="2">IF(OR(ISBLANK(X10),ISBLANK(Y10)),"",NETWORKDAYS.INTL(X10,Y10,11,fériés))</f>
        <v/>
      </c>
      <c r="AA10" s="94"/>
    </row>
    <row r="11" spans="1:27" ht="20" customHeight="1" x14ac:dyDescent="0.2">
      <c r="B11" s="106"/>
      <c r="C11" s="106"/>
      <c r="D11" s="21"/>
      <c r="E11" s="22"/>
      <c r="F11" s="22"/>
      <c r="G11" s="34"/>
      <c r="H11" s="34"/>
      <c r="I11" s="18"/>
      <c r="J11" s="18"/>
      <c r="K11" s="24"/>
      <c r="L11" s="61"/>
      <c r="M11" s="61"/>
      <c r="N11" s="62" t="str">
        <f t="shared" si="0"/>
        <v/>
      </c>
      <c r="O11" s="2"/>
      <c r="P11" s="89"/>
      <c r="Q11" s="89"/>
      <c r="R11" s="90" t="str">
        <f t="shared" si="1"/>
        <v/>
      </c>
      <c r="S11" s="2"/>
      <c r="T11" s="91"/>
      <c r="U11" s="91"/>
      <c r="V11" s="99">
        <f t="shared" ref="V11:V17" si="3">U11-T11+1</f>
        <v>1</v>
      </c>
      <c r="W11" s="2"/>
      <c r="X11" s="92"/>
      <c r="Y11" s="92"/>
      <c r="Z11" s="80" t="str">
        <f t="shared" si="2"/>
        <v/>
      </c>
      <c r="AA11" s="95"/>
    </row>
    <row r="12" spans="1:27" ht="20" customHeight="1" x14ac:dyDescent="0.2">
      <c r="C12" s="5"/>
      <c r="D12" s="5"/>
      <c r="E12" s="5"/>
      <c r="F12" s="5"/>
      <c r="G12" s="5"/>
      <c r="H12" s="5"/>
      <c r="I12" s="5"/>
      <c r="J12" s="5"/>
      <c r="K12" s="13"/>
      <c r="L12" s="63"/>
      <c r="M12" s="63"/>
      <c r="N12" s="64" t="str">
        <f t="shared" si="0"/>
        <v/>
      </c>
      <c r="O12" s="2"/>
      <c r="P12" s="85"/>
      <c r="Q12" s="85"/>
      <c r="R12" s="86" t="str">
        <f t="shared" si="1"/>
        <v/>
      </c>
      <c r="S12" s="2"/>
      <c r="T12" s="87"/>
      <c r="U12" s="87"/>
      <c r="V12" s="93">
        <f t="shared" si="3"/>
        <v>1</v>
      </c>
      <c r="W12" s="2"/>
      <c r="X12" s="88"/>
      <c r="Y12" s="88"/>
      <c r="Z12" s="79" t="str">
        <f t="shared" si="2"/>
        <v/>
      </c>
      <c r="AA12" s="94"/>
    </row>
    <row r="13" spans="1:27" ht="20" customHeight="1" x14ac:dyDescent="0.2">
      <c r="B13" s="101" t="s">
        <v>10</v>
      </c>
      <c r="C13" s="30" t="s">
        <v>6</v>
      </c>
      <c r="D13" s="30" t="s">
        <v>1</v>
      </c>
      <c r="E13" s="30" t="s">
        <v>0</v>
      </c>
      <c r="F13" s="30" t="s">
        <v>9</v>
      </c>
      <c r="G13" s="25"/>
      <c r="H13" s="25"/>
      <c r="I13" s="30" t="s">
        <v>2</v>
      </c>
      <c r="J13" s="30" t="s">
        <v>3</v>
      </c>
      <c r="K13" s="13"/>
      <c r="L13" s="61"/>
      <c r="M13" s="61"/>
      <c r="N13" s="62" t="str">
        <f t="shared" si="0"/>
        <v/>
      </c>
      <c r="O13" s="2"/>
      <c r="P13" s="89"/>
      <c r="Q13" s="89"/>
      <c r="R13" s="90" t="str">
        <f t="shared" si="1"/>
        <v/>
      </c>
      <c r="S13" s="2"/>
      <c r="T13" s="91"/>
      <c r="U13" s="91"/>
      <c r="V13" s="96">
        <f t="shared" si="3"/>
        <v>1</v>
      </c>
      <c r="W13" s="2"/>
      <c r="X13" s="92"/>
      <c r="Y13" s="92"/>
      <c r="Z13" s="80" t="str">
        <f t="shared" si="2"/>
        <v/>
      </c>
      <c r="AA13" s="95"/>
    </row>
    <row r="14" spans="1:27" ht="20" customHeight="1" x14ac:dyDescent="0.2">
      <c r="B14" s="101"/>
      <c r="C14" s="26"/>
      <c r="D14" s="27"/>
      <c r="E14" s="27">
        <v>0</v>
      </c>
      <c r="F14" s="28">
        <f>DATEDIF(D14,E14,"m")</f>
        <v>0</v>
      </c>
      <c r="G14" s="51"/>
      <c r="H14" s="51"/>
      <c r="I14" s="36">
        <v>0</v>
      </c>
      <c r="J14" s="37"/>
      <c r="K14" s="7"/>
      <c r="L14" s="63"/>
      <c r="M14" s="63"/>
      <c r="N14" s="64" t="str">
        <f t="shared" si="0"/>
        <v/>
      </c>
      <c r="O14" s="2"/>
      <c r="P14" s="85"/>
      <c r="Q14" s="85"/>
      <c r="R14" s="86" t="str">
        <f t="shared" si="1"/>
        <v/>
      </c>
      <c r="S14" s="2"/>
      <c r="T14" s="87"/>
      <c r="U14" s="87"/>
      <c r="V14" s="93">
        <f t="shared" si="3"/>
        <v>1</v>
      </c>
      <c r="W14" s="2"/>
      <c r="X14" s="88"/>
      <c r="Y14" s="88"/>
      <c r="Z14" s="79" t="str">
        <f t="shared" si="2"/>
        <v/>
      </c>
      <c r="AA14" s="94"/>
    </row>
    <row r="15" spans="1:27" ht="20" customHeight="1" x14ac:dyDescent="0.2">
      <c r="B15" s="101"/>
      <c r="C15" s="73"/>
      <c r="D15" s="74"/>
      <c r="E15" s="74"/>
      <c r="F15" s="29"/>
      <c r="G15" s="55"/>
      <c r="H15" s="55"/>
      <c r="I15" s="75"/>
      <c r="J15" s="76"/>
      <c r="K15" s="7"/>
      <c r="L15" s="61"/>
      <c r="M15" s="61"/>
      <c r="N15" s="62" t="str">
        <f t="shared" si="0"/>
        <v/>
      </c>
      <c r="O15" s="2"/>
      <c r="P15" s="89"/>
      <c r="Q15" s="89"/>
      <c r="R15" s="90" t="str">
        <f t="shared" si="1"/>
        <v/>
      </c>
      <c r="S15" s="2"/>
      <c r="T15" s="91"/>
      <c r="U15" s="91"/>
      <c r="V15" s="97">
        <f t="shared" si="3"/>
        <v>1</v>
      </c>
      <c r="W15" s="2"/>
      <c r="X15" s="92"/>
      <c r="Y15" s="92"/>
      <c r="Z15" s="80" t="str">
        <f t="shared" si="2"/>
        <v/>
      </c>
      <c r="AA15" s="95"/>
    </row>
    <row r="16" spans="1:27" ht="20" customHeight="1" x14ac:dyDescent="0.2">
      <c r="B16" s="101"/>
      <c r="C16" s="26"/>
      <c r="D16" s="27"/>
      <c r="E16" s="27"/>
      <c r="F16" s="28"/>
      <c r="G16" s="51"/>
      <c r="H16" s="51"/>
      <c r="I16" s="36"/>
      <c r="J16" s="37"/>
      <c r="K16" s="7"/>
      <c r="L16" s="63"/>
      <c r="M16" s="63"/>
      <c r="N16" s="64" t="str">
        <f t="shared" si="0"/>
        <v/>
      </c>
      <c r="O16" s="2"/>
      <c r="P16" s="85"/>
      <c r="Q16" s="85"/>
      <c r="R16" s="86" t="str">
        <f t="shared" si="1"/>
        <v/>
      </c>
      <c r="S16" s="2"/>
      <c r="T16" s="87"/>
      <c r="U16" s="87"/>
      <c r="V16" s="93">
        <f t="shared" si="3"/>
        <v>1</v>
      </c>
      <c r="W16" s="2"/>
      <c r="X16" s="88"/>
      <c r="Y16" s="88"/>
      <c r="Z16" s="79" t="str">
        <f t="shared" si="2"/>
        <v/>
      </c>
      <c r="AA16" s="94"/>
    </row>
    <row r="17" spans="1:27" ht="20" customHeight="1" x14ac:dyDescent="0.2">
      <c r="B17" s="101"/>
      <c r="C17" s="73"/>
      <c r="D17" s="74"/>
      <c r="E17" s="74"/>
      <c r="F17" s="29"/>
      <c r="G17" s="55"/>
      <c r="H17" s="55"/>
      <c r="I17" s="75"/>
      <c r="J17" s="76"/>
      <c r="K17" s="7"/>
      <c r="L17" s="65"/>
      <c r="M17" s="65"/>
      <c r="N17" s="62" t="str">
        <f t="shared" si="0"/>
        <v/>
      </c>
      <c r="O17" s="2"/>
      <c r="P17" s="89"/>
      <c r="Q17" s="89"/>
      <c r="R17" s="90" t="str">
        <f t="shared" si="1"/>
        <v/>
      </c>
      <c r="S17" s="2"/>
      <c r="T17" s="91"/>
      <c r="U17" s="91"/>
      <c r="V17" s="97">
        <f t="shared" si="3"/>
        <v>1</v>
      </c>
      <c r="W17" s="2"/>
      <c r="X17" s="92"/>
      <c r="Y17" s="92"/>
      <c r="Z17" s="80" t="str">
        <f t="shared" si="2"/>
        <v/>
      </c>
      <c r="AA17" s="95"/>
    </row>
    <row r="18" spans="1:27" ht="20" customHeight="1" x14ac:dyDescent="0.2">
      <c r="B18" s="101"/>
      <c r="C18" s="26"/>
      <c r="D18" s="27"/>
      <c r="E18" s="27"/>
      <c r="F18" s="28"/>
      <c r="G18" s="51"/>
      <c r="H18" s="51"/>
      <c r="I18" s="36"/>
      <c r="J18" s="37"/>
      <c r="K18" s="7"/>
    </row>
    <row r="19" spans="1:27" s="4" customFormat="1" ht="20" customHeight="1" x14ac:dyDescent="0.2">
      <c r="B19" s="101"/>
      <c r="C19" s="29"/>
      <c r="D19" s="29"/>
      <c r="E19" s="29"/>
      <c r="F19" s="29">
        <f t="shared" ref="F19:F21" si="4">DATEDIF(D19,E19,"m")</f>
        <v>0</v>
      </c>
      <c r="G19" s="55"/>
      <c r="H19" s="55"/>
      <c r="I19" s="29"/>
      <c r="J19" s="29"/>
      <c r="K19" s="7"/>
      <c r="L19" s="83" t="s">
        <v>7</v>
      </c>
      <c r="M19" s="83"/>
      <c r="N19" s="83">
        <f>SUM(N10:N17)</f>
        <v>0</v>
      </c>
      <c r="O19" s="83"/>
      <c r="P19" s="83"/>
      <c r="Q19" s="83"/>
      <c r="R19" s="84">
        <f>SUM(R10:R17)</f>
        <v>0</v>
      </c>
      <c r="S19" s="83"/>
      <c r="T19" s="83"/>
      <c r="U19" s="83"/>
      <c r="V19" s="83"/>
      <c r="W19" s="83"/>
      <c r="X19" s="83"/>
      <c r="Y19" s="83"/>
      <c r="Z19" s="84">
        <f>SUM(Z9:Z16)</f>
        <v>0</v>
      </c>
      <c r="AA19" s="83"/>
    </row>
    <row r="20" spans="1:27" s="4" customFormat="1" ht="20" customHeight="1" x14ac:dyDescent="0.2">
      <c r="B20" s="101"/>
      <c r="C20" s="51"/>
      <c r="D20" s="51"/>
      <c r="E20" s="51"/>
      <c r="F20" s="28">
        <f t="shared" si="4"/>
        <v>0</v>
      </c>
      <c r="G20" s="51"/>
      <c r="H20" s="51"/>
      <c r="I20" s="28"/>
      <c r="J20" s="28"/>
      <c r="K20" s="7"/>
      <c r="V20" s="4">
        <f>SUM(V10:V17)</f>
        <v>8</v>
      </c>
      <c r="Z20" s="82"/>
    </row>
    <row r="21" spans="1:27" s="4" customFormat="1" ht="20" customHeight="1" x14ac:dyDescent="0.2">
      <c r="B21" s="101"/>
      <c r="C21" s="52"/>
      <c r="D21" s="52"/>
      <c r="E21" s="52"/>
      <c r="F21" s="29">
        <f t="shared" si="4"/>
        <v>0</v>
      </c>
      <c r="G21" s="52"/>
      <c r="H21" s="52"/>
      <c r="I21" s="76"/>
      <c r="J21" s="76"/>
      <c r="K21" s="13"/>
    </row>
    <row r="22" spans="1:27" ht="20" customHeight="1" x14ac:dyDescent="0.2">
      <c r="B22" s="101"/>
      <c r="C22" s="98"/>
      <c r="D22" s="98"/>
      <c r="E22" s="98"/>
      <c r="F22" s="98">
        <f>SUM(F14:F21)</f>
        <v>0</v>
      </c>
      <c r="G22" s="98"/>
      <c r="H22" s="98"/>
      <c r="I22" s="98"/>
      <c r="J22" s="98"/>
    </row>
    <row r="23" spans="1:27" ht="20" customHeight="1" x14ac:dyDescent="0.2"/>
    <row r="24" spans="1:27" ht="20" customHeight="1" x14ac:dyDescent="0.2">
      <c r="D24" s="6"/>
      <c r="K24"/>
    </row>
    <row r="25" spans="1:27" ht="20" customHeight="1" x14ac:dyDescent="0.2">
      <c r="A25" s="66" t="s">
        <v>18</v>
      </c>
      <c r="D25" s="6"/>
      <c r="K25"/>
    </row>
    <row r="26" spans="1:27" ht="20" customHeight="1" x14ac:dyDescent="0.2">
      <c r="A26" s="59">
        <v>43100</v>
      </c>
      <c r="D26" s="6"/>
      <c r="K26"/>
    </row>
    <row r="27" spans="1:27" ht="20" customHeight="1" x14ac:dyDescent="0.2">
      <c r="A27" s="60">
        <v>43208</v>
      </c>
      <c r="D27" s="6"/>
      <c r="K27"/>
    </row>
    <row r="28" spans="1:27" ht="20" customHeight="1" x14ac:dyDescent="0.2">
      <c r="A28" s="60">
        <v>43221</v>
      </c>
      <c r="D28" s="6"/>
      <c r="K28"/>
    </row>
    <row r="29" spans="1:27" ht="20" customHeight="1" x14ac:dyDescent="0.2">
      <c r="A29" s="60">
        <v>43228</v>
      </c>
      <c r="D29" s="6"/>
      <c r="K29"/>
    </row>
    <row r="30" spans="1:27" ht="20" customHeight="1" x14ac:dyDescent="0.2">
      <c r="A30" s="60">
        <v>43246</v>
      </c>
      <c r="D30" s="6"/>
      <c r="K30"/>
    </row>
    <row r="31" spans="1:27" ht="20" customHeight="1" x14ac:dyDescent="0.2">
      <c r="A31" s="60">
        <v>43257</v>
      </c>
      <c r="D31" s="6"/>
      <c r="K31"/>
    </row>
    <row r="32" spans="1:27" ht="20" customHeight="1" x14ac:dyDescent="0.2">
      <c r="A32" s="60">
        <v>43295</v>
      </c>
      <c r="D32" s="6"/>
      <c r="K32"/>
    </row>
    <row r="33" spans="1:11" ht="20" customHeight="1" x14ac:dyDescent="0.2">
      <c r="A33" s="60">
        <v>43327</v>
      </c>
      <c r="D33" s="6"/>
      <c r="K33"/>
    </row>
    <row r="34" spans="1:11" ht="20" customHeight="1" x14ac:dyDescent="0.2">
      <c r="A34" s="60">
        <v>43405</v>
      </c>
      <c r="D34" s="6"/>
      <c r="K34"/>
    </row>
    <row r="35" spans="1:11" ht="20" customHeight="1" x14ac:dyDescent="0.2">
      <c r="A35" s="60">
        <v>43415</v>
      </c>
      <c r="D35" s="6"/>
      <c r="K35"/>
    </row>
    <row r="36" spans="1:11" ht="20" customHeight="1" x14ac:dyDescent="0.2">
      <c r="A36" s="60">
        <v>43458</v>
      </c>
      <c r="D36" s="6"/>
      <c r="K36"/>
    </row>
    <row r="37" spans="1:11" ht="20" customHeight="1" x14ac:dyDescent="0.2">
      <c r="D37" s="6"/>
      <c r="K37"/>
    </row>
    <row r="38" spans="1:11" ht="20" customHeight="1" x14ac:dyDescent="0.2">
      <c r="D38" s="6"/>
      <c r="K38"/>
    </row>
    <row r="39" spans="1:11" ht="20" customHeight="1" x14ac:dyDescent="0.2">
      <c r="D39" s="6"/>
      <c r="K39"/>
    </row>
    <row r="40" spans="1:11" ht="20" customHeight="1" x14ac:dyDescent="0.2">
      <c r="D40" s="6"/>
      <c r="K40"/>
    </row>
    <row r="41" spans="1:11" ht="20" customHeight="1" x14ac:dyDescent="0.2"/>
    <row r="42" spans="1:11" ht="20" customHeight="1" x14ac:dyDescent="0.2"/>
    <row r="43" spans="1:11" ht="20" customHeight="1" x14ac:dyDescent="0.2"/>
    <row r="44" spans="1:11" ht="20" customHeight="1" x14ac:dyDescent="0.2">
      <c r="K44"/>
    </row>
    <row r="45" spans="1:11" ht="20" customHeight="1" x14ac:dyDescent="0.2">
      <c r="K45"/>
    </row>
    <row r="46" spans="1:11" ht="20" customHeight="1" x14ac:dyDescent="0.2">
      <c r="K46"/>
    </row>
    <row r="47" spans="1:11" ht="20" customHeight="1" x14ac:dyDescent="0.2">
      <c r="K47"/>
    </row>
    <row r="48" spans="1:11" ht="20" customHeight="1" x14ac:dyDescent="0.2">
      <c r="K48"/>
    </row>
    <row r="49" spans="11:11" ht="20" customHeight="1" x14ac:dyDescent="0.2">
      <c r="K49"/>
    </row>
    <row r="50" spans="11:11" ht="20" customHeight="1" x14ac:dyDescent="0.2">
      <c r="K50"/>
    </row>
    <row r="51" spans="11:11" ht="20" customHeight="1" x14ac:dyDescent="0.2">
      <c r="K51"/>
    </row>
    <row r="52" spans="11:11" ht="20" customHeight="1" x14ac:dyDescent="0.2">
      <c r="K52"/>
    </row>
    <row r="53" spans="11:11" ht="20" customHeight="1" x14ac:dyDescent="0.2">
      <c r="K53"/>
    </row>
    <row r="54" spans="11:11" ht="20" customHeight="1" x14ac:dyDescent="0.2">
      <c r="K54"/>
    </row>
    <row r="55" spans="11:11" ht="20" customHeight="1" x14ac:dyDescent="0.2">
      <c r="K55"/>
    </row>
    <row r="56" spans="11:11" ht="20" customHeight="1" x14ac:dyDescent="0.2">
      <c r="K56"/>
    </row>
    <row r="57" spans="11:11" ht="20" customHeight="1" x14ac:dyDescent="0.2">
      <c r="K57"/>
    </row>
    <row r="58" spans="11:11" ht="20" customHeight="1" x14ac:dyDescent="0.2">
      <c r="K58"/>
    </row>
    <row r="59" spans="11:11" ht="20" customHeight="1" x14ac:dyDescent="0.2">
      <c r="K59"/>
    </row>
    <row r="60" spans="11:11" ht="20" customHeight="1" x14ac:dyDescent="0.2">
      <c r="K60"/>
    </row>
    <row r="61" spans="11:11" ht="20" customHeight="1" x14ac:dyDescent="0.2">
      <c r="K61"/>
    </row>
    <row r="62" spans="11:11" ht="20" customHeight="1" x14ac:dyDescent="0.2">
      <c r="K62"/>
    </row>
    <row r="63" spans="11:11" ht="20" customHeight="1" x14ac:dyDescent="0.2">
      <c r="K63"/>
    </row>
    <row r="64" spans="11:11" x14ac:dyDescent="0.2">
      <c r="K64"/>
    </row>
    <row r="65" spans="11:11" x14ac:dyDescent="0.2">
      <c r="K65"/>
    </row>
    <row r="66" spans="11:11" x14ac:dyDescent="0.2">
      <c r="K66"/>
    </row>
    <row r="67" spans="11:11" x14ac:dyDescent="0.2">
      <c r="K67"/>
    </row>
    <row r="68" spans="11:11" x14ac:dyDescent="0.2">
      <c r="K68"/>
    </row>
    <row r="69" spans="11:11" x14ac:dyDescent="0.2">
      <c r="K69"/>
    </row>
    <row r="70" spans="11:11" x14ac:dyDescent="0.2">
      <c r="K70"/>
    </row>
    <row r="71" spans="11:11" x14ac:dyDescent="0.2">
      <c r="K71"/>
    </row>
    <row r="72" spans="11:11" x14ac:dyDescent="0.2">
      <c r="K72"/>
    </row>
    <row r="73" spans="11:11" x14ac:dyDescent="0.2">
      <c r="K73"/>
    </row>
    <row r="74" spans="11:11" x14ac:dyDescent="0.2">
      <c r="K74"/>
    </row>
    <row r="75" spans="11:11" x14ac:dyDescent="0.2">
      <c r="K75"/>
    </row>
    <row r="76" spans="11:11" x14ac:dyDescent="0.2">
      <c r="K76"/>
    </row>
    <row r="77" spans="11:11" x14ac:dyDescent="0.2">
      <c r="K77"/>
    </row>
    <row r="78" spans="11:11" x14ac:dyDescent="0.2">
      <c r="K78"/>
    </row>
    <row r="79" spans="11:11" x14ac:dyDescent="0.2">
      <c r="K79"/>
    </row>
    <row r="80" spans="11:11" x14ac:dyDescent="0.2">
      <c r="K80"/>
    </row>
    <row r="81" spans="11:11" x14ac:dyDescent="0.2">
      <c r="K81"/>
    </row>
    <row r="82" spans="11:11" x14ac:dyDescent="0.2">
      <c r="K82"/>
    </row>
    <row r="83" spans="11:11" x14ac:dyDescent="0.2">
      <c r="K83"/>
    </row>
    <row r="84" spans="11:11" x14ac:dyDescent="0.2">
      <c r="K84"/>
    </row>
    <row r="85" spans="11:11" x14ac:dyDescent="0.2">
      <c r="K85"/>
    </row>
    <row r="86" spans="11:11" x14ac:dyDescent="0.2">
      <c r="K86"/>
    </row>
    <row r="87" spans="11:11" x14ac:dyDescent="0.2">
      <c r="K87"/>
    </row>
    <row r="88" spans="11:11" x14ac:dyDescent="0.2">
      <c r="K88"/>
    </row>
    <row r="89" spans="11:11" x14ac:dyDescent="0.2">
      <c r="K89"/>
    </row>
    <row r="90" spans="11:11" x14ac:dyDescent="0.2">
      <c r="K90"/>
    </row>
    <row r="91" spans="11:11" x14ac:dyDescent="0.2">
      <c r="K91"/>
    </row>
    <row r="92" spans="11:11" x14ac:dyDescent="0.2">
      <c r="K92"/>
    </row>
    <row r="93" spans="11:11" x14ac:dyDescent="0.2">
      <c r="K93"/>
    </row>
    <row r="94" spans="11:11" x14ac:dyDescent="0.2">
      <c r="K94"/>
    </row>
    <row r="95" spans="11:11" x14ac:dyDescent="0.2">
      <c r="K95"/>
    </row>
    <row r="96" spans="11:11" x14ac:dyDescent="0.2">
      <c r="K96"/>
    </row>
    <row r="97" spans="11:11" x14ac:dyDescent="0.2">
      <c r="K97"/>
    </row>
    <row r="98" spans="11:11" x14ac:dyDescent="0.2">
      <c r="K98"/>
    </row>
    <row r="99" spans="11:11" x14ac:dyDescent="0.2">
      <c r="K99"/>
    </row>
    <row r="100" spans="11:11" x14ac:dyDescent="0.2">
      <c r="K100"/>
    </row>
    <row r="101" spans="11:11" x14ac:dyDescent="0.2">
      <c r="K101"/>
    </row>
    <row r="102" spans="11:11" x14ac:dyDescent="0.2">
      <c r="K102"/>
    </row>
    <row r="103" spans="11:11" x14ac:dyDescent="0.2">
      <c r="K103"/>
    </row>
    <row r="104" spans="11:11" x14ac:dyDescent="0.2">
      <c r="K104"/>
    </row>
    <row r="105" spans="11:11" x14ac:dyDescent="0.2">
      <c r="K105"/>
    </row>
    <row r="106" spans="11:11" x14ac:dyDescent="0.2">
      <c r="K106"/>
    </row>
    <row r="107" spans="11:11" x14ac:dyDescent="0.2">
      <c r="K107"/>
    </row>
    <row r="108" spans="11:11" x14ac:dyDescent="0.2">
      <c r="K108"/>
    </row>
    <row r="109" spans="11:11" x14ac:dyDescent="0.2">
      <c r="K109"/>
    </row>
    <row r="110" spans="11:11" x14ac:dyDescent="0.2">
      <c r="K110"/>
    </row>
    <row r="111" spans="11:11" x14ac:dyDescent="0.2">
      <c r="K111"/>
    </row>
    <row r="112" spans="11:11" x14ac:dyDescent="0.2">
      <c r="K112"/>
    </row>
    <row r="113" spans="11:11" x14ac:dyDescent="0.2">
      <c r="K113"/>
    </row>
    <row r="114" spans="11:11" x14ac:dyDescent="0.2">
      <c r="K114"/>
    </row>
    <row r="115" spans="11:11" x14ac:dyDescent="0.2">
      <c r="K115"/>
    </row>
    <row r="116" spans="11:11" x14ac:dyDescent="0.2">
      <c r="K116"/>
    </row>
    <row r="117" spans="11:11" x14ac:dyDescent="0.2">
      <c r="K117"/>
    </row>
    <row r="118" spans="11:11" x14ac:dyDescent="0.2">
      <c r="K118"/>
    </row>
    <row r="119" spans="11:11" x14ac:dyDescent="0.2">
      <c r="K119"/>
    </row>
    <row r="120" spans="11:11" x14ac:dyDescent="0.2">
      <c r="K120"/>
    </row>
    <row r="121" spans="11:11" x14ac:dyDescent="0.2">
      <c r="K121"/>
    </row>
    <row r="122" spans="11:11" x14ac:dyDescent="0.2">
      <c r="K122"/>
    </row>
    <row r="123" spans="11:11" x14ac:dyDescent="0.2">
      <c r="K123"/>
    </row>
    <row r="124" spans="11:11" x14ac:dyDescent="0.2">
      <c r="K124"/>
    </row>
    <row r="125" spans="11:11" x14ac:dyDescent="0.2">
      <c r="K125"/>
    </row>
    <row r="126" spans="11:11" x14ac:dyDescent="0.2">
      <c r="K126"/>
    </row>
    <row r="127" spans="11:11" x14ac:dyDescent="0.2">
      <c r="K127"/>
    </row>
    <row r="128" spans="11:11" x14ac:dyDescent="0.2">
      <c r="K128"/>
    </row>
    <row r="129" spans="11:11" x14ac:dyDescent="0.2">
      <c r="K129"/>
    </row>
    <row r="130" spans="11:11" x14ac:dyDescent="0.2">
      <c r="K130"/>
    </row>
    <row r="131" spans="11:11" x14ac:dyDescent="0.2">
      <c r="K131"/>
    </row>
    <row r="132" spans="11:11" x14ac:dyDescent="0.2">
      <c r="K132"/>
    </row>
    <row r="133" spans="11:11" x14ac:dyDescent="0.2">
      <c r="K133"/>
    </row>
    <row r="134" spans="11:11" x14ac:dyDescent="0.2">
      <c r="K134"/>
    </row>
    <row r="135" spans="11:11" x14ac:dyDescent="0.2">
      <c r="K135"/>
    </row>
    <row r="136" spans="11:11" x14ac:dyDescent="0.2">
      <c r="K136"/>
    </row>
    <row r="137" spans="11:11" x14ac:dyDescent="0.2">
      <c r="K137"/>
    </row>
    <row r="138" spans="11:11" x14ac:dyDescent="0.2">
      <c r="K138"/>
    </row>
    <row r="139" spans="11:11" x14ac:dyDescent="0.2">
      <c r="K139"/>
    </row>
    <row r="140" spans="11:11" x14ac:dyDescent="0.2">
      <c r="K140"/>
    </row>
    <row r="141" spans="11:11" x14ac:dyDescent="0.2">
      <c r="K141"/>
    </row>
    <row r="142" spans="11:11" x14ac:dyDescent="0.2">
      <c r="K142"/>
    </row>
    <row r="143" spans="11:11" x14ac:dyDescent="0.2">
      <c r="K143"/>
    </row>
    <row r="144" spans="11:11" x14ac:dyDescent="0.2">
      <c r="K144"/>
    </row>
    <row r="145" spans="11:11" x14ac:dyDescent="0.2">
      <c r="K145"/>
    </row>
    <row r="146" spans="11:11" x14ac:dyDescent="0.2">
      <c r="K146"/>
    </row>
    <row r="147" spans="11:11" x14ac:dyDescent="0.2">
      <c r="K147"/>
    </row>
    <row r="148" spans="11:11" x14ac:dyDescent="0.2">
      <c r="K148"/>
    </row>
    <row r="149" spans="11:11" x14ac:dyDescent="0.2">
      <c r="K149"/>
    </row>
    <row r="150" spans="11:11" x14ac:dyDescent="0.2">
      <c r="K150"/>
    </row>
    <row r="151" spans="11:11" x14ac:dyDescent="0.2">
      <c r="K151"/>
    </row>
    <row r="152" spans="11:11" x14ac:dyDescent="0.2">
      <c r="K152"/>
    </row>
    <row r="153" spans="11:11" x14ac:dyDescent="0.2">
      <c r="K153"/>
    </row>
    <row r="154" spans="11:11" x14ac:dyDescent="0.2">
      <c r="K154"/>
    </row>
    <row r="155" spans="11:11" x14ac:dyDescent="0.2">
      <c r="K155"/>
    </row>
    <row r="156" spans="11:11" x14ac:dyDescent="0.2">
      <c r="K156"/>
    </row>
    <row r="157" spans="11:11" x14ac:dyDescent="0.2">
      <c r="K157"/>
    </row>
    <row r="158" spans="11:11" x14ac:dyDescent="0.2">
      <c r="K158"/>
    </row>
    <row r="159" spans="11:11" x14ac:dyDescent="0.2">
      <c r="K159"/>
    </row>
    <row r="160" spans="11:11" x14ac:dyDescent="0.2">
      <c r="K160"/>
    </row>
    <row r="161" spans="11:11" x14ac:dyDescent="0.2">
      <c r="K161"/>
    </row>
    <row r="162" spans="11:11" x14ac:dyDescent="0.2">
      <c r="K162"/>
    </row>
    <row r="163" spans="11:11" x14ac:dyDescent="0.2">
      <c r="K163"/>
    </row>
    <row r="164" spans="11:11" x14ac:dyDescent="0.2">
      <c r="K164"/>
    </row>
    <row r="165" spans="11:11" x14ac:dyDescent="0.2">
      <c r="K165"/>
    </row>
    <row r="166" spans="11:11" x14ac:dyDescent="0.2">
      <c r="K166"/>
    </row>
    <row r="167" spans="11:11" x14ac:dyDescent="0.2">
      <c r="K167"/>
    </row>
    <row r="168" spans="11:11" x14ac:dyDescent="0.2">
      <c r="K168"/>
    </row>
    <row r="169" spans="11:11" x14ac:dyDescent="0.2">
      <c r="K169"/>
    </row>
    <row r="170" spans="11:11" x14ac:dyDescent="0.2">
      <c r="K170"/>
    </row>
    <row r="171" spans="11:11" x14ac:dyDescent="0.2">
      <c r="K171"/>
    </row>
  </sheetData>
  <mergeCells count="6">
    <mergeCell ref="L8:N8"/>
    <mergeCell ref="P8:R8"/>
    <mergeCell ref="T8:V8"/>
    <mergeCell ref="X8:AA8"/>
    <mergeCell ref="B9:C11"/>
    <mergeCell ref="B13:B22"/>
  </mergeCells>
  <pageMargins left="0.7" right="0.7" top="0.75" bottom="0.75" header="0.3" footer="0.3"/>
  <pageSetup paperSize="9" orientation="portrait" horizontalDpi="0" verticalDpi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28336-6A5E-D444-BB8B-C5D4C83F31D0}">
  <sheetPr codeName="Feuil3"/>
  <dimension ref="A2:AA171"/>
  <sheetViews>
    <sheetView showGridLines="0" showZeros="0" zoomScale="90" zoomScaleNormal="90" workbookViewId="0">
      <selection activeCell="AA32" sqref="AA32"/>
    </sheetView>
  </sheetViews>
  <sheetFormatPr baseColWidth="10" defaultRowHeight="16" x14ac:dyDescent="0.2"/>
  <cols>
    <col min="1" max="1" width="10.83203125" customWidth="1"/>
    <col min="2" max="2" width="13.1640625" customWidth="1"/>
    <col min="6" max="6" width="10.83203125" customWidth="1"/>
    <col min="7" max="7" width="10.83203125" hidden="1" customWidth="1"/>
    <col min="8" max="8" width="2" customWidth="1"/>
    <col min="9" max="9" width="7" customWidth="1"/>
    <col min="10" max="10" width="11.83203125" customWidth="1"/>
    <col min="11" max="11" width="2.5" style="6" customWidth="1"/>
    <col min="12" max="12" width="11.83203125" customWidth="1"/>
    <col min="13" max="13" width="9" customWidth="1"/>
    <col min="15" max="15" width="2.33203125" customWidth="1"/>
    <col min="19" max="19" width="2.33203125" customWidth="1"/>
    <col min="22" max="22" width="10.83203125" customWidth="1"/>
    <col min="23" max="23" width="2.33203125" customWidth="1"/>
    <col min="27" max="27" width="35.1640625" customWidth="1"/>
  </cols>
  <sheetData>
    <row r="2" spans="1:27" s="9" customFormat="1" ht="24" customHeight="1" x14ac:dyDescent="0.2">
      <c r="A2" s="31"/>
      <c r="K2" s="11"/>
      <c r="L2" s="16"/>
    </row>
    <row r="3" spans="1:27" s="11" customFormat="1" ht="5" customHeight="1" x14ac:dyDescent="0.2">
      <c r="L3" s="17"/>
    </row>
    <row r="4" spans="1:27" x14ac:dyDescent="0.2">
      <c r="L4" s="5"/>
    </row>
    <row r="5" spans="1:27" s="11" customFormat="1" ht="5" customHeight="1" x14ac:dyDescent="0.2">
      <c r="L5" s="17"/>
    </row>
    <row r="6" spans="1:27" s="2" customFormat="1" x14ac:dyDescent="0.2">
      <c r="E6" s="71"/>
      <c r="F6" s="70"/>
      <c r="G6" s="70">
        <v>44637</v>
      </c>
      <c r="K6" s="12"/>
      <c r="L6" s="8"/>
      <c r="M6" s="1"/>
      <c r="N6" s="1"/>
      <c r="O6" s="1"/>
    </row>
    <row r="7" spans="1:27" s="2" customFormat="1" x14ac:dyDescent="0.2">
      <c r="K7" s="12"/>
      <c r="L7" s="8"/>
      <c r="M7" s="3"/>
      <c r="N7" s="3"/>
      <c r="O7" s="3"/>
    </row>
    <row r="8" spans="1:27" x14ac:dyDescent="0.2">
      <c r="B8" s="58" t="s">
        <v>4</v>
      </c>
      <c r="C8" s="58" t="s">
        <v>5</v>
      </c>
      <c r="D8" s="58" t="s">
        <v>6</v>
      </c>
      <c r="E8" s="58" t="s">
        <v>1</v>
      </c>
      <c r="F8" s="58" t="s">
        <v>0</v>
      </c>
      <c r="G8" s="58"/>
      <c r="H8" s="58"/>
      <c r="I8" s="58" t="s">
        <v>2</v>
      </c>
      <c r="J8" s="58" t="s">
        <v>3</v>
      </c>
      <c r="K8" s="23"/>
      <c r="L8" s="105" t="s">
        <v>15</v>
      </c>
      <c r="M8" s="105"/>
      <c r="N8" s="105"/>
      <c r="P8" s="104" t="s">
        <v>16</v>
      </c>
      <c r="Q8" s="104"/>
      <c r="R8" s="104"/>
      <c r="T8" s="102" t="s">
        <v>8</v>
      </c>
      <c r="U8" s="102"/>
      <c r="V8" s="102"/>
      <c r="X8" s="103" t="s">
        <v>16</v>
      </c>
      <c r="Y8" s="103"/>
      <c r="Z8" s="103"/>
      <c r="AA8" s="103"/>
    </row>
    <row r="9" spans="1:27" ht="20" customHeight="1" x14ac:dyDescent="0.2">
      <c r="B9" s="106" t="s">
        <v>20</v>
      </c>
      <c r="C9" s="106"/>
      <c r="D9" s="10"/>
      <c r="E9" s="10"/>
      <c r="F9" s="10"/>
      <c r="G9" s="32"/>
      <c r="H9" s="32"/>
      <c r="I9" s="10"/>
      <c r="J9" s="20"/>
      <c r="K9" s="7"/>
      <c r="L9" s="67" t="s">
        <v>1</v>
      </c>
      <c r="M9" s="67" t="s">
        <v>0</v>
      </c>
      <c r="N9" s="67" t="s">
        <v>17</v>
      </c>
      <c r="P9" s="68" t="s">
        <v>1</v>
      </c>
      <c r="Q9" s="68" t="s">
        <v>0</v>
      </c>
      <c r="R9" s="69" t="s">
        <v>17</v>
      </c>
      <c r="T9" s="77" t="s">
        <v>1</v>
      </c>
      <c r="U9" s="77" t="s">
        <v>0</v>
      </c>
      <c r="V9" s="77" t="s">
        <v>17</v>
      </c>
      <c r="X9" s="81" t="s">
        <v>1</v>
      </c>
      <c r="Y9" s="81" t="s">
        <v>0</v>
      </c>
      <c r="Z9" s="78" t="s">
        <v>17</v>
      </c>
      <c r="AA9" s="78" t="s">
        <v>19</v>
      </c>
    </row>
    <row r="10" spans="1:27" ht="20" customHeight="1" x14ac:dyDescent="0.2">
      <c r="B10" s="106"/>
      <c r="C10" s="106"/>
      <c r="D10" s="14">
        <v>1.0833333333333333</v>
      </c>
      <c r="E10" s="19">
        <v>43131</v>
      </c>
      <c r="F10" s="19">
        <v>43250</v>
      </c>
      <c r="G10" s="33">
        <f>DATEDIF(_debut,_fin,"m")*2.5</f>
        <v>7.5</v>
      </c>
      <c r="H10" s="33"/>
      <c r="I10" s="72">
        <f>ROUNDUP(G10,0)</f>
        <v>8</v>
      </c>
      <c r="J10" s="18"/>
      <c r="K10" s="24"/>
      <c r="L10" s="63"/>
      <c r="M10" s="63"/>
      <c r="N10" s="64" t="str">
        <f t="shared" ref="N10:N17" si="0">IF(OR(ISBLANK(L10),ISBLANK(M10)),"",NETWORKDAYS.INTL(L10,M10,11,fériés))</f>
        <v/>
      </c>
      <c r="O10" s="2"/>
      <c r="P10" s="85"/>
      <c r="Q10" s="85"/>
      <c r="R10" s="86" t="str">
        <f t="shared" ref="R10:R17" si="1">IF(OR(ISBLANK(P10),ISBLANK(Q10)),"",NETWORKDAYS.INTL(P10,Q10,11,fériés))</f>
        <v/>
      </c>
      <c r="S10" s="2"/>
      <c r="T10" s="87"/>
      <c r="U10" s="87"/>
      <c r="V10" s="93">
        <f>U10-T10+1</f>
        <v>1</v>
      </c>
      <c r="W10" s="2"/>
      <c r="X10" s="88"/>
      <c r="Y10" s="88"/>
      <c r="Z10" s="79" t="str">
        <f t="shared" ref="Z10:Z17" si="2">IF(OR(ISBLANK(X10),ISBLANK(Y10)),"",NETWORKDAYS.INTL(X10,Y10,11,fériés))</f>
        <v/>
      </c>
      <c r="AA10" s="94"/>
    </row>
    <row r="11" spans="1:27" ht="20" customHeight="1" x14ac:dyDescent="0.2">
      <c r="B11" s="106"/>
      <c r="C11" s="106"/>
      <c r="D11" s="21"/>
      <c r="E11" s="22"/>
      <c r="F11" s="22"/>
      <c r="G11" s="34"/>
      <c r="H11" s="34"/>
      <c r="I11" s="18"/>
      <c r="J11" s="18"/>
      <c r="K11" s="24"/>
      <c r="L11" s="61"/>
      <c r="M11" s="61"/>
      <c r="N11" s="62" t="str">
        <f t="shared" si="0"/>
        <v/>
      </c>
      <c r="O11" s="2"/>
      <c r="P11" s="89"/>
      <c r="Q11" s="89"/>
      <c r="R11" s="90" t="str">
        <f t="shared" si="1"/>
        <v/>
      </c>
      <c r="S11" s="2"/>
      <c r="T11" s="91"/>
      <c r="U11" s="91"/>
      <c r="V11" s="99">
        <f t="shared" ref="V11:V17" si="3">U11-T11+1</f>
        <v>1</v>
      </c>
      <c r="W11" s="2"/>
      <c r="X11" s="92"/>
      <c r="Y11" s="92"/>
      <c r="Z11" s="80" t="str">
        <f t="shared" si="2"/>
        <v/>
      </c>
      <c r="AA11" s="95"/>
    </row>
    <row r="12" spans="1:27" ht="20" customHeight="1" x14ac:dyDescent="0.2">
      <c r="C12" s="5"/>
      <c r="D12" s="5"/>
      <c r="E12" s="5"/>
      <c r="F12" s="5"/>
      <c r="G12" s="5"/>
      <c r="H12" s="5"/>
      <c r="I12" s="5"/>
      <c r="J12" s="5"/>
      <c r="K12" s="13"/>
      <c r="L12" s="63"/>
      <c r="M12" s="63"/>
      <c r="N12" s="64" t="str">
        <f t="shared" si="0"/>
        <v/>
      </c>
      <c r="O12" s="2"/>
      <c r="P12" s="85"/>
      <c r="Q12" s="85"/>
      <c r="R12" s="86" t="str">
        <f t="shared" si="1"/>
        <v/>
      </c>
      <c r="S12" s="2"/>
      <c r="T12" s="87"/>
      <c r="U12" s="87"/>
      <c r="V12" s="93">
        <f t="shared" si="3"/>
        <v>1</v>
      </c>
      <c r="W12" s="2"/>
      <c r="X12" s="88"/>
      <c r="Y12" s="88"/>
      <c r="Z12" s="79" t="str">
        <f t="shared" si="2"/>
        <v/>
      </c>
      <c r="AA12" s="94"/>
    </row>
    <row r="13" spans="1:27" ht="20" customHeight="1" x14ac:dyDescent="0.2">
      <c r="B13" s="101" t="s">
        <v>10</v>
      </c>
      <c r="C13" s="30" t="s">
        <v>6</v>
      </c>
      <c r="D13" s="30" t="s">
        <v>1</v>
      </c>
      <c r="E13" s="30" t="s">
        <v>0</v>
      </c>
      <c r="F13" s="30" t="s">
        <v>9</v>
      </c>
      <c r="G13" s="25"/>
      <c r="H13" s="25"/>
      <c r="I13" s="30" t="s">
        <v>2</v>
      </c>
      <c r="J13" s="30" t="s">
        <v>3</v>
      </c>
      <c r="K13" s="13"/>
      <c r="L13" s="61"/>
      <c r="M13" s="61"/>
      <c r="N13" s="62" t="str">
        <f t="shared" si="0"/>
        <v/>
      </c>
      <c r="O13" s="2"/>
      <c r="P13" s="89"/>
      <c r="Q13" s="89"/>
      <c r="R13" s="90" t="str">
        <f t="shared" si="1"/>
        <v/>
      </c>
      <c r="S13" s="2"/>
      <c r="T13" s="91"/>
      <c r="U13" s="91"/>
      <c r="V13" s="96">
        <f t="shared" si="3"/>
        <v>1</v>
      </c>
      <c r="W13" s="2"/>
      <c r="X13" s="92"/>
      <c r="Y13" s="92"/>
      <c r="Z13" s="80" t="str">
        <f t="shared" si="2"/>
        <v/>
      </c>
      <c r="AA13" s="95"/>
    </row>
    <row r="14" spans="1:27" ht="20" customHeight="1" x14ac:dyDescent="0.2">
      <c r="B14" s="101"/>
      <c r="C14" s="26"/>
      <c r="D14" s="27"/>
      <c r="E14" s="27">
        <v>0</v>
      </c>
      <c r="F14" s="28">
        <f>DATEDIF(D14,E14,"m")</f>
        <v>0</v>
      </c>
      <c r="G14" s="51"/>
      <c r="H14" s="51"/>
      <c r="I14" s="36">
        <v>0</v>
      </c>
      <c r="J14" s="37"/>
      <c r="K14" s="7"/>
      <c r="L14" s="63"/>
      <c r="M14" s="63"/>
      <c r="N14" s="64" t="str">
        <f t="shared" si="0"/>
        <v/>
      </c>
      <c r="O14" s="2"/>
      <c r="P14" s="85"/>
      <c r="Q14" s="85"/>
      <c r="R14" s="86" t="str">
        <f t="shared" si="1"/>
        <v/>
      </c>
      <c r="S14" s="2"/>
      <c r="T14" s="87"/>
      <c r="U14" s="87"/>
      <c r="V14" s="93">
        <f t="shared" si="3"/>
        <v>1</v>
      </c>
      <c r="W14" s="2"/>
      <c r="X14" s="88"/>
      <c r="Y14" s="88"/>
      <c r="Z14" s="79" t="str">
        <f t="shared" si="2"/>
        <v/>
      </c>
      <c r="AA14" s="94"/>
    </row>
    <row r="15" spans="1:27" ht="20" customHeight="1" x14ac:dyDescent="0.2">
      <c r="B15" s="101"/>
      <c r="C15" s="73"/>
      <c r="D15" s="74"/>
      <c r="E15" s="74"/>
      <c r="F15" s="29"/>
      <c r="G15" s="55"/>
      <c r="H15" s="55"/>
      <c r="I15" s="75"/>
      <c r="J15" s="76"/>
      <c r="K15" s="7"/>
      <c r="L15" s="61"/>
      <c r="M15" s="61"/>
      <c r="N15" s="62" t="str">
        <f t="shared" si="0"/>
        <v/>
      </c>
      <c r="O15" s="2"/>
      <c r="P15" s="89"/>
      <c r="Q15" s="89"/>
      <c r="R15" s="90" t="str">
        <f t="shared" si="1"/>
        <v/>
      </c>
      <c r="S15" s="2"/>
      <c r="T15" s="91"/>
      <c r="U15" s="91"/>
      <c r="V15" s="97">
        <f t="shared" si="3"/>
        <v>1</v>
      </c>
      <c r="W15" s="2"/>
      <c r="X15" s="92"/>
      <c r="Y15" s="92"/>
      <c r="Z15" s="80" t="str">
        <f t="shared" si="2"/>
        <v/>
      </c>
      <c r="AA15" s="95"/>
    </row>
    <row r="16" spans="1:27" ht="20" customHeight="1" x14ac:dyDescent="0.2">
      <c r="B16" s="101"/>
      <c r="C16" s="26"/>
      <c r="D16" s="27"/>
      <c r="E16" s="27"/>
      <c r="F16" s="28"/>
      <c r="G16" s="51"/>
      <c r="H16" s="51"/>
      <c r="I16" s="36"/>
      <c r="J16" s="37"/>
      <c r="K16" s="7"/>
      <c r="L16" s="63"/>
      <c r="M16" s="63"/>
      <c r="N16" s="64" t="str">
        <f t="shared" si="0"/>
        <v/>
      </c>
      <c r="O16" s="2"/>
      <c r="P16" s="85"/>
      <c r="Q16" s="85"/>
      <c r="R16" s="86" t="str">
        <f t="shared" si="1"/>
        <v/>
      </c>
      <c r="S16" s="2"/>
      <c r="T16" s="87"/>
      <c r="U16" s="87"/>
      <c r="V16" s="93">
        <f t="shared" si="3"/>
        <v>1</v>
      </c>
      <c r="W16" s="2"/>
      <c r="X16" s="88"/>
      <c r="Y16" s="88"/>
      <c r="Z16" s="79" t="str">
        <f t="shared" si="2"/>
        <v/>
      </c>
      <c r="AA16" s="94"/>
    </row>
    <row r="17" spans="1:27" ht="20" customHeight="1" x14ac:dyDescent="0.2">
      <c r="B17" s="101"/>
      <c r="C17" s="73"/>
      <c r="D17" s="74"/>
      <c r="E17" s="74"/>
      <c r="F17" s="29"/>
      <c r="G17" s="55"/>
      <c r="H17" s="55"/>
      <c r="I17" s="75"/>
      <c r="J17" s="76"/>
      <c r="K17" s="7"/>
      <c r="L17" s="65"/>
      <c r="M17" s="65"/>
      <c r="N17" s="62" t="str">
        <f t="shared" si="0"/>
        <v/>
      </c>
      <c r="O17" s="2"/>
      <c r="P17" s="89"/>
      <c r="Q17" s="89"/>
      <c r="R17" s="90" t="str">
        <f t="shared" si="1"/>
        <v/>
      </c>
      <c r="S17" s="2"/>
      <c r="T17" s="91"/>
      <c r="U17" s="91"/>
      <c r="V17" s="97">
        <f t="shared" si="3"/>
        <v>1</v>
      </c>
      <c r="W17" s="2"/>
      <c r="X17" s="92"/>
      <c r="Y17" s="92"/>
      <c r="Z17" s="80" t="str">
        <f t="shared" si="2"/>
        <v/>
      </c>
      <c r="AA17" s="95"/>
    </row>
    <row r="18" spans="1:27" ht="20" customHeight="1" x14ac:dyDescent="0.2">
      <c r="B18" s="101"/>
      <c r="C18" s="26"/>
      <c r="D18" s="27"/>
      <c r="E18" s="27"/>
      <c r="F18" s="28"/>
      <c r="G18" s="51"/>
      <c r="H18" s="51"/>
      <c r="I18" s="36"/>
      <c r="J18" s="37"/>
      <c r="K18" s="7"/>
    </row>
    <row r="19" spans="1:27" s="4" customFormat="1" ht="20" customHeight="1" x14ac:dyDescent="0.2">
      <c r="B19" s="101"/>
      <c r="C19" s="29"/>
      <c r="D19" s="29"/>
      <c r="E19" s="29"/>
      <c r="F19" s="29">
        <f t="shared" ref="F19:F21" si="4">DATEDIF(D19,E19,"m")</f>
        <v>0</v>
      </c>
      <c r="G19" s="55"/>
      <c r="H19" s="55"/>
      <c r="I19" s="29"/>
      <c r="J19" s="29"/>
      <c r="K19" s="7"/>
      <c r="L19" s="83" t="s">
        <v>7</v>
      </c>
      <c r="M19" s="83"/>
      <c r="N19" s="83">
        <f>SUM(N10:N17)</f>
        <v>0</v>
      </c>
      <c r="O19" s="83"/>
      <c r="P19" s="83"/>
      <c r="Q19" s="83"/>
      <c r="R19" s="84">
        <f>SUM(R10:R17)</f>
        <v>0</v>
      </c>
      <c r="S19" s="83"/>
      <c r="T19" s="83"/>
      <c r="U19" s="83"/>
      <c r="V19" s="83"/>
      <c r="W19" s="83"/>
      <c r="X19" s="83"/>
      <c r="Y19" s="83"/>
      <c r="Z19" s="84">
        <f>SUM(Z9:Z16)</f>
        <v>0</v>
      </c>
      <c r="AA19" s="83"/>
    </row>
    <row r="20" spans="1:27" s="4" customFormat="1" ht="20" customHeight="1" x14ac:dyDescent="0.2">
      <c r="B20" s="101"/>
      <c r="C20" s="51"/>
      <c r="D20" s="51"/>
      <c r="E20" s="51"/>
      <c r="F20" s="28">
        <f t="shared" si="4"/>
        <v>0</v>
      </c>
      <c r="G20" s="51"/>
      <c r="H20" s="51"/>
      <c r="I20" s="28"/>
      <c r="J20" s="28"/>
      <c r="K20" s="7"/>
      <c r="V20" s="4">
        <f>SUM(V10:V17)</f>
        <v>8</v>
      </c>
      <c r="Z20" s="82"/>
    </row>
    <row r="21" spans="1:27" s="4" customFormat="1" ht="20" customHeight="1" x14ac:dyDescent="0.2">
      <c r="B21" s="101"/>
      <c r="C21" s="52"/>
      <c r="D21" s="52"/>
      <c r="E21" s="52"/>
      <c r="F21" s="29">
        <f t="shared" si="4"/>
        <v>0</v>
      </c>
      <c r="G21" s="52"/>
      <c r="H21" s="52"/>
      <c r="I21" s="76"/>
      <c r="J21" s="76"/>
      <c r="K21" s="13"/>
    </row>
    <row r="22" spans="1:27" ht="20" customHeight="1" x14ac:dyDescent="0.2">
      <c r="B22" s="101"/>
      <c r="C22" s="98"/>
      <c r="D22" s="98"/>
      <c r="E22" s="98"/>
      <c r="F22" s="98">
        <f>SUM(F14:F21)</f>
        <v>0</v>
      </c>
      <c r="G22" s="98"/>
      <c r="H22" s="98"/>
      <c r="I22" s="98"/>
      <c r="J22" s="98"/>
    </row>
    <row r="23" spans="1:27" ht="20" customHeight="1" x14ac:dyDescent="0.2"/>
    <row r="24" spans="1:27" ht="20" customHeight="1" x14ac:dyDescent="0.2">
      <c r="D24" s="6"/>
      <c r="K24"/>
    </row>
    <row r="25" spans="1:27" ht="20" customHeight="1" x14ac:dyDescent="0.2">
      <c r="A25" s="66" t="s">
        <v>18</v>
      </c>
      <c r="D25" s="6"/>
      <c r="K25"/>
    </row>
    <row r="26" spans="1:27" ht="20" customHeight="1" x14ac:dyDescent="0.2">
      <c r="A26" s="59">
        <v>43100</v>
      </c>
      <c r="D26" s="6"/>
      <c r="K26"/>
    </row>
    <row r="27" spans="1:27" ht="20" customHeight="1" x14ac:dyDescent="0.2">
      <c r="A27" s="60">
        <v>43208</v>
      </c>
      <c r="D27" s="6"/>
      <c r="K27"/>
    </row>
    <row r="28" spans="1:27" ht="20" customHeight="1" x14ac:dyDescent="0.2">
      <c r="A28" s="60">
        <v>43221</v>
      </c>
      <c r="D28" s="6"/>
      <c r="K28"/>
    </row>
    <row r="29" spans="1:27" ht="20" customHeight="1" x14ac:dyDescent="0.2">
      <c r="A29" s="60">
        <v>43228</v>
      </c>
      <c r="D29" s="6"/>
      <c r="K29"/>
    </row>
    <row r="30" spans="1:27" ht="20" customHeight="1" x14ac:dyDescent="0.2">
      <c r="A30" s="60">
        <v>43246</v>
      </c>
      <c r="D30" s="6"/>
      <c r="K30"/>
    </row>
    <row r="31" spans="1:27" ht="20" customHeight="1" x14ac:dyDescent="0.2">
      <c r="A31" s="60">
        <v>43257</v>
      </c>
      <c r="D31" s="6"/>
      <c r="K31"/>
    </row>
    <row r="32" spans="1:27" ht="20" customHeight="1" x14ac:dyDescent="0.2">
      <c r="A32" s="60">
        <v>43295</v>
      </c>
      <c r="D32" s="6"/>
      <c r="K32"/>
    </row>
    <row r="33" spans="1:11" ht="20" customHeight="1" x14ac:dyDescent="0.2">
      <c r="A33" s="60">
        <v>43327</v>
      </c>
      <c r="D33" s="6"/>
      <c r="K33"/>
    </row>
    <row r="34" spans="1:11" ht="20" customHeight="1" x14ac:dyDescent="0.2">
      <c r="A34" s="60">
        <v>43405</v>
      </c>
      <c r="D34" s="6"/>
      <c r="K34"/>
    </row>
    <row r="35" spans="1:11" ht="20" customHeight="1" x14ac:dyDescent="0.2">
      <c r="A35" s="60">
        <v>43415</v>
      </c>
      <c r="D35" s="6"/>
      <c r="K35"/>
    </row>
    <row r="36" spans="1:11" ht="20" customHeight="1" x14ac:dyDescent="0.2">
      <c r="A36" s="60">
        <v>43458</v>
      </c>
      <c r="D36" s="6"/>
      <c r="K36"/>
    </row>
    <row r="37" spans="1:11" ht="20" customHeight="1" x14ac:dyDescent="0.2">
      <c r="D37" s="6"/>
      <c r="K37"/>
    </row>
    <row r="38" spans="1:11" ht="20" customHeight="1" x14ac:dyDescent="0.2">
      <c r="D38" s="6"/>
      <c r="K38"/>
    </row>
    <row r="39" spans="1:11" ht="20" customHeight="1" x14ac:dyDescent="0.2">
      <c r="D39" s="6"/>
      <c r="K39"/>
    </row>
    <row r="40" spans="1:11" ht="20" customHeight="1" x14ac:dyDescent="0.2">
      <c r="D40" s="6"/>
      <c r="K40"/>
    </row>
    <row r="41" spans="1:11" ht="20" customHeight="1" x14ac:dyDescent="0.2"/>
    <row r="42" spans="1:11" ht="20" customHeight="1" x14ac:dyDescent="0.2"/>
    <row r="43" spans="1:11" ht="20" customHeight="1" x14ac:dyDescent="0.2"/>
    <row r="44" spans="1:11" ht="20" customHeight="1" x14ac:dyDescent="0.2">
      <c r="K44"/>
    </row>
    <row r="45" spans="1:11" ht="20" customHeight="1" x14ac:dyDescent="0.2">
      <c r="K45"/>
    </row>
    <row r="46" spans="1:11" ht="20" customHeight="1" x14ac:dyDescent="0.2">
      <c r="K46"/>
    </row>
    <row r="47" spans="1:11" ht="20" customHeight="1" x14ac:dyDescent="0.2">
      <c r="K47"/>
    </row>
    <row r="48" spans="1:11" ht="20" customHeight="1" x14ac:dyDescent="0.2">
      <c r="K48"/>
    </row>
    <row r="49" spans="11:11" ht="20" customHeight="1" x14ac:dyDescent="0.2">
      <c r="K49"/>
    </row>
    <row r="50" spans="11:11" ht="20" customHeight="1" x14ac:dyDescent="0.2">
      <c r="K50"/>
    </row>
    <row r="51" spans="11:11" ht="20" customHeight="1" x14ac:dyDescent="0.2">
      <c r="K51"/>
    </row>
    <row r="52" spans="11:11" ht="20" customHeight="1" x14ac:dyDescent="0.2">
      <c r="K52"/>
    </row>
    <row r="53" spans="11:11" ht="20" customHeight="1" x14ac:dyDescent="0.2">
      <c r="K53"/>
    </row>
    <row r="54" spans="11:11" ht="20" customHeight="1" x14ac:dyDescent="0.2">
      <c r="K54"/>
    </row>
    <row r="55" spans="11:11" ht="20" customHeight="1" x14ac:dyDescent="0.2">
      <c r="K55"/>
    </row>
    <row r="56" spans="11:11" ht="20" customHeight="1" x14ac:dyDescent="0.2">
      <c r="K56"/>
    </row>
    <row r="57" spans="11:11" ht="20" customHeight="1" x14ac:dyDescent="0.2">
      <c r="K57"/>
    </row>
    <row r="58" spans="11:11" ht="20" customHeight="1" x14ac:dyDescent="0.2">
      <c r="K58"/>
    </row>
    <row r="59" spans="11:11" ht="20" customHeight="1" x14ac:dyDescent="0.2">
      <c r="K59"/>
    </row>
    <row r="60" spans="11:11" ht="20" customHeight="1" x14ac:dyDescent="0.2">
      <c r="K60"/>
    </row>
    <row r="61" spans="11:11" ht="20" customHeight="1" x14ac:dyDescent="0.2">
      <c r="K61"/>
    </row>
    <row r="62" spans="11:11" ht="20" customHeight="1" x14ac:dyDescent="0.2">
      <c r="K62"/>
    </row>
    <row r="63" spans="11:11" ht="20" customHeight="1" x14ac:dyDescent="0.2">
      <c r="K63"/>
    </row>
    <row r="64" spans="11:11" x14ac:dyDescent="0.2">
      <c r="K64"/>
    </row>
    <row r="65" spans="11:11" x14ac:dyDescent="0.2">
      <c r="K65"/>
    </row>
    <row r="66" spans="11:11" x14ac:dyDescent="0.2">
      <c r="K66"/>
    </row>
    <row r="67" spans="11:11" x14ac:dyDescent="0.2">
      <c r="K67"/>
    </row>
    <row r="68" spans="11:11" x14ac:dyDescent="0.2">
      <c r="K68"/>
    </row>
    <row r="69" spans="11:11" x14ac:dyDescent="0.2">
      <c r="K69"/>
    </row>
    <row r="70" spans="11:11" x14ac:dyDescent="0.2">
      <c r="K70"/>
    </row>
    <row r="71" spans="11:11" x14ac:dyDescent="0.2">
      <c r="K71"/>
    </row>
    <row r="72" spans="11:11" x14ac:dyDescent="0.2">
      <c r="K72"/>
    </row>
    <row r="73" spans="11:11" x14ac:dyDescent="0.2">
      <c r="K73"/>
    </row>
    <row r="74" spans="11:11" x14ac:dyDescent="0.2">
      <c r="K74"/>
    </row>
    <row r="75" spans="11:11" x14ac:dyDescent="0.2">
      <c r="K75"/>
    </row>
    <row r="76" spans="11:11" x14ac:dyDescent="0.2">
      <c r="K76"/>
    </row>
    <row r="77" spans="11:11" x14ac:dyDescent="0.2">
      <c r="K77"/>
    </row>
    <row r="78" spans="11:11" x14ac:dyDescent="0.2">
      <c r="K78"/>
    </row>
    <row r="79" spans="11:11" x14ac:dyDescent="0.2">
      <c r="K79"/>
    </row>
    <row r="80" spans="11:11" x14ac:dyDescent="0.2">
      <c r="K80"/>
    </row>
    <row r="81" spans="11:11" x14ac:dyDescent="0.2">
      <c r="K81"/>
    </row>
    <row r="82" spans="11:11" x14ac:dyDescent="0.2">
      <c r="K82"/>
    </row>
    <row r="83" spans="11:11" x14ac:dyDescent="0.2">
      <c r="K83"/>
    </row>
    <row r="84" spans="11:11" x14ac:dyDescent="0.2">
      <c r="K84"/>
    </row>
    <row r="85" spans="11:11" x14ac:dyDescent="0.2">
      <c r="K85"/>
    </row>
    <row r="86" spans="11:11" x14ac:dyDescent="0.2">
      <c r="K86"/>
    </row>
    <row r="87" spans="11:11" x14ac:dyDescent="0.2">
      <c r="K87"/>
    </row>
    <row r="88" spans="11:11" x14ac:dyDescent="0.2">
      <c r="K88"/>
    </row>
    <row r="89" spans="11:11" x14ac:dyDescent="0.2">
      <c r="K89"/>
    </row>
    <row r="90" spans="11:11" x14ac:dyDescent="0.2">
      <c r="K90"/>
    </row>
    <row r="91" spans="11:11" x14ac:dyDescent="0.2">
      <c r="K91"/>
    </row>
    <row r="92" spans="11:11" x14ac:dyDescent="0.2">
      <c r="K92"/>
    </row>
    <row r="93" spans="11:11" x14ac:dyDescent="0.2">
      <c r="K93"/>
    </row>
    <row r="94" spans="11:11" x14ac:dyDescent="0.2">
      <c r="K94"/>
    </row>
    <row r="95" spans="11:11" x14ac:dyDescent="0.2">
      <c r="K95"/>
    </row>
    <row r="96" spans="11:11" x14ac:dyDescent="0.2">
      <c r="K96"/>
    </row>
    <row r="97" spans="11:11" x14ac:dyDescent="0.2">
      <c r="K97"/>
    </row>
    <row r="98" spans="11:11" x14ac:dyDescent="0.2">
      <c r="K98"/>
    </row>
    <row r="99" spans="11:11" x14ac:dyDescent="0.2">
      <c r="K99"/>
    </row>
    <row r="100" spans="11:11" x14ac:dyDescent="0.2">
      <c r="K100"/>
    </row>
    <row r="101" spans="11:11" x14ac:dyDescent="0.2">
      <c r="K101"/>
    </row>
    <row r="102" spans="11:11" x14ac:dyDescent="0.2">
      <c r="K102"/>
    </row>
    <row r="103" spans="11:11" x14ac:dyDescent="0.2">
      <c r="K103"/>
    </row>
    <row r="104" spans="11:11" x14ac:dyDescent="0.2">
      <c r="K104"/>
    </row>
    <row r="105" spans="11:11" x14ac:dyDescent="0.2">
      <c r="K105"/>
    </row>
    <row r="106" spans="11:11" x14ac:dyDescent="0.2">
      <c r="K106"/>
    </row>
    <row r="107" spans="11:11" x14ac:dyDescent="0.2">
      <c r="K107"/>
    </row>
    <row r="108" spans="11:11" x14ac:dyDescent="0.2">
      <c r="K108"/>
    </row>
    <row r="109" spans="11:11" x14ac:dyDescent="0.2">
      <c r="K109"/>
    </row>
    <row r="110" spans="11:11" x14ac:dyDescent="0.2">
      <c r="K110"/>
    </row>
    <row r="111" spans="11:11" x14ac:dyDescent="0.2">
      <c r="K111"/>
    </row>
    <row r="112" spans="11:11" x14ac:dyDescent="0.2">
      <c r="K112"/>
    </row>
    <row r="113" spans="11:11" x14ac:dyDescent="0.2">
      <c r="K113"/>
    </row>
    <row r="114" spans="11:11" x14ac:dyDescent="0.2">
      <c r="K114"/>
    </row>
    <row r="115" spans="11:11" x14ac:dyDescent="0.2">
      <c r="K115"/>
    </row>
    <row r="116" spans="11:11" x14ac:dyDescent="0.2">
      <c r="K116"/>
    </row>
    <row r="117" spans="11:11" x14ac:dyDescent="0.2">
      <c r="K117"/>
    </row>
    <row r="118" spans="11:11" x14ac:dyDescent="0.2">
      <c r="K118"/>
    </row>
    <row r="119" spans="11:11" x14ac:dyDescent="0.2">
      <c r="K119"/>
    </row>
    <row r="120" spans="11:11" x14ac:dyDescent="0.2">
      <c r="K120"/>
    </row>
    <row r="121" spans="11:11" x14ac:dyDescent="0.2">
      <c r="K121"/>
    </row>
    <row r="122" spans="11:11" x14ac:dyDescent="0.2">
      <c r="K122"/>
    </row>
    <row r="123" spans="11:11" x14ac:dyDescent="0.2">
      <c r="K123"/>
    </row>
    <row r="124" spans="11:11" x14ac:dyDescent="0.2">
      <c r="K124"/>
    </row>
    <row r="125" spans="11:11" x14ac:dyDescent="0.2">
      <c r="K125"/>
    </row>
    <row r="126" spans="11:11" x14ac:dyDescent="0.2">
      <c r="K126"/>
    </row>
    <row r="127" spans="11:11" x14ac:dyDescent="0.2">
      <c r="K127"/>
    </row>
    <row r="128" spans="11:11" x14ac:dyDescent="0.2">
      <c r="K128"/>
    </row>
    <row r="129" spans="11:11" x14ac:dyDescent="0.2">
      <c r="K129"/>
    </row>
    <row r="130" spans="11:11" x14ac:dyDescent="0.2">
      <c r="K130"/>
    </row>
    <row r="131" spans="11:11" x14ac:dyDescent="0.2">
      <c r="K131"/>
    </row>
    <row r="132" spans="11:11" x14ac:dyDescent="0.2">
      <c r="K132"/>
    </row>
    <row r="133" spans="11:11" x14ac:dyDescent="0.2">
      <c r="K133"/>
    </row>
    <row r="134" spans="11:11" x14ac:dyDescent="0.2">
      <c r="K134"/>
    </row>
    <row r="135" spans="11:11" x14ac:dyDescent="0.2">
      <c r="K135"/>
    </row>
    <row r="136" spans="11:11" x14ac:dyDescent="0.2">
      <c r="K136"/>
    </row>
    <row r="137" spans="11:11" x14ac:dyDescent="0.2">
      <c r="K137"/>
    </row>
    <row r="138" spans="11:11" x14ac:dyDescent="0.2">
      <c r="K138"/>
    </row>
    <row r="139" spans="11:11" x14ac:dyDescent="0.2">
      <c r="K139"/>
    </row>
    <row r="140" spans="11:11" x14ac:dyDescent="0.2">
      <c r="K140"/>
    </row>
    <row r="141" spans="11:11" x14ac:dyDescent="0.2">
      <c r="K141"/>
    </row>
    <row r="142" spans="11:11" x14ac:dyDescent="0.2">
      <c r="K142"/>
    </row>
    <row r="143" spans="11:11" x14ac:dyDescent="0.2">
      <c r="K143"/>
    </row>
    <row r="144" spans="11:11" x14ac:dyDescent="0.2">
      <c r="K144"/>
    </row>
    <row r="145" spans="11:11" x14ac:dyDescent="0.2">
      <c r="K145"/>
    </row>
    <row r="146" spans="11:11" x14ac:dyDescent="0.2">
      <c r="K146"/>
    </row>
    <row r="147" spans="11:11" x14ac:dyDescent="0.2">
      <c r="K147"/>
    </row>
    <row r="148" spans="11:11" x14ac:dyDescent="0.2">
      <c r="K148"/>
    </row>
    <row r="149" spans="11:11" x14ac:dyDescent="0.2">
      <c r="K149"/>
    </row>
    <row r="150" spans="11:11" x14ac:dyDescent="0.2">
      <c r="K150"/>
    </row>
    <row r="151" spans="11:11" x14ac:dyDescent="0.2">
      <c r="K151"/>
    </row>
    <row r="152" spans="11:11" x14ac:dyDescent="0.2">
      <c r="K152"/>
    </row>
    <row r="153" spans="11:11" x14ac:dyDescent="0.2">
      <c r="K153"/>
    </row>
    <row r="154" spans="11:11" x14ac:dyDescent="0.2">
      <c r="K154"/>
    </row>
    <row r="155" spans="11:11" x14ac:dyDescent="0.2">
      <c r="K155"/>
    </row>
    <row r="156" spans="11:11" x14ac:dyDescent="0.2">
      <c r="K156"/>
    </row>
    <row r="157" spans="11:11" x14ac:dyDescent="0.2">
      <c r="K157"/>
    </row>
    <row r="158" spans="11:11" x14ac:dyDescent="0.2">
      <c r="K158"/>
    </row>
    <row r="159" spans="11:11" x14ac:dyDescent="0.2">
      <c r="K159"/>
    </row>
    <row r="160" spans="11:11" x14ac:dyDescent="0.2">
      <c r="K160"/>
    </row>
    <row r="161" spans="11:11" x14ac:dyDescent="0.2">
      <c r="K161"/>
    </row>
    <row r="162" spans="11:11" x14ac:dyDescent="0.2">
      <c r="K162"/>
    </row>
    <row r="163" spans="11:11" x14ac:dyDescent="0.2">
      <c r="K163"/>
    </row>
    <row r="164" spans="11:11" x14ac:dyDescent="0.2">
      <c r="K164"/>
    </row>
    <row r="165" spans="11:11" x14ac:dyDescent="0.2">
      <c r="K165"/>
    </row>
    <row r="166" spans="11:11" x14ac:dyDescent="0.2">
      <c r="K166"/>
    </row>
    <row r="167" spans="11:11" x14ac:dyDescent="0.2">
      <c r="K167"/>
    </row>
    <row r="168" spans="11:11" x14ac:dyDescent="0.2">
      <c r="K168"/>
    </row>
    <row r="169" spans="11:11" x14ac:dyDescent="0.2">
      <c r="K169"/>
    </row>
    <row r="170" spans="11:11" x14ac:dyDescent="0.2">
      <c r="K170"/>
    </row>
    <row r="171" spans="11:11" x14ac:dyDescent="0.2">
      <c r="K171"/>
    </row>
  </sheetData>
  <mergeCells count="6">
    <mergeCell ref="L8:N8"/>
    <mergeCell ref="P8:R8"/>
    <mergeCell ref="T8:V8"/>
    <mergeCell ref="X8:AA8"/>
    <mergeCell ref="B9:C11"/>
    <mergeCell ref="B13:B22"/>
  </mergeCells>
  <pageMargins left="0.7" right="0.7" top="0.75" bottom="0.75" header="0.3" footer="0.3"/>
  <pageSetup paperSize="9" orientation="portrait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</sheetPr>
  <dimension ref="A2:AA171"/>
  <sheetViews>
    <sheetView showGridLines="0" showZeros="0" zoomScale="90" zoomScaleNormal="90" workbookViewId="0">
      <selection activeCell="AA32" sqref="AA32"/>
    </sheetView>
  </sheetViews>
  <sheetFormatPr baseColWidth="10" defaultRowHeight="16" x14ac:dyDescent="0.2"/>
  <cols>
    <col min="1" max="1" width="10.83203125" customWidth="1"/>
    <col min="2" max="2" width="13.1640625" customWidth="1"/>
    <col min="6" max="6" width="10.83203125" customWidth="1"/>
    <col min="7" max="7" width="10.83203125" hidden="1" customWidth="1"/>
    <col min="8" max="8" width="2" customWidth="1"/>
    <col min="9" max="9" width="7" customWidth="1"/>
    <col min="10" max="10" width="11.83203125" customWidth="1"/>
    <col min="11" max="11" width="2.5" style="6" customWidth="1"/>
    <col min="12" max="12" width="11.83203125" customWidth="1"/>
    <col min="13" max="13" width="9" customWidth="1"/>
    <col min="15" max="15" width="2.33203125" customWidth="1"/>
    <col min="19" max="19" width="2.33203125" customWidth="1"/>
    <col min="22" max="22" width="10.83203125" customWidth="1"/>
    <col min="23" max="23" width="2.33203125" customWidth="1"/>
    <col min="27" max="27" width="35.1640625" customWidth="1"/>
  </cols>
  <sheetData>
    <row r="2" spans="1:27" s="9" customFormat="1" ht="24" customHeight="1" x14ac:dyDescent="0.2">
      <c r="A2" s="31"/>
      <c r="K2" s="11"/>
      <c r="L2" s="16"/>
    </row>
    <row r="3" spans="1:27" s="11" customFormat="1" ht="5" customHeight="1" x14ac:dyDescent="0.2">
      <c r="L3" s="17"/>
    </row>
    <row r="4" spans="1:27" x14ac:dyDescent="0.2">
      <c r="L4" s="5"/>
    </row>
    <row r="5" spans="1:27" s="11" customFormat="1" ht="5" customHeight="1" x14ac:dyDescent="0.2">
      <c r="L5" s="17"/>
    </row>
    <row r="6" spans="1:27" s="2" customFormat="1" x14ac:dyDescent="0.2">
      <c r="E6" s="71"/>
      <c r="F6" s="70"/>
      <c r="G6" s="70">
        <v>44637</v>
      </c>
      <c r="K6" s="12"/>
      <c r="L6" s="8"/>
      <c r="M6" s="1"/>
      <c r="N6" s="1"/>
      <c r="O6" s="1"/>
    </row>
    <row r="7" spans="1:27" s="2" customFormat="1" x14ac:dyDescent="0.2">
      <c r="K7" s="12"/>
      <c r="L7" s="8"/>
      <c r="M7" s="3"/>
      <c r="N7" s="3"/>
      <c r="O7" s="3"/>
    </row>
    <row r="8" spans="1:27" x14ac:dyDescent="0.2">
      <c r="B8" s="15" t="s">
        <v>4</v>
      </c>
      <c r="C8" s="15" t="s">
        <v>5</v>
      </c>
      <c r="D8" s="15" t="s">
        <v>6</v>
      </c>
      <c r="E8" s="15" t="s">
        <v>1</v>
      </c>
      <c r="F8" s="15" t="s">
        <v>0</v>
      </c>
      <c r="G8" s="15"/>
      <c r="H8" s="58"/>
      <c r="I8" s="15" t="s">
        <v>2</v>
      </c>
      <c r="J8" s="15" t="s">
        <v>3</v>
      </c>
      <c r="K8" s="23"/>
      <c r="L8" s="105" t="s">
        <v>15</v>
      </c>
      <c r="M8" s="105"/>
      <c r="N8" s="105"/>
      <c r="P8" s="104" t="s">
        <v>16</v>
      </c>
      <c r="Q8" s="104"/>
      <c r="R8" s="104"/>
      <c r="T8" s="102" t="s">
        <v>8</v>
      </c>
      <c r="U8" s="102"/>
      <c r="V8" s="102"/>
      <c r="X8" s="103" t="s">
        <v>16</v>
      </c>
      <c r="Y8" s="103"/>
      <c r="Z8" s="103"/>
      <c r="AA8" s="103"/>
    </row>
    <row r="9" spans="1:27" ht="20" customHeight="1" x14ac:dyDescent="0.2">
      <c r="B9" s="106"/>
      <c r="C9" s="106"/>
      <c r="D9" s="10"/>
      <c r="E9" s="10"/>
      <c r="F9" s="10"/>
      <c r="G9" s="32"/>
      <c r="H9" s="32"/>
      <c r="I9" s="10"/>
      <c r="J9" s="20"/>
      <c r="K9" s="7"/>
      <c r="L9" s="67" t="s">
        <v>1</v>
      </c>
      <c r="M9" s="67" t="s">
        <v>0</v>
      </c>
      <c r="N9" s="67" t="s">
        <v>17</v>
      </c>
      <c r="P9" s="68" t="s">
        <v>1</v>
      </c>
      <c r="Q9" s="68" t="s">
        <v>0</v>
      </c>
      <c r="R9" s="69" t="s">
        <v>17</v>
      </c>
      <c r="T9" s="77" t="s">
        <v>1</v>
      </c>
      <c r="U9" s="77" t="s">
        <v>0</v>
      </c>
      <c r="V9" s="77" t="s">
        <v>17</v>
      </c>
      <c r="X9" s="81" t="s">
        <v>1</v>
      </c>
      <c r="Y9" s="81" t="s">
        <v>0</v>
      </c>
      <c r="Z9" s="78" t="s">
        <v>17</v>
      </c>
      <c r="AA9" s="78" t="s">
        <v>19</v>
      </c>
    </row>
    <row r="10" spans="1:27" ht="20" customHeight="1" x14ac:dyDescent="0.2">
      <c r="B10" s="106"/>
      <c r="C10" s="106"/>
      <c r="D10" s="14"/>
      <c r="E10" s="19"/>
      <c r="F10" s="19"/>
      <c r="G10" s="33">
        <f>DATEDIF(_debut,_fin,"m")*2.5</f>
        <v>0</v>
      </c>
      <c r="H10" s="33"/>
      <c r="I10" s="72">
        <f>ROUNDUP(G10,0)</f>
        <v>0</v>
      </c>
      <c r="J10" s="18"/>
      <c r="K10" s="24"/>
      <c r="L10" s="63"/>
      <c r="M10" s="63"/>
      <c r="N10" s="64" t="str">
        <f t="shared" ref="N10:N17" si="0">IF(OR(ISBLANK(L10),ISBLANK(M10)),"",NETWORKDAYS.INTL(L10,M10,11,fériés))</f>
        <v/>
      </c>
      <c r="O10" s="2"/>
      <c r="P10" s="85"/>
      <c r="Q10" s="85"/>
      <c r="R10" s="86" t="str">
        <f t="shared" ref="R10:R17" si="1">IF(OR(ISBLANK(P10),ISBLANK(Q10)),"",NETWORKDAYS.INTL(P10,Q10,11,fériés))</f>
        <v/>
      </c>
      <c r="S10" s="2"/>
      <c r="T10" s="87"/>
      <c r="U10" s="87"/>
      <c r="V10" s="93">
        <f>U10-T10+1</f>
        <v>1</v>
      </c>
      <c r="W10" s="2"/>
      <c r="X10" s="88"/>
      <c r="Y10" s="88"/>
      <c r="Z10" s="79" t="str">
        <f t="shared" ref="Z10:Z17" si="2">IF(OR(ISBLANK(X10),ISBLANK(Y10)),"",NETWORKDAYS.INTL(X10,Y10,11,fériés))</f>
        <v/>
      </c>
      <c r="AA10" s="94"/>
    </row>
    <row r="11" spans="1:27" ht="20" customHeight="1" x14ac:dyDescent="0.2">
      <c r="B11" s="106"/>
      <c r="C11" s="106"/>
      <c r="D11" s="21"/>
      <c r="E11" s="22"/>
      <c r="F11" s="22"/>
      <c r="G11" s="34"/>
      <c r="H11" s="34"/>
      <c r="I11" s="18"/>
      <c r="J11" s="18"/>
      <c r="K11" s="24"/>
      <c r="L11" s="61"/>
      <c r="M11" s="61"/>
      <c r="N11" s="62" t="str">
        <f t="shared" si="0"/>
        <v/>
      </c>
      <c r="O11" s="2"/>
      <c r="P11" s="89"/>
      <c r="Q11" s="89"/>
      <c r="R11" s="90" t="str">
        <f t="shared" si="1"/>
        <v/>
      </c>
      <c r="S11" s="2"/>
      <c r="T11" s="91"/>
      <c r="U11" s="91"/>
      <c r="V11" s="99">
        <f t="shared" ref="V11:V17" si="3">U11-T11+1</f>
        <v>1</v>
      </c>
      <c r="W11" s="2"/>
      <c r="X11" s="92"/>
      <c r="Y11" s="92"/>
      <c r="Z11" s="80" t="str">
        <f t="shared" si="2"/>
        <v/>
      </c>
      <c r="AA11" s="95"/>
    </row>
    <row r="12" spans="1:27" ht="20" customHeight="1" x14ac:dyDescent="0.2">
      <c r="C12" s="5"/>
      <c r="D12" s="5"/>
      <c r="E12" s="5"/>
      <c r="F12" s="5"/>
      <c r="G12" s="5"/>
      <c r="H12" s="5"/>
      <c r="I12" s="5"/>
      <c r="J12" s="5"/>
      <c r="K12" s="13"/>
      <c r="L12" s="63"/>
      <c r="M12" s="63"/>
      <c r="N12" s="64" t="str">
        <f t="shared" si="0"/>
        <v/>
      </c>
      <c r="O12" s="2"/>
      <c r="P12" s="85"/>
      <c r="Q12" s="85"/>
      <c r="R12" s="86" t="str">
        <f t="shared" si="1"/>
        <v/>
      </c>
      <c r="S12" s="2"/>
      <c r="T12" s="87"/>
      <c r="U12" s="87"/>
      <c r="V12" s="93">
        <f t="shared" si="3"/>
        <v>1</v>
      </c>
      <c r="W12" s="2"/>
      <c r="X12" s="88"/>
      <c r="Y12" s="88"/>
      <c r="Z12" s="79" t="str">
        <f t="shared" si="2"/>
        <v/>
      </c>
      <c r="AA12" s="94"/>
    </row>
    <row r="13" spans="1:27" ht="20" customHeight="1" x14ac:dyDescent="0.2">
      <c r="B13" s="101" t="s">
        <v>10</v>
      </c>
      <c r="C13" s="30" t="s">
        <v>6</v>
      </c>
      <c r="D13" s="30" t="s">
        <v>1</v>
      </c>
      <c r="E13" s="30" t="s">
        <v>0</v>
      </c>
      <c r="F13" s="30" t="s">
        <v>9</v>
      </c>
      <c r="G13" s="25"/>
      <c r="H13" s="25"/>
      <c r="I13" s="30" t="s">
        <v>2</v>
      </c>
      <c r="J13" s="30" t="s">
        <v>3</v>
      </c>
      <c r="K13" s="13"/>
      <c r="L13" s="61"/>
      <c r="M13" s="61"/>
      <c r="N13" s="62" t="str">
        <f t="shared" si="0"/>
        <v/>
      </c>
      <c r="O13" s="2"/>
      <c r="P13" s="89"/>
      <c r="Q13" s="89"/>
      <c r="R13" s="90" t="str">
        <f t="shared" si="1"/>
        <v/>
      </c>
      <c r="S13" s="2"/>
      <c r="T13" s="91"/>
      <c r="U13" s="91"/>
      <c r="V13" s="96">
        <f t="shared" si="3"/>
        <v>1</v>
      </c>
      <c r="W13" s="2"/>
      <c r="X13" s="92"/>
      <c r="Y13" s="92"/>
      <c r="Z13" s="80" t="str">
        <f t="shared" si="2"/>
        <v/>
      </c>
      <c r="AA13" s="95"/>
    </row>
    <row r="14" spans="1:27" ht="20" customHeight="1" x14ac:dyDescent="0.2">
      <c r="B14" s="101"/>
      <c r="C14" s="26"/>
      <c r="D14" s="27"/>
      <c r="E14" s="27">
        <v>0</v>
      </c>
      <c r="F14" s="28">
        <f>DATEDIF(D14,E14,"m")</f>
        <v>0</v>
      </c>
      <c r="G14" s="51"/>
      <c r="H14" s="51"/>
      <c r="I14" s="36">
        <v>0</v>
      </c>
      <c r="J14" s="37"/>
      <c r="K14" s="7"/>
      <c r="L14" s="63"/>
      <c r="M14" s="63"/>
      <c r="N14" s="64" t="str">
        <f t="shared" si="0"/>
        <v/>
      </c>
      <c r="O14" s="2"/>
      <c r="P14" s="85"/>
      <c r="Q14" s="85"/>
      <c r="R14" s="86" t="str">
        <f t="shared" si="1"/>
        <v/>
      </c>
      <c r="S14" s="2"/>
      <c r="T14" s="87"/>
      <c r="U14" s="87"/>
      <c r="V14" s="93">
        <f t="shared" si="3"/>
        <v>1</v>
      </c>
      <c r="W14" s="2"/>
      <c r="X14" s="88"/>
      <c r="Y14" s="88"/>
      <c r="Z14" s="79" t="str">
        <f t="shared" si="2"/>
        <v/>
      </c>
      <c r="AA14" s="94"/>
    </row>
    <row r="15" spans="1:27" ht="20" customHeight="1" x14ac:dyDescent="0.2">
      <c r="B15" s="101"/>
      <c r="C15" s="73"/>
      <c r="D15" s="74"/>
      <c r="E15" s="74"/>
      <c r="F15" s="29"/>
      <c r="G15" s="55"/>
      <c r="H15" s="55"/>
      <c r="I15" s="75"/>
      <c r="J15" s="76"/>
      <c r="K15" s="7"/>
      <c r="L15" s="61"/>
      <c r="M15" s="61"/>
      <c r="N15" s="62" t="str">
        <f t="shared" si="0"/>
        <v/>
      </c>
      <c r="O15" s="2"/>
      <c r="P15" s="89"/>
      <c r="Q15" s="89"/>
      <c r="R15" s="90" t="str">
        <f t="shared" si="1"/>
        <v/>
      </c>
      <c r="S15" s="2"/>
      <c r="T15" s="91"/>
      <c r="U15" s="91"/>
      <c r="V15" s="97">
        <f t="shared" si="3"/>
        <v>1</v>
      </c>
      <c r="W15" s="2"/>
      <c r="X15" s="92"/>
      <c r="Y15" s="92"/>
      <c r="Z15" s="80" t="str">
        <f t="shared" si="2"/>
        <v/>
      </c>
      <c r="AA15" s="95"/>
    </row>
    <row r="16" spans="1:27" ht="20" customHeight="1" x14ac:dyDescent="0.2">
      <c r="B16" s="101"/>
      <c r="C16" s="26"/>
      <c r="D16" s="27"/>
      <c r="E16" s="27"/>
      <c r="F16" s="28"/>
      <c r="G16" s="51"/>
      <c r="H16" s="51"/>
      <c r="I16" s="36"/>
      <c r="J16" s="37"/>
      <c r="K16" s="7"/>
      <c r="L16" s="63"/>
      <c r="M16" s="63"/>
      <c r="N16" s="64" t="str">
        <f t="shared" si="0"/>
        <v/>
      </c>
      <c r="O16" s="2"/>
      <c r="P16" s="85"/>
      <c r="Q16" s="85"/>
      <c r="R16" s="86" t="str">
        <f t="shared" si="1"/>
        <v/>
      </c>
      <c r="S16" s="2"/>
      <c r="T16" s="87"/>
      <c r="U16" s="87"/>
      <c r="V16" s="93">
        <f t="shared" si="3"/>
        <v>1</v>
      </c>
      <c r="W16" s="2"/>
      <c r="X16" s="88"/>
      <c r="Y16" s="88"/>
      <c r="Z16" s="79" t="str">
        <f t="shared" si="2"/>
        <v/>
      </c>
      <c r="AA16" s="94"/>
    </row>
    <row r="17" spans="1:27" ht="20" customHeight="1" x14ac:dyDescent="0.2">
      <c r="B17" s="101"/>
      <c r="C17" s="73"/>
      <c r="D17" s="74"/>
      <c r="E17" s="74"/>
      <c r="F17" s="29"/>
      <c r="G17" s="55"/>
      <c r="H17" s="55"/>
      <c r="I17" s="75"/>
      <c r="J17" s="76"/>
      <c r="K17" s="7"/>
      <c r="L17" s="65"/>
      <c r="M17" s="65"/>
      <c r="N17" s="62" t="str">
        <f t="shared" si="0"/>
        <v/>
      </c>
      <c r="O17" s="2"/>
      <c r="P17" s="89"/>
      <c r="Q17" s="89"/>
      <c r="R17" s="90" t="str">
        <f t="shared" si="1"/>
        <v/>
      </c>
      <c r="S17" s="2"/>
      <c r="T17" s="91"/>
      <c r="U17" s="91"/>
      <c r="V17" s="97">
        <f t="shared" si="3"/>
        <v>1</v>
      </c>
      <c r="W17" s="2"/>
      <c r="X17" s="92"/>
      <c r="Y17" s="92"/>
      <c r="Z17" s="80" t="str">
        <f t="shared" si="2"/>
        <v/>
      </c>
      <c r="AA17" s="95"/>
    </row>
    <row r="18" spans="1:27" ht="20" customHeight="1" x14ac:dyDescent="0.2">
      <c r="B18" s="101"/>
      <c r="C18" s="26"/>
      <c r="D18" s="27"/>
      <c r="E18" s="27"/>
      <c r="F18" s="28"/>
      <c r="G18" s="51"/>
      <c r="H18" s="51"/>
      <c r="I18" s="36"/>
      <c r="J18" s="37"/>
      <c r="K18" s="7"/>
    </row>
    <row r="19" spans="1:27" s="4" customFormat="1" ht="20" customHeight="1" x14ac:dyDescent="0.2">
      <c r="B19" s="101"/>
      <c r="C19" s="29"/>
      <c r="D19" s="29"/>
      <c r="E19" s="29"/>
      <c r="F19" s="29">
        <f t="shared" ref="F19:F21" si="4">DATEDIF(D19,E19,"m")</f>
        <v>0</v>
      </c>
      <c r="G19" s="55"/>
      <c r="H19" s="55"/>
      <c r="I19" s="29"/>
      <c r="J19" s="29"/>
      <c r="K19" s="7"/>
      <c r="L19" s="83" t="s">
        <v>7</v>
      </c>
      <c r="M19" s="83"/>
      <c r="N19" s="83">
        <f>SUM(N10:N17)</f>
        <v>0</v>
      </c>
      <c r="O19" s="83"/>
      <c r="P19" s="83"/>
      <c r="Q19" s="83"/>
      <c r="R19" s="84">
        <f>SUM(R10:R17)</f>
        <v>0</v>
      </c>
      <c r="S19" s="83"/>
      <c r="T19" s="83"/>
      <c r="U19" s="83"/>
      <c r="V19" s="83"/>
      <c r="W19" s="83"/>
      <c r="X19" s="83"/>
      <c r="Y19" s="83"/>
      <c r="Z19" s="84">
        <f>SUM(Z9:Z16)</f>
        <v>0</v>
      </c>
      <c r="AA19" s="83"/>
    </row>
    <row r="20" spans="1:27" s="4" customFormat="1" ht="20" customHeight="1" x14ac:dyDescent="0.2">
      <c r="B20" s="101"/>
      <c r="C20" s="51"/>
      <c r="D20" s="51"/>
      <c r="E20" s="51"/>
      <c r="F20" s="28">
        <f t="shared" si="4"/>
        <v>0</v>
      </c>
      <c r="G20" s="51"/>
      <c r="H20" s="51"/>
      <c r="I20" s="28"/>
      <c r="J20" s="28"/>
      <c r="K20" s="7"/>
      <c r="V20" s="4">
        <f>SUM(V10:V17)</f>
        <v>8</v>
      </c>
      <c r="Z20" s="82"/>
    </row>
    <row r="21" spans="1:27" s="4" customFormat="1" ht="20" customHeight="1" x14ac:dyDescent="0.2">
      <c r="B21" s="101"/>
      <c r="C21" s="52"/>
      <c r="D21" s="52"/>
      <c r="E21" s="52"/>
      <c r="F21" s="29">
        <f t="shared" si="4"/>
        <v>0</v>
      </c>
      <c r="G21" s="52"/>
      <c r="H21" s="52"/>
      <c r="I21" s="76"/>
      <c r="J21" s="76"/>
      <c r="K21" s="13"/>
    </row>
    <row r="22" spans="1:27" ht="20" customHeight="1" x14ac:dyDescent="0.2">
      <c r="B22" s="101"/>
      <c r="C22" s="98"/>
      <c r="D22" s="98"/>
      <c r="E22" s="98"/>
      <c r="F22" s="98">
        <f>SUM(F14:F21)</f>
        <v>0</v>
      </c>
      <c r="G22" s="98"/>
      <c r="H22" s="98"/>
      <c r="I22" s="98"/>
      <c r="J22" s="98"/>
    </row>
    <row r="23" spans="1:27" ht="20" customHeight="1" x14ac:dyDescent="0.2"/>
    <row r="24" spans="1:27" ht="20" customHeight="1" x14ac:dyDescent="0.2">
      <c r="D24" s="6"/>
      <c r="K24"/>
    </row>
    <row r="25" spans="1:27" ht="20" customHeight="1" x14ac:dyDescent="0.2">
      <c r="A25" s="66" t="s">
        <v>18</v>
      </c>
      <c r="D25" s="6"/>
      <c r="K25"/>
    </row>
    <row r="26" spans="1:27" ht="20" customHeight="1" x14ac:dyDescent="0.2">
      <c r="A26" s="59">
        <v>43100</v>
      </c>
      <c r="D26" s="6"/>
      <c r="K26"/>
    </row>
    <row r="27" spans="1:27" ht="20" customHeight="1" x14ac:dyDescent="0.2">
      <c r="A27" s="60">
        <v>43208</v>
      </c>
      <c r="D27" s="6"/>
      <c r="K27"/>
    </row>
    <row r="28" spans="1:27" ht="20" customHeight="1" x14ac:dyDescent="0.2">
      <c r="A28" s="60">
        <v>43221</v>
      </c>
      <c r="D28" s="6"/>
      <c r="K28"/>
    </row>
    <row r="29" spans="1:27" ht="20" customHeight="1" x14ac:dyDescent="0.2">
      <c r="A29" s="60">
        <v>43228</v>
      </c>
      <c r="D29" s="6"/>
      <c r="K29"/>
    </row>
    <row r="30" spans="1:27" ht="20" customHeight="1" x14ac:dyDescent="0.2">
      <c r="A30" s="60">
        <v>43246</v>
      </c>
      <c r="D30" s="6"/>
      <c r="K30"/>
    </row>
    <row r="31" spans="1:27" ht="20" customHeight="1" x14ac:dyDescent="0.2">
      <c r="A31" s="60">
        <v>43257</v>
      </c>
      <c r="D31" s="6"/>
      <c r="K31"/>
    </row>
    <row r="32" spans="1:27" ht="20" customHeight="1" x14ac:dyDescent="0.2">
      <c r="A32" s="60">
        <v>43295</v>
      </c>
      <c r="D32" s="6"/>
      <c r="K32"/>
    </row>
    <row r="33" spans="1:11" ht="20" customHeight="1" x14ac:dyDescent="0.2">
      <c r="A33" s="60">
        <v>43327</v>
      </c>
      <c r="D33" s="6"/>
      <c r="K33"/>
    </row>
    <row r="34" spans="1:11" ht="20" customHeight="1" x14ac:dyDescent="0.2">
      <c r="A34" s="60">
        <v>43405</v>
      </c>
      <c r="D34" s="6"/>
      <c r="K34"/>
    </row>
    <row r="35" spans="1:11" ht="20" customHeight="1" x14ac:dyDescent="0.2">
      <c r="A35" s="60">
        <v>43415</v>
      </c>
      <c r="D35" s="6"/>
      <c r="K35"/>
    </row>
    <row r="36" spans="1:11" ht="20" customHeight="1" x14ac:dyDescent="0.2">
      <c r="A36" s="60">
        <v>43458</v>
      </c>
      <c r="D36" s="6"/>
      <c r="K36"/>
    </row>
    <row r="37" spans="1:11" ht="20" customHeight="1" x14ac:dyDescent="0.2">
      <c r="D37" s="6"/>
      <c r="K37"/>
    </row>
    <row r="38" spans="1:11" ht="20" customHeight="1" x14ac:dyDescent="0.2">
      <c r="D38" s="6"/>
      <c r="K38"/>
    </row>
    <row r="39" spans="1:11" ht="20" customHeight="1" x14ac:dyDescent="0.2">
      <c r="D39" s="6"/>
      <c r="K39"/>
    </row>
    <row r="40" spans="1:11" ht="20" customHeight="1" x14ac:dyDescent="0.2">
      <c r="D40" s="6"/>
      <c r="K40"/>
    </row>
    <row r="41" spans="1:11" ht="20" customHeight="1" x14ac:dyDescent="0.2"/>
    <row r="42" spans="1:11" ht="20" customHeight="1" x14ac:dyDescent="0.2"/>
    <row r="43" spans="1:11" ht="20" customHeight="1" x14ac:dyDescent="0.2"/>
    <row r="44" spans="1:11" ht="20" customHeight="1" x14ac:dyDescent="0.2">
      <c r="K44"/>
    </row>
    <row r="45" spans="1:11" ht="20" customHeight="1" x14ac:dyDescent="0.2">
      <c r="K45"/>
    </row>
    <row r="46" spans="1:11" ht="20" customHeight="1" x14ac:dyDescent="0.2">
      <c r="K46"/>
    </row>
    <row r="47" spans="1:11" ht="20" customHeight="1" x14ac:dyDescent="0.2">
      <c r="K47"/>
    </row>
    <row r="48" spans="1:11" ht="20" customHeight="1" x14ac:dyDescent="0.2">
      <c r="K48"/>
    </row>
    <row r="49" spans="11:11" ht="20" customHeight="1" x14ac:dyDescent="0.2">
      <c r="K49"/>
    </row>
    <row r="50" spans="11:11" ht="20" customHeight="1" x14ac:dyDescent="0.2">
      <c r="K50"/>
    </row>
    <row r="51" spans="11:11" ht="20" customHeight="1" x14ac:dyDescent="0.2">
      <c r="K51"/>
    </row>
    <row r="52" spans="11:11" ht="20" customHeight="1" x14ac:dyDescent="0.2">
      <c r="K52"/>
    </row>
    <row r="53" spans="11:11" ht="20" customHeight="1" x14ac:dyDescent="0.2">
      <c r="K53"/>
    </row>
    <row r="54" spans="11:11" ht="20" customHeight="1" x14ac:dyDescent="0.2">
      <c r="K54"/>
    </row>
    <row r="55" spans="11:11" ht="20" customHeight="1" x14ac:dyDescent="0.2">
      <c r="K55"/>
    </row>
    <row r="56" spans="11:11" ht="20" customHeight="1" x14ac:dyDescent="0.2">
      <c r="K56"/>
    </row>
    <row r="57" spans="11:11" ht="20" customHeight="1" x14ac:dyDescent="0.2">
      <c r="K57"/>
    </row>
    <row r="58" spans="11:11" ht="20" customHeight="1" x14ac:dyDescent="0.2">
      <c r="K58"/>
    </row>
    <row r="59" spans="11:11" ht="20" customHeight="1" x14ac:dyDescent="0.2">
      <c r="K59"/>
    </row>
    <row r="60" spans="11:11" ht="20" customHeight="1" x14ac:dyDescent="0.2">
      <c r="K60"/>
    </row>
    <row r="61" spans="11:11" ht="20" customHeight="1" x14ac:dyDescent="0.2">
      <c r="K61"/>
    </row>
    <row r="62" spans="11:11" ht="20" customHeight="1" x14ac:dyDescent="0.2">
      <c r="K62"/>
    </row>
    <row r="63" spans="11:11" ht="20" customHeight="1" x14ac:dyDescent="0.2">
      <c r="K63"/>
    </row>
    <row r="64" spans="11:11" x14ac:dyDescent="0.2">
      <c r="K64"/>
    </row>
    <row r="65" spans="11:11" x14ac:dyDescent="0.2">
      <c r="K65"/>
    </row>
    <row r="66" spans="11:11" x14ac:dyDescent="0.2">
      <c r="K66"/>
    </row>
    <row r="67" spans="11:11" x14ac:dyDescent="0.2">
      <c r="K67"/>
    </row>
    <row r="68" spans="11:11" x14ac:dyDescent="0.2">
      <c r="K68"/>
    </row>
    <row r="69" spans="11:11" x14ac:dyDescent="0.2">
      <c r="K69"/>
    </row>
    <row r="70" spans="11:11" x14ac:dyDescent="0.2">
      <c r="K70"/>
    </row>
    <row r="71" spans="11:11" x14ac:dyDescent="0.2">
      <c r="K71"/>
    </row>
    <row r="72" spans="11:11" x14ac:dyDescent="0.2">
      <c r="K72"/>
    </row>
    <row r="73" spans="11:11" x14ac:dyDescent="0.2">
      <c r="K73"/>
    </row>
    <row r="74" spans="11:11" x14ac:dyDescent="0.2">
      <c r="K74"/>
    </row>
    <row r="75" spans="11:11" x14ac:dyDescent="0.2">
      <c r="K75"/>
    </row>
    <row r="76" spans="11:11" x14ac:dyDescent="0.2">
      <c r="K76"/>
    </row>
    <row r="77" spans="11:11" x14ac:dyDescent="0.2">
      <c r="K77"/>
    </row>
    <row r="78" spans="11:11" x14ac:dyDescent="0.2">
      <c r="K78"/>
    </row>
    <row r="79" spans="11:11" x14ac:dyDescent="0.2">
      <c r="K79"/>
    </row>
    <row r="80" spans="11:11" x14ac:dyDescent="0.2">
      <c r="K80"/>
    </row>
    <row r="81" spans="11:11" x14ac:dyDescent="0.2">
      <c r="K81"/>
    </row>
    <row r="82" spans="11:11" x14ac:dyDescent="0.2">
      <c r="K82"/>
    </row>
    <row r="83" spans="11:11" x14ac:dyDescent="0.2">
      <c r="K83"/>
    </row>
    <row r="84" spans="11:11" x14ac:dyDescent="0.2">
      <c r="K84"/>
    </row>
    <row r="85" spans="11:11" x14ac:dyDescent="0.2">
      <c r="K85"/>
    </row>
    <row r="86" spans="11:11" x14ac:dyDescent="0.2">
      <c r="K86"/>
    </row>
    <row r="87" spans="11:11" x14ac:dyDescent="0.2">
      <c r="K87"/>
    </row>
    <row r="88" spans="11:11" x14ac:dyDescent="0.2">
      <c r="K88"/>
    </row>
    <row r="89" spans="11:11" x14ac:dyDescent="0.2">
      <c r="K89"/>
    </row>
    <row r="90" spans="11:11" x14ac:dyDescent="0.2">
      <c r="K90"/>
    </row>
    <row r="91" spans="11:11" x14ac:dyDescent="0.2">
      <c r="K91"/>
    </row>
    <row r="92" spans="11:11" x14ac:dyDescent="0.2">
      <c r="K92"/>
    </row>
    <row r="93" spans="11:11" x14ac:dyDescent="0.2">
      <c r="K93"/>
    </row>
    <row r="94" spans="11:11" x14ac:dyDescent="0.2">
      <c r="K94"/>
    </row>
    <row r="95" spans="11:11" x14ac:dyDescent="0.2">
      <c r="K95"/>
    </row>
    <row r="96" spans="11:11" x14ac:dyDescent="0.2">
      <c r="K96"/>
    </row>
    <row r="97" spans="11:11" x14ac:dyDescent="0.2">
      <c r="K97"/>
    </row>
    <row r="98" spans="11:11" x14ac:dyDescent="0.2">
      <c r="K98"/>
    </row>
    <row r="99" spans="11:11" x14ac:dyDescent="0.2">
      <c r="K99"/>
    </row>
    <row r="100" spans="11:11" x14ac:dyDescent="0.2">
      <c r="K100"/>
    </row>
    <row r="101" spans="11:11" x14ac:dyDescent="0.2">
      <c r="K101"/>
    </row>
    <row r="102" spans="11:11" x14ac:dyDescent="0.2">
      <c r="K102"/>
    </row>
    <row r="103" spans="11:11" x14ac:dyDescent="0.2">
      <c r="K103"/>
    </row>
    <row r="104" spans="11:11" x14ac:dyDescent="0.2">
      <c r="K104"/>
    </row>
    <row r="105" spans="11:11" x14ac:dyDescent="0.2">
      <c r="K105"/>
    </row>
    <row r="106" spans="11:11" x14ac:dyDescent="0.2">
      <c r="K106"/>
    </row>
    <row r="107" spans="11:11" x14ac:dyDescent="0.2">
      <c r="K107"/>
    </row>
    <row r="108" spans="11:11" x14ac:dyDescent="0.2">
      <c r="K108"/>
    </row>
    <row r="109" spans="11:11" x14ac:dyDescent="0.2">
      <c r="K109"/>
    </row>
    <row r="110" spans="11:11" x14ac:dyDescent="0.2">
      <c r="K110"/>
    </row>
    <row r="111" spans="11:11" x14ac:dyDescent="0.2">
      <c r="K111"/>
    </row>
    <row r="112" spans="11:11" x14ac:dyDescent="0.2">
      <c r="K112"/>
    </row>
    <row r="113" spans="11:11" x14ac:dyDescent="0.2">
      <c r="K113"/>
    </row>
    <row r="114" spans="11:11" x14ac:dyDescent="0.2">
      <c r="K114"/>
    </row>
    <row r="115" spans="11:11" x14ac:dyDescent="0.2">
      <c r="K115"/>
    </row>
    <row r="116" spans="11:11" x14ac:dyDescent="0.2">
      <c r="K116"/>
    </row>
    <row r="117" spans="11:11" x14ac:dyDescent="0.2">
      <c r="K117"/>
    </row>
    <row r="118" spans="11:11" x14ac:dyDescent="0.2">
      <c r="K118"/>
    </row>
    <row r="119" spans="11:11" x14ac:dyDescent="0.2">
      <c r="K119"/>
    </row>
    <row r="120" spans="11:11" x14ac:dyDescent="0.2">
      <c r="K120"/>
    </row>
    <row r="121" spans="11:11" x14ac:dyDescent="0.2">
      <c r="K121"/>
    </row>
    <row r="122" spans="11:11" x14ac:dyDescent="0.2">
      <c r="K122"/>
    </row>
    <row r="123" spans="11:11" x14ac:dyDescent="0.2">
      <c r="K123"/>
    </row>
    <row r="124" spans="11:11" x14ac:dyDescent="0.2">
      <c r="K124"/>
    </row>
    <row r="125" spans="11:11" x14ac:dyDescent="0.2">
      <c r="K125"/>
    </row>
    <row r="126" spans="11:11" x14ac:dyDescent="0.2">
      <c r="K126"/>
    </row>
    <row r="127" spans="11:11" x14ac:dyDescent="0.2">
      <c r="K127"/>
    </row>
    <row r="128" spans="11:11" x14ac:dyDescent="0.2">
      <c r="K128"/>
    </row>
    <row r="129" spans="11:11" x14ac:dyDescent="0.2">
      <c r="K129"/>
    </row>
    <row r="130" spans="11:11" x14ac:dyDescent="0.2">
      <c r="K130"/>
    </row>
    <row r="131" spans="11:11" x14ac:dyDescent="0.2">
      <c r="K131"/>
    </row>
    <row r="132" spans="11:11" x14ac:dyDescent="0.2">
      <c r="K132"/>
    </row>
    <row r="133" spans="11:11" x14ac:dyDescent="0.2">
      <c r="K133"/>
    </row>
    <row r="134" spans="11:11" x14ac:dyDescent="0.2">
      <c r="K134"/>
    </row>
    <row r="135" spans="11:11" x14ac:dyDescent="0.2">
      <c r="K135"/>
    </row>
    <row r="136" spans="11:11" x14ac:dyDescent="0.2">
      <c r="K136"/>
    </row>
    <row r="137" spans="11:11" x14ac:dyDescent="0.2">
      <c r="K137"/>
    </row>
    <row r="138" spans="11:11" x14ac:dyDescent="0.2">
      <c r="K138"/>
    </row>
    <row r="139" spans="11:11" x14ac:dyDescent="0.2">
      <c r="K139"/>
    </row>
    <row r="140" spans="11:11" x14ac:dyDescent="0.2">
      <c r="K140"/>
    </row>
    <row r="141" spans="11:11" x14ac:dyDescent="0.2">
      <c r="K141"/>
    </row>
    <row r="142" spans="11:11" x14ac:dyDescent="0.2">
      <c r="K142"/>
    </row>
    <row r="143" spans="11:11" x14ac:dyDescent="0.2">
      <c r="K143"/>
    </row>
    <row r="144" spans="11:11" x14ac:dyDescent="0.2">
      <c r="K144"/>
    </row>
    <row r="145" spans="11:11" x14ac:dyDescent="0.2">
      <c r="K145"/>
    </row>
    <row r="146" spans="11:11" x14ac:dyDescent="0.2">
      <c r="K146"/>
    </row>
    <row r="147" spans="11:11" x14ac:dyDescent="0.2">
      <c r="K147"/>
    </row>
    <row r="148" spans="11:11" x14ac:dyDescent="0.2">
      <c r="K148"/>
    </row>
    <row r="149" spans="11:11" x14ac:dyDescent="0.2">
      <c r="K149"/>
    </row>
    <row r="150" spans="11:11" x14ac:dyDescent="0.2">
      <c r="K150"/>
    </row>
    <row r="151" spans="11:11" x14ac:dyDescent="0.2">
      <c r="K151"/>
    </row>
    <row r="152" spans="11:11" x14ac:dyDescent="0.2">
      <c r="K152"/>
    </row>
    <row r="153" spans="11:11" x14ac:dyDescent="0.2">
      <c r="K153"/>
    </row>
    <row r="154" spans="11:11" x14ac:dyDescent="0.2">
      <c r="K154"/>
    </row>
    <row r="155" spans="11:11" x14ac:dyDescent="0.2">
      <c r="K155"/>
    </row>
    <row r="156" spans="11:11" x14ac:dyDescent="0.2">
      <c r="K156"/>
    </row>
    <row r="157" spans="11:11" x14ac:dyDescent="0.2">
      <c r="K157"/>
    </row>
    <row r="158" spans="11:11" x14ac:dyDescent="0.2">
      <c r="K158"/>
    </row>
    <row r="159" spans="11:11" x14ac:dyDescent="0.2">
      <c r="K159"/>
    </row>
    <row r="160" spans="11:11" x14ac:dyDescent="0.2">
      <c r="K160"/>
    </row>
    <row r="161" spans="11:11" x14ac:dyDescent="0.2">
      <c r="K161"/>
    </row>
    <row r="162" spans="11:11" x14ac:dyDescent="0.2">
      <c r="K162"/>
    </row>
    <row r="163" spans="11:11" x14ac:dyDescent="0.2">
      <c r="K163"/>
    </row>
    <row r="164" spans="11:11" x14ac:dyDescent="0.2">
      <c r="K164"/>
    </row>
    <row r="165" spans="11:11" x14ac:dyDescent="0.2">
      <c r="K165"/>
    </row>
    <row r="166" spans="11:11" x14ac:dyDescent="0.2">
      <c r="K166"/>
    </row>
    <row r="167" spans="11:11" x14ac:dyDescent="0.2">
      <c r="K167"/>
    </row>
    <row r="168" spans="11:11" x14ac:dyDescent="0.2">
      <c r="K168"/>
    </row>
    <row r="169" spans="11:11" x14ac:dyDescent="0.2">
      <c r="K169"/>
    </row>
    <row r="170" spans="11:11" x14ac:dyDescent="0.2">
      <c r="K170"/>
    </row>
    <row r="171" spans="11:11" x14ac:dyDescent="0.2">
      <c r="K171"/>
    </row>
  </sheetData>
  <mergeCells count="6">
    <mergeCell ref="B13:B22"/>
    <mergeCell ref="T8:V8"/>
    <mergeCell ref="X8:AA8"/>
    <mergeCell ref="P8:R8"/>
    <mergeCell ref="L8:N8"/>
    <mergeCell ref="B9:C11"/>
  </mergeCells>
  <phoneticPr fontId="2" type="noConversion"/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Accueil</vt:lpstr>
      <vt:lpstr>TEDDY Smith</vt:lpstr>
      <vt:lpstr>BOB Morane</vt:lpstr>
      <vt:lpstr>DIDIER Rémi</vt:lpstr>
      <vt:lpstr>Onglet vierge</vt:lpstr>
      <vt:lpstr>'BOB Morane'!_debut</vt:lpstr>
      <vt:lpstr>'DIDIER Rémi'!_debut</vt:lpstr>
      <vt:lpstr>'TEDDY Smith'!_debut</vt:lpstr>
      <vt:lpstr>_debut</vt:lpstr>
      <vt:lpstr>'BOB Morane'!_duree</vt:lpstr>
      <vt:lpstr>'DIDIER Rémi'!_duree</vt:lpstr>
      <vt:lpstr>'TEDDY Smith'!_duree</vt:lpstr>
      <vt:lpstr>_duree</vt:lpstr>
      <vt:lpstr>'BOB Morane'!_fin</vt:lpstr>
      <vt:lpstr>'DIDIER Rémi'!_fin</vt:lpstr>
      <vt:lpstr>'TEDDY Smith'!_fin</vt:lpstr>
      <vt:lpstr>_fin</vt:lpstr>
      <vt:lpstr>'BOB Morane'!_nomsalarie</vt:lpstr>
      <vt:lpstr>'DIDIER Rémi'!_nomsalarie</vt:lpstr>
      <vt:lpstr>'TEDDY Smith'!_nomsalarie</vt:lpstr>
      <vt:lpstr>_nomsalarie</vt:lpstr>
      <vt:lpstr>'BOB Morane'!date</vt:lpstr>
      <vt:lpstr>'DIDIER Rémi'!date</vt:lpstr>
      <vt:lpstr>'TEDDY Smith'!date</vt:lpstr>
      <vt:lpstr>date</vt:lpstr>
      <vt:lpstr>'BOB Morane'!fériés</vt:lpstr>
      <vt:lpstr>'DIDIER Rémi'!fériés</vt:lpstr>
      <vt:lpstr>'TEDDY Smith'!fériés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2021-12-13T08:48:36Z</dcterms:created>
  <dcterms:modified xsi:type="dcterms:W3CDTF">2022-01-27T14:34:26Z</dcterms:modified>
</cp:coreProperties>
</file>