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ididier/Desktop/"/>
    </mc:Choice>
  </mc:AlternateContent>
  <xr:revisionPtr revIDLastSave="0" documentId="13_ncr:1_{4AF146ED-143B-5E4D-932E-BE0166D65EFB}" xr6:coauthVersionLast="47" xr6:coauthVersionMax="47" xr10:uidLastSave="{00000000-0000-0000-0000-000000000000}"/>
  <bookViews>
    <workbookView xWindow="1260" yWindow="500" windowWidth="27240" windowHeight="17060" xr2:uid="{CA903B78-0CE9-A948-AFBE-B5C760383FC7}"/>
  </bookViews>
  <sheets>
    <sheet name="Accueil" sheetId="3" r:id="rId1"/>
    <sheet name="DIDIER Rémi" sheetId="4" r:id="rId2"/>
    <sheet name="BOB Morane" sheetId="5" r:id="rId3"/>
    <sheet name="Onglet vierge" sheetId="1" r:id="rId4"/>
  </sheets>
  <externalReferences>
    <externalReference r:id="rId5"/>
  </externalReferences>
  <definedNames>
    <definedName name="_debut" localSheetId="2">'BOB Morane'!$E$10</definedName>
    <definedName name="_debut" localSheetId="1">'DIDIER Rémi'!$E$10</definedName>
    <definedName name="_debut">'Onglet vierge'!$E$10</definedName>
    <definedName name="_duree" localSheetId="2">'BOB Morane'!$D$10</definedName>
    <definedName name="_duree" localSheetId="1">'DIDIER Rémi'!$D$10</definedName>
    <definedName name="_duree">'Onglet vierge'!$D$10</definedName>
    <definedName name="_fin" localSheetId="2">'BOB Morane'!$F$10</definedName>
    <definedName name="_fin" localSheetId="1">'DIDIER Rémi'!$F$10</definedName>
    <definedName name="_fin">'Onglet vierge'!$F$10</definedName>
    <definedName name="_nomsalarie" localSheetId="2">'BOB Morane'!$B$9</definedName>
    <definedName name="_nomsalarie" localSheetId="1">'DIDIER Rémi'!$B$9</definedName>
    <definedName name="_nomsalarie">'Onglet vierge'!$B$9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4" i="3"/>
  <c r="F15" i="3"/>
  <c r="F16" i="3"/>
  <c r="F17" i="3"/>
  <c r="F18" i="3"/>
  <c r="F19" i="3"/>
  <c r="F20" i="3"/>
  <c r="F21" i="3"/>
  <c r="F35" i="5"/>
  <c r="E35" i="5"/>
  <c r="D35" i="5"/>
  <c r="F34" i="5"/>
  <c r="E34" i="5"/>
  <c r="D34" i="5"/>
  <c r="F33" i="5"/>
  <c r="E33" i="5"/>
  <c r="D33" i="5"/>
  <c r="F32" i="5"/>
  <c r="E32" i="5"/>
  <c r="D32" i="5"/>
  <c r="F31" i="5"/>
  <c r="E31" i="5"/>
  <c r="D31" i="5"/>
  <c r="F30" i="5"/>
  <c r="E30" i="5"/>
  <c r="D30" i="5"/>
  <c r="F29" i="5"/>
  <c r="E29" i="5"/>
  <c r="D29" i="5"/>
  <c r="F28" i="5"/>
  <c r="E28" i="5"/>
  <c r="D28" i="5"/>
  <c r="F27" i="5"/>
  <c r="E27" i="5"/>
  <c r="D27" i="5"/>
  <c r="F26" i="5"/>
  <c r="E26" i="5"/>
  <c r="D26" i="5"/>
  <c r="F25" i="5"/>
  <c r="E25" i="5"/>
  <c r="D25" i="5"/>
  <c r="F24" i="5"/>
  <c r="F37" i="5" s="1"/>
  <c r="E24" i="5"/>
  <c r="E37" i="5" s="1"/>
  <c r="D24" i="5"/>
  <c r="D37" i="5" s="1"/>
  <c r="F20" i="5"/>
  <c r="F19" i="5"/>
  <c r="KH18" i="5"/>
  <c r="GQ18" i="5"/>
  <c r="DA18" i="5"/>
  <c r="N18" i="5"/>
  <c r="F18" i="5"/>
  <c r="F17" i="5"/>
  <c r="F16" i="5"/>
  <c r="F15" i="5"/>
  <c r="F14" i="5"/>
  <c r="F21" i="5" s="1"/>
  <c r="NX13" i="5"/>
  <c r="NW13" i="5"/>
  <c r="NV13" i="5"/>
  <c r="NU13" i="5"/>
  <c r="NT13" i="5"/>
  <c r="NS13" i="5"/>
  <c r="NR13" i="5"/>
  <c r="NR14" i="5" s="1"/>
  <c r="NQ13" i="5"/>
  <c r="NP13" i="5"/>
  <c r="NO13" i="5"/>
  <c r="NN13" i="5"/>
  <c r="NM13" i="5"/>
  <c r="NL13" i="5"/>
  <c r="NK13" i="5"/>
  <c r="NK14" i="5" s="1"/>
  <c r="NJ13" i="5"/>
  <c r="NI13" i="5"/>
  <c r="NH13" i="5"/>
  <c r="NG13" i="5"/>
  <c r="NF13" i="5"/>
  <c r="NE13" i="5"/>
  <c r="ND13" i="5"/>
  <c r="ND14" i="5" s="1"/>
  <c r="NC13" i="5"/>
  <c r="NB13" i="5"/>
  <c r="NA13" i="5"/>
  <c r="MZ13" i="5"/>
  <c r="MY13" i="5"/>
  <c r="MX13" i="5"/>
  <c r="C35" i="5" s="1"/>
  <c r="MW13" i="5"/>
  <c r="MW14" i="5" s="1"/>
  <c r="MV13" i="5"/>
  <c r="MU13" i="5"/>
  <c r="MT13" i="5"/>
  <c r="MS13" i="5"/>
  <c r="MQ13" i="5"/>
  <c r="MP13" i="5"/>
  <c r="MO13" i="5"/>
  <c r="MO14" i="5" s="1"/>
  <c r="MN13" i="5"/>
  <c r="MM13" i="5"/>
  <c r="ML13" i="5"/>
  <c r="MK13" i="5"/>
  <c r="MJ13" i="5"/>
  <c r="MI13" i="5"/>
  <c r="MH13" i="5"/>
  <c r="MH14" i="5" s="1"/>
  <c r="MG13" i="5"/>
  <c r="MA14" i="5" s="1"/>
  <c r="MF13" i="5"/>
  <c r="ME13" i="5"/>
  <c r="MD13" i="5"/>
  <c r="MC13" i="5"/>
  <c r="MB13" i="5"/>
  <c r="MA13" i="5"/>
  <c r="LZ13" i="5"/>
  <c r="LY13" i="5"/>
  <c r="LT14" i="5" s="1"/>
  <c r="LX13" i="5"/>
  <c r="LW13" i="5"/>
  <c r="LV13" i="5"/>
  <c r="LU13" i="5"/>
  <c r="LT13" i="5"/>
  <c r="LS13" i="5"/>
  <c r="LR13" i="5"/>
  <c r="LQ13" i="5"/>
  <c r="LP13" i="5"/>
  <c r="LO13" i="5"/>
  <c r="LN13" i="5"/>
  <c r="C34" i="5" s="1"/>
  <c r="LL13" i="5"/>
  <c r="LL14" i="5" s="1"/>
  <c r="LK13" i="5"/>
  <c r="LJ13" i="5"/>
  <c r="LI13" i="5"/>
  <c r="LH13" i="5"/>
  <c r="LG13" i="5"/>
  <c r="LF13" i="5"/>
  <c r="LE13" i="5"/>
  <c r="LE14" i="5" s="1"/>
  <c r="LD13" i="5"/>
  <c r="LC13" i="5"/>
  <c r="LB13" i="5"/>
  <c r="LA13" i="5"/>
  <c r="KZ13" i="5"/>
  <c r="KY13" i="5"/>
  <c r="KX13" i="5"/>
  <c r="KX14" i="5" s="1"/>
  <c r="KW13" i="5"/>
  <c r="KV13" i="5"/>
  <c r="KU13" i="5"/>
  <c r="KT13" i="5"/>
  <c r="KS13" i="5"/>
  <c r="KR13" i="5"/>
  <c r="KQ13" i="5"/>
  <c r="KQ14" i="5" s="1"/>
  <c r="KP13" i="5"/>
  <c r="KO13" i="5"/>
  <c r="KN13" i="5"/>
  <c r="KM13" i="5"/>
  <c r="KL13" i="5"/>
  <c r="KK13" i="5"/>
  <c r="KJ13" i="5"/>
  <c r="C33" i="5" s="1"/>
  <c r="KI13" i="5"/>
  <c r="KH13" i="5"/>
  <c r="KF13" i="5"/>
  <c r="KE13" i="5"/>
  <c r="KD13" i="5"/>
  <c r="KC13" i="5"/>
  <c r="KB13" i="5"/>
  <c r="KB14" i="5" s="1"/>
  <c r="KA13" i="5"/>
  <c r="JU14" i="5" s="1"/>
  <c r="JZ13" i="5"/>
  <c r="JY13" i="5"/>
  <c r="JX13" i="5"/>
  <c r="JW13" i="5"/>
  <c r="JV13" i="5"/>
  <c r="JU13" i="5"/>
  <c r="JT13" i="5"/>
  <c r="JS13" i="5"/>
  <c r="JN14" i="5" s="1"/>
  <c r="JR13" i="5"/>
  <c r="JQ13" i="5"/>
  <c r="JP13" i="5"/>
  <c r="JO13" i="5"/>
  <c r="JN13" i="5"/>
  <c r="JM13" i="5"/>
  <c r="JL13" i="5"/>
  <c r="JK13" i="5"/>
  <c r="JJ13" i="5"/>
  <c r="JI13" i="5"/>
  <c r="JH13" i="5"/>
  <c r="JG13" i="5"/>
  <c r="JG14" i="5" s="1"/>
  <c r="JF13" i="5"/>
  <c r="JE13" i="5"/>
  <c r="JD13" i="5"/>
  <c r="JC13" i="5"/>
  <c r="C32" i="5" s="1"/>
  <c r="JA13" i="5"/>
  <c r="IZ13" i="5"/>
  <c r="IY13" i="5"/>
  <c r="IY14" i="5" s="1"/>
  <c r="IX13" i="5"/>
  <c r="IW13" i="5"/>
  <c r="IV13" i="5"/>
  <c r="IU13" i="5"/>
  <c r="IT13" i="5"/>
  <c r="IS13" i="5"/>
  <c r="IR13" i="5"/>
  <c r="IR14" i="5" s="1"/>
  <c r="IQ13" i="5"/>
  <c r="IP13" i="5"/>
  <c r="IO13" i="5"/>
  <c r="IN13" i="5"/>
  <c r="IM13" i="5"/>
  <c r="IL13" i="5"/>
  <c r="IK13" i="5"/>
  <c r="IK14" i="5" s="1"/>
  <c r="IJ13" i="5"/>
  <c r="II13" i="5"/>
  <c r="IH13" i="5"/>
  <c r="IG13" i="5"/>
  <c r="IF13" i="5"/>
  <c r="IE13" i="5"/>
  <c r="ID13" i="5"/>
  <c r="ID14" i="5" s="1"/>
  <c r="IC13" i="5"/>
  <c r="IB13" i="5"/>
  <c r="IA13" i="5"/>
  <c r="HZ13" i="5"/>
  <c r="HY13" i="5"/>
  <c r="HX13" i="5"/>
  <c r="HW13" i="5"/>
  <c r="HW14" i="5" s="1"/>
  <c r="HU13" i="5"/>
  <c r="HO14" i="5" s="1"/>
  <c r="HT13" i="5"/>
  <c r="HS13" i="5"/>
  <c r="HR13" i="5"/>
  <c r="HQ13" i="5"/>
  <c r="HP13" i="5"/>
  <c r="HO13" i="5"/>
  <c r="HN13" i="5"/>
  <c r="HM13" i="5"/>
  <c r="HH14" i="5" s="1"/>
  <c r="HL13" i="5"/>
  <c r="HK13" i="5"/>
  <c r="HJ13" i="5"/>
  <c r="HI13" i="5"/>
  <c r="HH13" i="5"/>
  <c r="HG13" i="5"/>
  <c r="HF13" i="5"/>
  <c r="HE13" i="5"/>
  <c r="HD13" i="5"/>
  <c r="HC13" i="5"/>
  <c r="HB13" i="5"/>
  <c r="HA13" i="5"/>
  <c r="HA14" i="5" s="1"/>
  <c r="GZ13" i="5"/>
  <c r="GY13" i="5"/>
  <c r="GX13" i="5"/>
  <c r="GW13" i="5"/>
  <c r="GV13" i="5"/>
  <c r="GU13" i="5"/>
  <c r="GT13" i="5"/>
  <c r="GT14" i="5" s="1"/>
  <c r="GS13" i="5"/>
  <c r="GR13" i="5"/>
  <c r="GQ13" i="5"/>
  <c r="C30" i="5" s="1"/>
  <c r="GO13" i="5"/>
  <c r="GN13" i="5"/>
  <c r="GM13" i="5"/>
  <c r="GL13" i="5"/>
  <c r="GL14" i="5" s="1"/>
  <c r="GK13" i="5"/>
  <c r="GJ13" i="5"/>
  <c r="GI13" i="5"/>
  <c r="GH13" i="5"/>
  <c r="GG13" i="5"/>
  <c r="GF13" i="5"/>
  <c r="GE13" i="5"/>
  <c r="GE14" i="5" s="1"/>
  <c r="GD13" i="5"/>
  <c r="GC13" i="5"/>
  <c r="GB13" i="5"/>
  <c r="GA13" i="5"/>
  <c r="FZ13" i="5"/>
  <c r="FY13" i="5"/>
  <c r="FX13" i="5"/>
  <c r="FX14" i="5" s="1"/>
  <c r="FW13" i="5"/>
  <c r="FV13" i="5"/>
  <c r="FU13" i="5"/>
  <c r="FT13" i="5"/>
  <c r="FS13" i="5"/>
  <c r="FR13" i="5"/>
  <c r="FQ13" i="5"/>
  <c r="FQ14" i="5" s="1"/>
  <c r="FP13" i="5"/>
  <c r="C29" i="5" s="1"/>
  <c r="FO13" i="5"/>
  <c r="FN13" i="5"/>
  <c r="FM13" i="5"/>
  <c r="FL13" i="5"/>
  <c r="FJ13" i="5"/>
  <c r="FI13" i="5"/>
  <c r="FH13" i="5"/>
  <c r="FG13" i="5"/>
  <c r="FB14" i="5" s="1"/>
  <c r="FF13" i="5"/>
  <c r="FE13" i="5"/>
  <c r="FD13" i="5"/>
  <c r="FC13" i="5"/>
  <c r="FB13" i="5"/>
  <c r="FA13" i="5"/>
  <c r="EZ13" i="5"/>
  <c r="EY13" i="5"/>
  <c r="EX13" i="5"/>
  <c r="EW13" i="5"/>
  <c r="EV13" i="5"/>
  <c r="EU13" i="5"/>
  <c r="EU14" i="5" s="1"/>
  <c r="ET13" i="5"/>
  <c r="ES13" i="5"/>
  <c r="ER13" i="5"/>
  <c r="EQ13" i="5"/>
  <c r="EP13" i="5"/>
  <c r="EO13" i="5"/>
  <c r="EN13" i="5"/>
  <c r="EN14" i="5" s="1"/>
  <c r="EM13" i="5"/>
  <c r="EL13" i="5"/>
  <c r="EK13" i="5"/>
  <c r="EJ13" i="5"/>
  <c r="EI13" i="5"/>
  <c r="EH13" i="5"/>
  <c r="EG13" i="5"/>
  <c r="EG14" i="5" s="1"/>
  <c r="EF13" i="5"/>
  <c r="C28" i="5" s="1"/>
  <c r="ED13" i="5"/>
  <c r="EC13" i="5"/>
  <c r="EB13" i="5"/>
  <c r="EA13" i="5"/>
  <c r="DZ13" i="5"/>
  <c r="DY13" i="5"/>
  <c r="DY14" i="5" s="1"/>
  <c r="DX13" i="5"/>
  <c r="DW13" i="5"/>
  <c r="DV13" i="5"/>
  <c r="DU13" i="5"/>
  <c r="DT13" i="5"/>
  <c r="DS13" i="5"/>
  <c r="DR13" i="5"/>
  <c r="DR14" i="5" s="1"/>
  <c r="DQ13" i="5"/>
  <c r="DP13" i="5"/>
  <c r="DO13" i="5"/>
  <c r="DN13" i="5"/>
  <c r="DM13" i="5"/>
  <c r="DL13" i="5"/>
  <c r="DK13" i="5"/>
  <c r="DK14" i="5" s="1"/>
  <c r="DJ13" i="5"/>
  <c r="DI13" i="5"/>
  <c r="DH13" i="5"/>
  <c r="DG13" i="5"/>
  <c r="DF13" i="5"/>
  <c r="DE13" i="5"/>
  <c r="DD13" i="5"/>
  <c r="DD14" i="5" s="1"/>
  <c r="DC13" i="5"/>
  <c r="DB13" i="5"/>
  <c r="CV14" i="5" s="1"/>
  <c r="DA13" i="5"/>
  <c r="C27" i="5" s="1"/>
  <c r="CY13" i="5"/>
  <c r="CX13" i="5"/>
  <c r="CW13" i="5"/>
  <c r="CV13" i="5"/>
  <c r="CU13" i="5"/>
  <c r="CT13" i="5"/>
  <c r="CS13" i="5"/>
  <c r="CR13" i="5"/>
  <c r="CQ13" i="5"/>
  <c r="CP13" i="5"/>
  <c r="CO13" i="5"/>
  <c r="CO14" i="5" s="1"/>
  <c r="CN13" i="5"/>
  <c r="CM13" i="5"/>
  <c r="CL13" i="5"/>
  <c r="CK13" i="5"/>
  <c r="CJ13" i="5"/>
  <c r="CI13" i="5"/>
  <c r="CH13" i="5"/>
  <c r="CH14" i="5" s="1"/>
  <c r="CG13" i="5"/>
  <c r="CF13" i="5"/>
  <c r="CE13" i="5"/>
  <c r="CD13" i="5"/>
  <c r="CC13" i="5"/>
  <c r="CB13" i="5"/>
  <c r="CA13" i="5"/>
  <c r="CA14" i="5" s="1"/>
  <c r="BZ13" i="5"/>
  <c r="BY13" i="5"/>
  <c r="BX13" i="5"/>
  <c r="BW13" i="5"/>
  <c r="BV13" i="5"/>
  <c r="BU13" i="5"/>
  <c r="C26" i="5" s="1"/>
  <c r="BS13" i="5"/>
  <c r="BS14" i="5" s="1"/>
  <c r="BR13" i="5"/>
  <c r="BQ13" i="5"/>
  <c r="BP13" i="5"/>
  <c r="BO13" i="5"/>
  <c r="BN13" i="5"/>
  <c r="BM13" i="5"/>
  <c r="BL13" i="5"/>
  <c r="BL14" i="5" s="1"/>
  <c r="BK13" i="5"/>
  <c r="BJ13" i="5"/>
  <c r="BI13" i="5"/>
  <c r="BH13" i="5"/>
  <c r="BG13" i="5"/>
  <c r="BF13" i="5"/>
  <c r="BE13" i="5"/>
  <c r="BE14" i="5" s="1"/>
  <c r="BD13" i="5"/>
  <c r="BC13" i="5"/>
  <c r="BB13" i="5"/>
  <c r="BA13" i="5"/>
  <c r="AZ13" i="5"/>
  <c r="AY13" i="5"/>
  <c r="AX13" i="5"/>
  <c r="AX14" i="5" s="1"/>
  <c r="AW13" i="5"/>
  <c r="AV13" i="5"/>
  <c r="AU13" i="5"/>
  <c r="C25" i="5" s="1"/>
  <c r="AT13" i="5"/>
  <c r="AS13" i="5"/>
  <c r="AR13" i="5"/>
  <c r="AP13" i="5"/>
  <c r="AO13" i="5"/>
  <c r="AN13" i="5"/>
  <c r="AM13" i="5"/>
  <c r="AL13" i="5"/>
  <c r="AK13" i="5"/>
  <c r="AJ13" i="5"/>
  <c r="AI13" i="5"/>
  <c r="AI14" i="5" s="1"/>
  <c r="AH13" i="5"/>
  <c r="AG13" i="5"/>
  <c r="AF13" i="5"/>
  <c r="AE13" i="5"/>
  <c r="AD13" i="5"/>
  <c r="AC13" i="5"/>
  <c r="AB13" i="5"/>
  <c r="AB14" i="5" s="1"/>
  <c r="AA13" i="5"/>
  <c r="Z13" i="5"/>
  <c r="Y13" i="5"/>
  <c r="X13" i="5"/>
  <c r="W13" i="5"/>
  <c r="V13" i="5"/>
  <c r="U13" i="5"/>
  <c r="U14" i="5" s="1"/>
  <c r="T13" i="5"/>
  <c r="S13" i="5"/>
  <c r="R13" i="5"/>
  <c r="Q13" i="5"/>
  <c r="P13" i="5"/>
  <c r="O13" i="5"/>
  <c r="C24" i="5" s="1"/>
  <c r="G10" i="5"/>
  <c r="H10" i="5" s="1"/>
  <c r="NR4" i="5"/>
  <c r="NK4" i="5"/>
  <c r="ND4" i="5"/>
  <c r="MW4" i="5"/>
  <c r="MO4" i="5"/>
  <c r="MH4" i="5"/>
  <c r="MA4" i="5"/>
  <c r="LT4" i="5"/>
  <c r="LL4" i="5"/>
  <c r="LE4" i="5"/>
  <c r="KX4" i="5"/>
  <c r="KQ4" i="5"/>
  <c r="KJ4" i="5"/>
  <c r="KB4" i="5"/>
  <c r="JU4" i="5"/>
  <c r="JN4" i="5"/>
  <c r="JG4" i="5"/>
  <c r="IY4" i="5"/>
  <c r="IR4" i="5"/>
  <c r="IK4" i="5"/>
  <c r="ID4" i="5"/>
  <c r="HW4" i="5"/>
  <c r="HO4" i="5"/>
  <c r="HH4" i="5"/>
  <c r="HA4" i="5"/>
  <c r="GT4" i="5"/>
  <c r="GL4" i="5"/>
  <c r="GE4" i="5"/>
  <c r="FX4" i="5"/>
  <c r="FQ4" i="5"/>
  <c r="FI4" i="5"/>
  <c r="FB4" i="5"/>
  <c r="EU4" i="5"/>
  <c r="EN4" i="5"/>
  <c r="EG4" i="5"/>
  <c r="DY4" i="5"/>
  <c r="DR4" i="5"/>
  <c r="DK4" i="5"/>
  <c r="DD4" i="5"/>
  <c r="CV4" i="5"/>
  <c r="CO4" i="5"/>
  <c r="CH4" i="5"/>
  <c r="CA4" i="5"/>
  <c r="BS4" i="5"/>
  <c r="BL4" i="5"/>
  <c r="BE4" i="5"/>
  <c r="AX4" i="5"/>
  <c r="AP4" i="5"/>
  <c r="AI4" i="5"/>
  <c r="AB4" i="5"/>
  <c r="U4" i="5"/>
  <c r="N4" i="5"/>
  <c r="MS2" i="5"/>
  <c r="LN2" i="5"/>
  <c r="KH2" i="5"/>
  <c r="JC2" i="5"/>
  <c r="HW2" i="5"/>
  <c r="GQ2" i="5"/>
  <c r="FL2" i="5"/>
  <c r="EF2" i="5"/>
  <c r="DA2" i="5"/>
  <c r="BU2" i="5"/>
  <c r="AR2" i="5"/>
  <c r="N2" i="5"/>
  <c r="A2" i="5"/>
  <c r="F35" i="4"/>
  <c r="E35" i="4"/>
  <c r="D35" i="4"/>
  <c r="F34" i="4"/>
  <c r="E34" i="4"/>
  <c r="D34" i="4"/>
  <c r="F33" i="4"/>
  <c r="E33" i="4"/>
  <c r="D33" i="4"/>
  <c r="F32" i="4"/>
  <c r="E32" i="4"/>
  <c r="D32" i="4"/>
  <c r="F31" i="4"/>
  <c r="E31" i="4"/>
  <c r="D31" i="4"/>
  <c r="F30" i="4"/>
  <c r="E30" i="4"/>
  <c r="D30" i="4"/>
  <c r="F29" i="4"/>
  <c r="E29" i="4"/>
  <c r="D29" i="4"/>
  <c r="F28" i="4"/>
  <c r="E28" i="4"/>
  <c r="D28" i="4"/>
  <c r="F27" i="4"/>
  <c r="E27" i="4"/>
  <c r="D27" i="4"/>
  <c r="F26" i="4"/>
  <c r="E26" i="4"/>
  <c r="D26" i="4"/>
  <c r="F25" i="4"/>
  <c r="E25" i="4"/>
  <c r="D25" i="4"/>
  <c r="F24" i="4"/>
  <c r="F37" i="4" s="1"/>
  <c r="E24" i="4"/>
  <c r="E37" i="4" s="1"/>
  <c r="D24" i="4"/>
  <c r="D37" i="4" s="1"/>
  <c r="F20" i="4"/>
  <c r="F19" i="4"/>
  <c r="KH18" i="4"/>
  <c r="GQ18" i="4"/>
  <c r="DA18" i="4"/>
  <c r="N18" i="4"/>
  <c r="F18" i="4"/>
  <c r="F17" i="4"/>
  <c r="F16" i="4"/>
  <c r="F15" i="4"/>
  <c r="F14" i="4"/>
  <c r="F21" i="4" s="1"/>
  <c r="NX13" i="4"/>
  <c r="NW13" i="4"/>
  <c r="NV13" i="4"/>
  <c r="NU13" i="4"/>
  <c r="NT13" i="4"/>
  <c r="NS13" i="4"/>
  <c r="NR13" i="4"/>
  <c r="NR14" i="4" s="1"/>
  <c r="NQ13" i="4"/>
  <c r="NP13" i="4"/>
  <c r="NO13" i="4"/>
  <c r="NN13" i="4"/>
  <c r="NM13" i="4"/>
  <c r="NL13" i="4"/>
  <c r="NK13" i="4"/>
  <c r="NK14" i="4" s="1"/>
  <c r="NJ13" i="4"/>
  <c r="NI13" i="4"/>
  <c r="NH13" i="4"/>
  <c r="NG13" i="4"/>
  <c r="NF13" i="4"/>
  <c r="NE13" i="4"/>
  <c r="ND13" i="4"/>
  <c r="ND14" i="4" s="1"/>
  <c r="NC13" i="4"/>
  <c r="NB13" i="4"/>
  <c r="NA13" i="4"/>
  <c r="MZ13" i="4"/>
  <c r="MY13" i="4"/>
  <c r="MX13" i="4"/>
  <c r="C35" i="4" s="1"/>
  <c r="MW13" i="4"/>
  <c r="MW14" i="4" s="1"/>
  <c r="MV13" i="4"/>
  <c r="MU13" i="4"/>
  <c r="MT13" i="4"/>
  <c r="MS13" i="4"/>
  <c r="MQ13" i="4"/>
  <c r="MP13" i="4"/>
  <c r="MO13" i="4"/>
  <c r="MO14" i="4" s="1"/>
  <c r="MN13" i="4"/>
  <c r="MM13" i="4"/>
  <c r="ML13" i="4"/>
  <c r="MK13" i="4"/>
  <c r="MJ13" i="4"/>
  <c r="MI13" i="4"/>
  <c r="MH13" i="4"/>
  <c r="MH14" i="4" s="1"/>
  <c r="MG13" i="4"/>
  <c r="MA14" i="4" s="1"/>
  <c r="MF13" i="4"/>
  <c r="ME13" i="4"/>
  <c r="MD13" i="4"/>
  <c r="MC13" i="4"/>
  <c r="MB13" i="4"/>
  <c r="MA13" i="4"/>
  <c r="LZ13" i="4"/>
  <c r="LY13" i="4"/>
  <c r="LT14" i="4" s="1"/>
  <c r="LX13" i="4"/>
  <c r="LW13" i="4"/>
  <c r="LV13" i="4"/>
  <c r="LU13" i="4"/>
  <c r="LT13" i="4"/>
  <c r="LS13" i="4"/>
  <c r="LR13" i="4"/>
  <c r="LQ13" i="4"/>
  <c r="LP13" i="4"/>
  <c r="LO13" i="4"/>
  <c r="LN13" i="4"/>
  <c r="C34" i="4" s="1"/>
  <c r="LL13" i="4"/>
  <c r="LL14" i="4" s="1"/>
  <c r="LK13" i="4"/>
  <c r="LJ13" i="4"/>
  <c r="LI13" i="4"/>
  <c r="LH13" i="4"/>
  <c r="LG13" i="4"/>
  <c r="LF13" i="4"/>
  <c r="LE13" i="4"/>
  <c r="LE14" i="4" s="1"/>
  <c r="LD13" i="4"/>
  <c r="LC13" i="4"/>
  <c r="LB13" i="4"/>
  <c r="LA13" i="4"/>
  <c r="KZ13" i="4"/>
  <c r="KY13" i="4"/>
  <c r="KX13" i="4"/>
  <c r="KX14" i="4" s="1"/>
  <c r="KW13" i="4"/>
  <c r="KV13" i="4"/>
  <c r="KU13" i="4"/>
  <c r="KT13" i="4"/>
  <c r="KS13" i="4"/>
  <c r="KR13" i="4"/>
  <c r="KQ13" i="4"/>
  <c r="KQ14" i="4" s="1"/>
  <c r="KP13" i="4"/>
  <c r="KO13" i="4"/>
  <c r="KN13" i="4"/>
  <c r="KM13" i="4"/>
  <c r="KL13" i="4"/>
  <c r="KK13" i="4"/>
  <c r="KJ13" i="4"/>
  <c r="C33" i="4" s="1"/>
  <c r="KI13" i="4"/>
  <c r="KH13" i="4"/>
  <c r="KF13" i="4"/>
  <c r="KE13" i="4"/>
  <c r="KD13" i="4"/>
  <c r="KC13" i="4"/>
  <c r="KB13" i="4"/>
  <c r="KB14" i="4" s="1"/>
  <c r="KA13" i="4"/>
  <c r="JU14" i="4" s="1"/>
  <c r="JZ13" i="4"/>
  <c r="JY13" i="4"/>
  <c r="JX13" i="4"/>
  <c r="JW13" i="4"/>
  <c r="JV13" i="4"/>
  <c r="JU13" i="4"/>
  <c r="JT13" i="4"/>
  <c r="JS13" i="4"/>
  <c r="JN14" i="4" s="1"/>
  <c r="JR13" i="4"/>
  <c r="JQ13" i="4"/>
  <c r="JP13" i="4"/>
  <c r="JO13" i="4"/>
  <c r="JN13" i="4"/>
  <c r="JM13" i="4"/>
  <c r="JL13" i="4"/>
  <c r="JK13" i="4"/>
  <c r="JJ13" i="4"/>
  <c r="JI13" i="4"/>
  <c r="JH13" i="4"/>
  <c r="JG13" i="4"/>
  <c r="JG14" i="4" s="1"/>
  <c r="JF13" i="4"/>
  <c r="JE13" i="4"/>
  <c r="JD13" i="4"/>
  <c r="JC13" i="4"/>
  <c r="C32" i="4" s="1"/>
  <c r="JA13" i="4"/>
  <c r="IZ13" i="4"/>
  <c r="IY13" i="4"/>
  <c r="IY14" i="4" s="1"/>
  <c r="IX13" i="4"/>
  <c r="IW13" i="4"/>
  <c r="IV13" i="4"/>
  <c r="IU13" i="4"/>
  <c r="IT13" i="4"/>
  <c r="IS13" i="4"/>
  <c r="IR13" i="4"/>
  <c r="IR14" i="4" s="1"/>
  <c r="IQ13" i="4"/>
  <c r="IP13" i="4"/>
  <c r="IO13" i="4"/>
  <c r="IN13" i="4"/>
  <c r="IM13" i="4"/>
  <c r="IL13" i="4"/>
  <c r="IK13" i="4"/>
  <c r="IK14" i="4" s="1"/>
  <c r="IJ13" i="4"/>
  <c r="II13" i="4"/>
  <c r="IH13" i="4"/>
  <c r="IG13" i="4"/>
  <c r="IF13" i="4"/>
  <c r="IE13" i="4"/>
  <c r="ID13" i="4"/>
  <c r="ID14" i="4" s="1"/>
  <c r="IC13" i="4"/>
  <c r="IB13" i="4"/>
  <c r="IA13" i="4"/>
  <c r="HZ13" i="4"/>
  <c r="HY13" i="4"/>
  <c r="HX13" i="4"/>
  <c r="HW13" i="4"/>
  <c r="HW14" i="4" s="1"/>
  <c r="HU13" i="4"/>
  <c r="HO14" i="4" s="1"/>
  <c r="HT13" i="4"/>
  <c r="HS13" i="4"/>
  <c r="HR13" i="4"/>
  <c r="HQ13" i="4"/>
  <c r="HP13" i="4"/>
  <c r="HO13" i="4"/>
  <c r="HN13" i="4"/>
  <c r="HM13" i="4"/>
  <c r="HH14" i="4" s="1"/>
  <c r="HL13" i="4"/>
  <c r="HK13" i="4"/>
  <c r="HJ13" i="4"/>
  <c r="HI13" i="4"/>
  <c r="HH13" i="4"/>
  <c r="HG13" i="4"/>
  <c r="HF13" i="4"/>
  <c r="HE13" i="4"/>
  <c r="HD13" i="4"/>
  <c r="HC13" i="4"/>
  <c r="HB13" i="4"/>
  <c r="HA13" i="4"/>
  <c r="HA14" i="4" s="1"/>
  <c r="GZ13" i="4"/>
  <c r="GY13" i="4"/>
  <c r="GX13" i="4"/>
  <c r="GW13" i="4"/>
  <c r="GV13" i="4"/>
  <c r="GU13" i="4"/>
  <c r="GT13" i="4"/>
  <c r="GT14" i="4" s="1"/>
  <c r="GS13" i="4"/>
  <c r="GR13" i="4"/>
  <c r="GQ13" i="4"/>
  <c r="C30" i="4" s="1"/>
  <c r="GO13" i="4"/>
  <c r="GN13" i="4"/>
  <c r="GM13" i="4"/>
  <c r="GL13" i="4"/>
  <c r="GL14" i="4" s="1"/>
  <c r="GK13" i="4"/>
  <c r="GJ13" i="4"/>
  <c r="GI13" i="4"/>
  <c r="GH13" i="4"/>
  <c r="GG13" i="4"/>
  <c r="GF13" i="4"/>
  <c r="GE13" i="4"/>
  <c r="GE14" i="4" s="1"/>
  <c r="GD13" i="4"/>
  <c r="GC13" i="4"/>
  <c r="GB13" i="4"/>
  <c r="GA13" i="4"/>
  <c r="FZ13" i="4"/>
  <c r="FY13" i="4"/>
  <c r="FX13" i="4"/>
  <c r="FX14" i="4" s="1"/>
  <c r="FW13" i="4"/>
  <c r="FV13" i="4"/>
  <c r="FU13" i="4"/>
  <c r="FT13" i="4"/>
  <c r="FS13" i="4"/>
  <c r="FR13" i="4"/>
  <c r="FQ13" i="4"/>
  <c r="FQ14" i="4" s="1"/>
  <c r="FP13" i="4"/>
  <c r="C29" i="4" s="1"/>
  <c r="FO13" i="4"/>
  <c r="FN13" i="4"/>
  <c r="FM13" i="4"/>
  <c r="FL13" i="4"/>
  <c r="FJ13" i="4"/>
  <c r="FI13" i="4"/>
  <c r="FH13" i="4"/>
  <c r="FG13" i="4"/>
  <c r="FB14" i="4" s="1"/>
  <c r="FF13" i="4"/>
  <c r="FE13" i="4"/>
  <c r="FD13" i="4"/>
  <c r="FC13" i="4"/>
  <c r="FB13" i="4"/>
  <c r="FA13" i="4"/>
  <c r="EZ13" i="4"/>
  <c r="EY13" i="4"/>
  <c r="EX13" i="4"/>
  <c r="EW13" i="4"/>
  <c r="EV13" i="4"/>
  <c r="EU13" i="4"/>
  <c r="EU14" i="4" s="1"/>
  <c r="ET13" i="4"/>
  <c r="ES13" i="4"/>
  <c r="ER13" i="4"/>
  <c r="EQ13" i="4"/>
  <c r="EP13" i="4"/>
  <c r="EO13" i="4"/>
  <c r="EN13" i="4"/>
  <c r="EN14" i="4" s="1"/>
  <c r="EM13" i="4"/>
  <c r="EL13" i="4"/>
  <c r="EK13" i="4"/>
  <c r="EJ13" i="4"/>
  <c r="EI13" i="4"/>
  <c r="EH13" i="4"/>
  <c r="EG13" i="4"/>
  <c r="EG14" i="4" s="1"/>
  <c r="EF13" i="4"/>
  <c r="C28" i="4" s="1"/>
  <c r="ED13" i="4"/>
  <c r="EC13" i="4"/>
  <c r="EB13" i="4"/>
  <c r="EA13" i="4"/>
  <c r="DZ13" i="4"/>
  <c r="DY13" i="4"/>
  <c r="DY14" i="4" s="1"/>
  <c r="DX13" i="4"/>
  <c r="DW13" i="4"/>
  <c r="DV13" i="4"/>
  <c r="DU13" i="4"/>
  <c r="DT13" i="4"/>
  <c r="DS13" i="4"/>
  <c r="DR13" i="4"/>
  <c r="DR14" i="4" s="1"/>
  <c r="DQ13" i="4"/>
  <c r="DP13" i="4"/>
  <c r="DO13" i="4"/>
  <c r="DN13" i="4"/>
  <c r="DM13" i="4"/>
  <c r="DL13" i="4"/>
  <c r="DK13" i="4"/>
  <c r="DK14" i="4" s="1"/>
  <c r="DJ13" i="4"/>
  <c r="DD14" i="4" s="1"/>
  <c r="DI13" i="4"/>
  <c r="DH13" i="4"/>
  <c r="DG13" i="4"/>
  <c r="DF13" i="4"/>
  <c r="DE13" i="4"/>
  <c r="DD13" i="4"/>
  <c r="DC13" i="4"/>
  <c r="DB13" i="4"/>
  <c r="C27" i="4" s="1"/>
  <c r="DA13" i="4"/>
  <c r="CY13" i="4"/>
  <c r="CX13" i="4"/>
  <c r="CW13" i="4"/>
  <c r="CV13" i="4"/>
  <c r="CU13" i="4"/>
  <c r="CT13" i="4"/>
  <c r="CS13" i="4"/>
  <c r="CR13" i="4"/>
  <c r="CQ13" i="4"/>
  <c r="CP13" i="4"/>
  <c r="CO13" i="4"/>
  <c r="CO14" i="4" s="1"/>
  <c r="CN13" i="4"/>
  <c r="CM13" i="4"/>
  <c r="CL13" i="4"/>
  <c r="CK13" i="4"/>
  <c r="CJ13" i="4"/>
  <c r="CI13" i="4"/>
  <c r="CH13" i="4"/>
  <c r="CH14" i="4" s="1"/>
  <c r="CG13" i="4"/>
  <c r="CF13" i="4"/>
  <c r="CE13" i="4"/>
  <c r="CD13" i="4"/>
  <c r="CC13" i="4"/>
  <c r="CB13" i="4"/>
  <c r="CA13" i="4"/>
  <c r="CA14" i="4" s="1"/>
  <c r="BZ13" i="4"/>
  <c r="BY13" i="4"/>
  <c r="BX13" i="4"/>
  <c r="BW13" i="4"/>
  <c r="BV13" i="4"/>
  <c r="BU13" i="4"/>
  <c r="C26" i="4" s="1"/>
  <c r="BS13" i="4"/>
  <c r="BS14" i="4" s="1"/>
  <c r="BR13" i="4"/>
  <c r="BQ13" i="4"/>
  <c r="BP13" i="4"/>
  <c r="BO13" i="4"/>
  <c r="BN13" i="4"/>
  <c r="BM13" i="4"/>
  <c r="BL13" i="4"/>
  <c r="BL14" i="4" s="1"/>
  <c r="BK13" i="4"/>
  <c r="BJ13" i="4"/>
  <c r="BI13" i="4"/>
  <c r="BH13" i="4"/>
  <c r="BG13" i="4"/>
  <c r="BF13" i="4"/>
  <c r="BE13" i="4"/>
  <c r="BE14" i="4" s="1"/>
  <c r="BD13" i="4"/>
  <c r="AX14" i="4" s="1"/>
  <c r="BC13" i="4"/>
  <c r="BB13" i="4"/>
  <c r="BA13" i="4"/>
  <c r="AZ13" i="4"/>
  <c r="AY13" i="4"/>
  <c r="AX13" i="4"/>
  <c r="AW13" i="4"/>
  <c r="AV13" i="4"/>
  <c r="C25" i="4" s="1"/>
  <c r="AU13" i="4"/>
  <c r="AT13" i="4"/>
  <c r="AS13" i="4"/>
  <c r="AR13" i="4"/>
  <c r="AP13" i="4"/>
  <c r="AO13" i="4"/>
  <c r="AN13" i="4"/>
  <c r="AM13" i="4"/>
  <c r="AL13" i="4"/>
  <c r="AK13" i="4"/>
  <c r="AJ13" i="4"/>
  <c r="AI13" i="4"/>
  <c r="AI14" i="4" s="1"/>
  <c r="AH13" i="4"/>
  <c r="AG13" i="4"/>
  <c r="AF13" i="4"/>
  <c r="AE13" i="4"/>
  <c r="AD13" i="4"/>
  <c r="AC13" i="4"/>
  <c r="AB13" i="4"/>
  <c r="AB14" i="4" s="1"/>
  <c r="AA13" i="4"/>
  <c r="Z13" i="4"/>
  <c r="Y13" i="4"/>
  <c r="X13" i="4"/>
  <c r="W13" i="4"/>
  <c r="V13" i="4"/>
  <c r="U13" i="4"/>
  <c r="U14" i="4" s="1"/>
  <c r="T13" i="4"/>
  <c r="S13" i="4"/>
  <c r="R13" i="4"/>
  <c r="Q13" i="4"/>
  <c r="P13" i="4"/>
  <c r="O13" i="4"/>
  <c r="C24" i="4" s="1"/>
  <c r="G10" i="4"/>
  <c r="H10" i="4" s="1"/>
  <c r="NR4" i="4"/>
  <c r="NK4" i="4"/>
  <c r="ND4" i="4"/>
  <c r="MW4" i="4"/>
  <c r="MO4" i="4"/>
  <c r="MH4" i="4"/>
  <c r="MA4" i="4"/>
  <c r="LT4" i="4"/>
  <c r="LL4" i="4"/>
  <c r="LE4" i="4"/>
  <c r="KX4" i="4"/>
  <c r="KQ4" i="4"/>
  <c r="KJ4" i="4"/>
  <c r="KB4" i="4"/>
  <c r="JU4" i="4"/>
  <c r="JN4" i="4"/>
  <c r="JG4" i="4"/>
  <c r="IY4" i="4"/>
  <c r="IR4" i="4"/>
  <c r="IK4" i="4"/>
  <c r="ID4" i="4"/>
  <c r="HW4" i="4"/>
  <c r="HO4" i="4"/>
  <c r="HH4" i="4"/>
  <c r="HA4" i="4"/>
  <c r="GT4" i="4"/>
  <c r="GL4" i="4"/>
  <c r="GE4" i="4"/>
  <c r="FX4" i="4"/>
  <c r="FQ4" i="4"/>
  <c r="FI4" i="4"/>
  <c r="FB4" i="4"/>
  <c r="EU4" i="4"/>
  <c r="EN4" i="4"/>
  <c r="EG4" i="4"/>
  <c r="DY4" i="4"/>
  <c r="DR4" i="4"/>
  <c r="DK4" i="4"/>
  <c r="DD4" i="4"/>
  <c r="CV4" i="4"/>
  <c r="CO4" i="4"/>
  <c r="CH4" i="4"/>
  <c r="CA4" i="4"/>
  <c r="BS4" i="4"/>
  <c r="BL4" i="4"/>
  <c r="BE4" i="4"/>
  <c r="AX4" i="4"/>
  <c r="AP4" i="4"/>
  <c r="AI4" i="4"/>
  <c r="AB4" i="4"/>
  <c r="U4" i="4"/>
  <c r="N4" i="4"/>
  <c r="MS2" i="4"/>
  <c r="LN2" i="4"/>
  <c r="KH2" i="4"/>
  <c r="JC2" i="4"/>
  <c r="HW2" i="4"/>
  <c r="GQ2" i="4"/>
  <c r="FL2" i="4"/>
  <c r="EF2" i="4"/>
  <c r="DA2" i="4"/>
  <c r="BU2" i="4"/>
  <c r="AR2" i="4"/>
  <c r="N2" i="4"/>
  <c r="A2" i="4"/>
  <c r="G10" i="1"/>
  <c r="H10" i="1" s="1"/>
  <c r="F15" i="1"/>
  <c r="F16" i="1"/>
  <c r="F17" i="1"/>
  <c r="F18" i="1"/>
  <c r="F19" i="1"/>
  <c r="F20" i="1"/>
  <c r="F14" i="1"/>
  <c r="D24" i="1"/>
  <c r="E24" i="1"/>
  <c r="F24" i="1"/>
  <c r="D25" i="1"/>
  <c r="D26" i="1"/>
  <c r="D27" i="1"/>
  <c r="D28" i="1"/>
  <c r="D29" i="1"/>
  <c r="D30" i="1"/>
  <c r="D31" i="1"/>
  <c r="D32" i="1"/>
  <c r="D33" i="1"/>
  <c r="D34" i="1"/>
  <c r="D35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A2" i="1"/>
  <c r="N19" i="5"/>
  <c r="N19" i="4"/>
  <c r="FI14" i="5" l="1"/>
  <c r="AP14" i="5"/>
  <c r="C31" i="5"/>
  <c r="C37" i="5" s="1"/>
  <c r="KJ14" i="5"/>
  <c r="N14" i="5"/>
  <c r="CV14" i="4"/>
  <c r="C31" i="4"/>
  <c r="C37" i="4" s="1"/>
  <c r="FI14" i="4"/>
  <c r="AP14" i="4"/>
  <c r="KJ14" i="4"/>
  <c r="N14" i="4"/>
  <c r="F21" i="1"/>
  <c r="D37" i="1"/>
  <c r="E37" i="1"/>
  <c r="F37" i="1"/>
  <c r="JC2" i="1" l="1"/>
  <c r="N19" i="1"/>
  <c r="N2" i="1" l="1"/>
  <c r="KH13" i="1" l="1"/>
  <c r="AP4" i="1"/>
  <c r="AX4" i="1"/>
  <c r="BE4" i="1"/>
  <c r="BL4" i="1"/>
  <c r="BS4" i="1"/>
  <c r="CA4" i="1"/>
  <c r="CH4" i="1"/>
  <c r="CO4" i="1"/>
  <c r="CV4" i="1"/>
  <c r="DD4" i="1"/>
  <c r="DK4" i="1"/>
  <c r="DR4" i="1"/>
  <c r="DY4" i="1"/>
  <c r="EG4" i="1"/>
  <c r="EN4" i="1"/>
  <c r="EU4" i="1"/>
  <c r="FB4" i="1"/>
  <c r="FI4" i="1"/>
  <c r="FQ4" i="1"/>
  <c r="FX4" i="1"/>
  <c r="GE4" i="1"/>
  <c r="GL4" i="1"/>
  <c r="GT4" i="1"/>
  <c r="HA4" i="1"/>
  <c r="HH4" i="1"/>
  <c r="HO4" i="1"/>
  <c r="HW4" i="1"/>
  <c r="ID4" i="1"/>
  <c r="IK4" i="1"/>
  <c r="IR4" i="1"/>
  <c r="IY4" i="1"/>
  <c r="JG4" i="1"/>
  <c r="JN4" i="1"/>
  <c r="JU4" i="1"/>
  <c r="KB4" i="1"/>
  <c r="KJ4" i="1"/>
  <c r="KQ4" i="1"/>
  <c r="KX4" i="1"/>
  <c r="LE4" i="1"/>
  <c r="LL4" i="1"/>
  <c r="LT4" i="1"/>
  <c r="MA4" i="1"/>
  <c r="MH4" i="1"/>
  <c r="MO4" i="1"/>
  <c r="MW4" i="1"/>
  <c r="ND4" i="1"/>
  <c r="NK4" i="1"/>
  <c r="NR4" i="1"/>
  <c r="AB4" i="1"/>
  <c r="AI4" i="1"/>
  <c r="N4" i="1"/>
  <c r="U4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MS2" i="1"/>
  <c r="LN2" i="1"/>
  <c r="KH2" i="1"/>
  <c r="HW2" i="1"/>
  <c r="GQ2" i="1"/>
  <c r="FL2" i="1"/>
  <c r="EF2" i="1"/>
  <c r="DA2" i="1"/>
  <c r="BU2" i="1"/>
  <c r="AR2" i="1"/>
  <c r="C24" i="1" l="1"/>
  <c r="BS14" i="1"/>
  <c r="DY14" i="1"/>
  <c r="C27" i="1"/>
  <c r="MO14" i="1"/>
  <c r="C26" i="1"/>
  <c r="C31" i="1"/>
  <c r="KB14" i="1"/>
  <c r="C30" i="1"/>
  <c r="C35" i="1"/>
  <c r="C32" i="1"/>
  <c r="C29" i="1"/>
  <c r="C34" i="1"/>
  <c r="C25" i="1"/>
  <c r="C28" i="1"/>
  <c r="C33" i="1"/>
  <c r="CV14" i="1"/>
  <c r="LL14" i="1"/>
  <c r="FI14" i="1"/>
  <c r="AP14" i="1"/>
  <c r="IY14" i="1"/>
  <c r="GL14" i="1"/>
  <c r="U14" i="1"/>
  <c r="AI14" i="1"/>
  <c r="EN14" i="1"/>
  <c r="GT14" i="1"/>
  <c r="HA14" i="1"/>
  <c r="JG14" i="1"/>
  <c r="LE14" i="1"/>
  <c r="NK14" i="1"/>
  <c r="NR14" i="1"/>
  <c r="AB14" i="1"/>
  <c r="CH14" i="1"/>
  <c r="EU14" i="1"/>
  <c r="CA14" i="1"/>
  <c r="EG14" i="1"/>
  <c r="GE14" i="1"/>
  <c r="IK14" i="1"/>
  <c r="IR14" i="1"/>
  <c r="KQ14" i="1"/>
  <c r="KX14" i="1"/>
  <c r="MW14" i="1"/>
  <c r="ND14" i="1"/>
  <c r="CO14" i="1"/>
  <c r="BL14" i="1"/>
  <c r="DR14" i="1"/>
  <c r="FX14" i="1"/>
  <c r="ID14" i="1"/>
  <c r="KJ14" i="1"/>
  <c r="BE14" i="1"/>
  <c r="DK14" i="1"/>
  <c r="FQ14" i="1"/>
  <c r="MH14" i="1"/>
  <c r="AX14" i="1"/>
  <c r="DD14" i="1"/>
  <c r="HO14" i="1"/>
  <c r="JU14" i="1"/>
  <c r="MA14" i="1"/>
  <c r="FB14" i="1"/>
  <c r="HH14" i="1"/>
  <c r="JN14" i="1"/>
  <c r="LT14" i="1"/>
  <c r="HW14" i="1"/>
  <c r="N14" i="1"/>
  <c r="N18" i="1" l="1"/>
  <c r="KH18" i="1"/>
  <c r="GQ18" i="1"/>
  <c r="DA18" i="1"/>
  <c r="C37" i="1" l="1"/>
</calcChain>
</file>

<file path=xl/sharedStrings.xml><?xml version="1.0" encoding="utf-8"?>
<sst xmlns="http://schemas.openxmlformats.org/spreadsheetml/2006/main" count="150" uniqueCount="42">
  <si>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</si>
  <si>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</si>
  <si>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</si>
  <si>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</si>
  <si>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</si>
  <si>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</si>
  <si>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</si>
  <si>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</si>
  <si>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</si>
  <si>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</si>
  <si>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</si>
  <si>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</si>
  <si>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</si>
  <si>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</si>
  <si>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</si>
  <si>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</si>
  <si>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</si>
  <si>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</si>
  <si>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</si>
  <si>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</si>
  <si>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</si>
  <si>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</si>
  <si>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</si>
  <si>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</si>
  <si>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</si>
  <si>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</si>
  <si>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</si>
  <si>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</si>
  <si>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</si>
  <si>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</si>
  <si>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</si>
  <si>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</si>
  <si>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</si>
  <si>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</si>
  <si>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</si>
  <si>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</si>
  <si>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</si>
  <si>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</si>
  <si>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</si>
  <si>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DIDIER Rémi</t>
  </si>
  <si>
    <t>lien</t>
  </si>
  <si>
    <t>BOB Morane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</si>
</sst>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9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69" fontId="0" fillId="0" borderId="0" xfId="0" applyNumberFormat="1" applyBorder="1"/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169" fontId="0" fillId="0" borderId="0" xfId="0" applyNumberFormat="1" applyFill="1" applyBorder="1" applyAlignment="1">
      <alignment horizontal="center" vertical="center"/>
    </xf>
    <xf numFmtId="0" fontId="0" fillId="2" borderId="0" xfId="0" applyFill="1" applyBorder="1"/>
    <xf numFmtId="0" fontId="0" fillId="4" borderId="0" xfId="0" applyFill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17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1" quotePrefix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10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800100</xdr:colOff>
          <xdr:row>2</xdr:row>
          <xdr:rowOff>190500</xdr:rowOff>
        </xdr:from>
        <xdr:to>
          <xdr:col>3</xdr:col>
          <xdr:colOff>533400</xdr:colOff>
          <xdr:row>6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 pitchFamily="2" charset="0"/>
                  <a:cs typeface="Calibri" pitchFamily="2" charset="0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A7A70F4-3295-DF49-9C87-92EB4ED1630E}"/>
            </a:ext>
          </a:extLst>
        </xdr:cNvPr>
        <xdr:cNvSpPr/>
      </xdr:nvSpPr>
      <xdr:spPr>
        <a:xfrm>
          <a:off x="4720776" y="522111"/>
          <a:ext cx="1927609" cy="52070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CC30ABA-1B7B-AA47-B590-5A6DDB98247C}"/>
            </a:ext>
          </a:extLst>
        </xdr:cNvPr>
        <xdr:cNvSpPr/>
      </xdr:nvSpPr>
      <xdr:spPr>
        <a:xfrm>
          <a:off x="2662766" y="520700"/>
          <a:ext cx="1905000" cy="5207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37715EC-C92D-FD4E-9A76-08FCE32C5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462D63-8403-9242-81BE-190505E8CD38}"/>
            </a:ext>
          </a:extLst>
        </xdr:cNvPr>
        <xdr:cNvSpPr/>
      </xdr:nvSpPr>
      <xdr:spPr>
        <a:xfrm>
          <a:off x="4720776" y="522111"/>
          <a:ext cx="1927609" cy="52070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DB2DFB4-AABE-1E46-854C-ADBB74F01626}"/>
            </a:ext>
          </a:extLst>
        </xdr:cNvPr>
        <xdr:cNvSpPr/>
      </xdr:nvSpPr>
      <xdr:spPr>
        <a:xfrm>
          <a:off x="2662766" y="520700"/>
          <a:ext cx="1905000" cy="5207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A4DF000-C9A6-0845-B844-A72D88D48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B11:G26"/>
  <sheetViews>
    <sheetView showZeros="0" tabSelected="1" workbookViewId="0">
      <selection activeCell="G12" sqref="G12"/>
    </sheetView>
  </sheetViews>
  <sheetFormatPr baseColWidth="10" defaultRowHeight="16" x14ac:dyDescent="0.2"/>
  <cols>
    <col min="2" max="2" width="23.1640625" customWidth="1"/>
    <col min="3" max="5" width="12.83203125" customWidth="1"/>
    <col min="6" max="6" width="15.5" customWidth="1"/>
    <col min="7" max="7" width="10.83203125" style="2"/>
  </cols>
  <sheetData>
    <row r="11" spans="2:7" x14ac:dyDescent="0.2">
      <c r="B11" s="50" t="s">
        <v>12</v>
      </c>
      <c r="C11" s="50" t="s">
        <v>14</v>
      </c>
      <c r="D11" s="50" t="s">
        <v>8</v>
      </c>
      <c r="E11" s="50" t="s">
        <v>0</v>
      </c>
      <c r="F11" s="50" t="s">
        <v>37</v>
      </c>
      <c r="G11" s="101" t="s">
        <v>38</v>
      </c>
    </row>
    <row r="12" spans="2:7" ht="30" customHeight="1" x14ac:dyDescent="0.2">
      <c r="B12" s="2" t="s">
        <v>39</v>
      </c>
      <c r="C12" s="94">
        <v>1.0416666666666667</v>
      </c>
      <c r="D12" s="95">
        <v>44609</v>
      </c>
      <c r="E12" s="95">
        <v>44637</v>
      </c>
      <c r="F12" s="96">
        <f t="shared" ref="F12:F21" si="0">DATEDIF(D12,E12,"m")</f>
        <v>1</v>
      </c>
      <c r="G12" s="97" t="s">
        <v>40</v>
      </c>
    </row>
    <row r="13" spans="2:7" ht="30" customHeight="1" x14ac:dyDescent="0.2">
      <c r="B13" s="2" t="s">
        <v>41</v>
      </c>
      <c r="C13" s="94">
        <v>0.83333333333333337</v>
      </c>
      <c r="D13" s="95">
        <v>44609</v>
      </c>
      <c r="E13" s="95">
        <v>44668</v>
      </c>
      <c r="F13" s="96">
        <f t="shared" si="0"/>
        <v>2</v>
      </c>
      <c r="G13" s="118" t="s">
        <v>40</v>
      </c>
    </row>
    <row r="14" spans="2:7" ht="30" customHeight="1" x14ac:dyDescent="0.2">
      <c r="B14" s="2"/>
      <c r="C14" s="94"/>
      <c r="D14" s="95"/>
      <c r="E14" s="95"/>
      <c r="F14" s="96">
        <f t="shared" si="0"/>
        <v>0</v>
      </c>
    </row>
    <row r="15" spans="2:7" ht="30" customHeight="1" x14ac:dyDescent="0.2">
      <c r="B15" s="2"/>
      <c r="C15" s="94"/>
      <c r="D15" s="95"/>
      <c r="E15" s="95"/>
      <c r="F15" s="96">
        <f t="shared" si="0"/>
        <v>0</v>
      </c>
    </row>
    <row r="16" spans="2:7" ht="30" customHeight="1" x14ac:dyDescent="0.2">
      <c r="B16" s="2"/>
      <c r="C16" s="94"/>
      <c r="D16" s="95"/>
      <c r="E16" s="95"/>
      <c r="F16" s="96">
        <f t="shared" si="0"/>
        <v>0</v>
      </c>
    </row>
    <row r="17" spans="2:6" ht="30" customHeight="1" x14ac:dyDescent="0.2">
      <c r="B17" s="2"/>
      <c r="C17" s="94"/>
      <c r="D17" s="95"/>
      <c r="E17" s="95"/>
      <c r="F17" s="96">
        <f t="shared" si="0"/>
        <v>0</v>
      </c>
    </row>
    <row r="18" spans="2:6" ht="30" customHeight="1" x14ac:dyDescent="0.2">
      <c r="B18" s="2"/>
      <c r="C18" s="94"/>
      <c r="D18" s="95"/>
      <c r="E18" s="95"/>
      <c r="F18" s="96">
        <f t="shared" si="0"/>
        <v>0</v>
      </c>
    </row>
    <row r="19" spans="2:6" ht="30" customHeight="1" x14ac:dyDescent="0.2">
      <c r="B19" s="2"/>
      <c r="C19" s="94"/>
      <c r="D19" s="95"/>
      <c r="E19" s="95"/>
      <c r="F19" s="96">
        <f t="shared" si="0"/>
        <v>0</v>
      </c>
    </row>
    <row r="20" spans="2:6" ht="30" customHeight="1" x14ac:dyDescent="0.2">
      <c r="B20" s="2"/>
      <c r="C20" s="94"/>
      <c r="D20" s="95"/>
      <c r="E20" s="95"/>
      <c r="F20" s="96">
        <f t="shared" si="0"/>
        <v>0</v>
      </c>
    </row>
    <row r="21" spans="2:6" ht="30" customHeight="1" x14ac:dyDescent="0.2">
      <c r="B21" s="2"/>
      <c r="C21" s="94"/>
      <c r="D21" s="95"/>
      <c r="E21" s="95"/>
      <c r="F21" s="96">
        <f t="shared" si="0"/>
        <v>0</v>
      </c>
    </row>
    <row r="22" spans="2:6" x14ac:dyDescent="0.2">
      <c r="B22" s="2"/>
      <c r="C22" s="2"/>
      <c r="D22" s="2"/>
      <c r="E22" s="2"/>
    </row>
    <row r="23" spans="2:6" x14ac:dyDescent="0.2">
      <c r="B23" s="2"/>
      <c r="C23" s="2"/>
      <c r="D23" s="2"/>
      <c r="E23" s="2"/>
    </row>
    <row r="24" spans="2:6" x14ac:dyDescent="0.2">
      <c r="B24" s="2"/>
      <c r="C24" s="2"/>
      <c r="D24" s="2"/>
      <c r="E24" s="2"/>
    </row>
    <row r="25" spans="2:6" x14ac:dyDescent="0.2">
      <c r="B25" s="2"/>
      <c r="C25" s="2"/>
      <c r="D25" s="2"/>
      <c r="E25" s="2"/>
    </row>
    <row r="26" spans="2:6" x14ac:dyDescent="0.2">
      <c r="B26" s="2"/>
      <c r="C26" s="2"/>
      <c r="D26" s="2"/>
      <c r="E26" s="2"/>
    </row>
  </sheetData>
  <hyperlinks>
    <hyperlink ref="G12" location="DIDIER Rémi!A1" display="lien" xr:uid="{BE10F1B3-89A1-9E4B-80D2-5981247C8C3B}"/>
    <hyperlink ref="G13" location="BOB Morane!A1" display="lien" xr:uid="{13B58B51-57E0-8843-AAD3-C5B5AE01D2FF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ajoutersalarie">
                <anchor moveWithCells="1" sizeWithCells="1">
                  <from>
                    <xdr:col>0</xdr:col>
                    <xdr:colOff>800100</xdr:colOff>
                    <xdr:row>2</xdr:row>
                    <xdr:rowOff>190500</xdr:rowOff>
                  </from>
                  <to>
                    <xdr:col>3</xdr:col>
                    <xdr:colOff>533400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5584-26F5-3846-963E-0595CDA267F0}">
  <sheetPr codeName="Feuil3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10.83203125" customWidth="1"/>
    <col min="9" max="9" width="9.1640625" customWidth="1"/>
    <col min="10" max="10" width="2.6640625" style="15" customWidth="1"/>
    <col min="11" max="11" width="10.1640625" customWidth="1"/>
    <col min="12" max="12" width="8.83203125" customWidth="1"/>
    <col min="13" max="13" width="0.83203125" customWidth="1"/>
    <col min="14" max="42" width="5.83203125" customWidth="1" outlineLevel="1"/>
    <col min="43" max="43" width="1.83203125" customWidth="1"/>
    <col min="44" max="44" width="5.83203125" hidden="1" customWidth="1" outlineLevel="1" collapsed="1"/>
    <col min="45" max="71" width="5.83203125" hidden="1" customWidth="1" outlineLevel="1"/>
    <col min="72" max="72" width="1.83203125" customWidth="1" collapsed="1"/>
    <col min="73" max="103" width="5.83203125" hidden="1" customWidth="1" outlineLevel="1"/>
    <col min="104" max="104" width="1.83203125" customWidth="1" collapsed="1"/>
    <col min="105" max="134" width="5.83203125" hidden="1" customWidth="1" outlineLevel="1"/>
    <col min="135" max="135" width="1.83203125" customWidth="1" collapsed="1"/>
    <col min="136" max="166" width="5.83203125" hidden="1" customWidth="1" outlineLevel="1"/>
    <col min="167" max="167" width="1.83203125" customWidth="1" collapsed="1"/>
    <col min="168" max="197" width="5.83203125" hidden="1" customWidth="1" outlineLevel="1"/>
    <col min="198" max="198" width="1.83203125" customWidth="1" collapsed="1"/>
    <col min="199" max="229" width="5.83203125" hidden="1" customWidth="1" outlineLevel="1"/>
    <col min="230" max="230" width="1.83203125" customWidth="1" collapsed="1"/>
    <col min="231" max="261" width="5.83203125" hidden="1" customWidth="1" outlineLevel="1"/>
    <col min="262" max="262" width="1.83203125" customWidth="1" collapsed="1"/>
    <col min="263" max="292" width="5.83203125" hidden="1" customWidth="1" outlineLevel="1"/>
    <col min="293" max="293" width="1.83203125" customWidth="1" collapsed="1"/>
    <col min="294" max="324" width="5.83203125" hidden="1" customWidth="1" outlineLevel="1"/>
    <col min="325" max="325" width="1.83203125" customWidth="1" collapsed="1"/>
    <col min="326" max="355" width="5.83203125" hidden="1" customWidth="1" outlineLevel="1"/>
    <col min="356" max="356" width="1.83203125" customWidth="1" collapsed="1"/>
    <col min="357" max="388" width="5.83203125" hidden="1" customWidth="1" outlineLevel="1"/>
    <col min="389" max="389" width="10.83203125" collapsed="1"/>
  </cols>
  <sheetData>
    <row r="2" spans="1:398" s="24" customFormat="1" ht="24" customHeight="1" x14ac:dyDescent="0.2">
      <c r="A2" s="90">
        <f ca="1">TODAY()</f>
        <v>44559</v>
      </c>
      <c r="J2" s="29"/>
      <c r="K2" s="60"/>
      <c r="L2" s="28"/>
      <c r="M2" s="55"/>
      <c r="N2" s="109">
        <f>N7</f>
        <v>44564</v>
      </c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40"/>
      <c r="AR2" s="109">
        <f>AR7</f>
        <v>44593</v>
      </c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40"/>
      <c r="BU2" s="109">
        <f>BU7</f>
        <v>44621</v>
      </c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40"/>
      <c r="DA2" s="109">
        <f>DA7</f>
        <v>44652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  <c r="EB2" s="109"/>
      <c r="EC2" s="109"/>
      <c r="ED2" s="109"/>
      <c r="EE2" s="40"/>
      <c r="EF2" s="109">
        <f>EF7</f>
        <v>44682</v>
      </c>
      <c r="EG2" s="109"/>
      <c r="EH2" s="109"/>
      <c r="EI2" s="109"/>
      <c r="EJ2" s="109"/>
      <c r="EK2" s="109"/>
      <c r="EL2" s="109"/>
      <c r="EM2" s="109"/>
      <c r="EN2" s="109"/>
      <c r="EO2" s="109"/>
      <c r="EP2" s="109"/>
      <c r="EQ2" s="109"/>
      <c r="ER2" s="109"/>
      <c r="ES2" s="109"/>
      <c r="ET2" s="109"/>
      <c r="EU2" s="109"/>
      <c r="EV2" s="109"/>
      <c r="EW2" s="109"/>
      <c r="EX2" s="109"/>
      <c r="EY2" s="109"/>
      <c r="EZ2" s="109"/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40"/>
      <c r="FL2" s="109">
        <f>FL7</f>
        <v>44713</v>
      </c>
      <c r="FM2" s="109"/>
      <c r="FN2" s="109"/>
      <c r="FO2" s="109"/>
      <c r="FP2" s="109"/>
      <c r="FQ2" s="109"/>
      <c r="FR2" s="109"/>
      <c r="FS2" s="109"/>
      <c r="FT2" s="109"/>
      <c r="FU2" s="109"/>
      <c r="FV2" s="109"/>
      <c r="FW2" s="109"/>
      <c r="FX2" s="109"/>
      <c r="FY2" s="109"/>
      <c r="FZ2" s="109"/>
      <c r="GA2" s="109"/>
      <c r="GB2" s="109"/>
      <c r="GC2" s="109"/>
      <c r="GD2" s="109"/>
      <c r="GE2" s="109"/>
      <c r="GF2" s="109"/>
      <c r="GG2" s="109"/>
      <c r="GH2" s="109"/>
      <c r="GI2" s="109"/>
      <c r="GJ2" s="109"/>
      <c r="GK2" s="109"/>
      <c r="GL2" s="109"/>
      <c r="GM2" s="109"/>
      <c r="GN2" s="109"/>
      <c r="GO2" s="109"/>
      <c r="GP2" s="40"/>
      <c r="GQ2" s="109">
        <f>GQ7</f>
        <v>44743</v>
      </c>
      <c r="GR2" s="109"/>
      <c r="GS2" s="109"/>
      <c r="GT2" s="109"/>
      <c r="GU2" s="109"/>
      <c r="GV2" s="109"/>
      <c r="GW2" s="109"/>
      <c r="GX2" s="109"/>
      <c r="GY2" s="109"/>
      <c r="GZ2" s="109"/>
      <c r="HA2" s="109"/>
      <c r="HB2" s="109"/>
      <c r="HC2" s="109"/>
      <c r="HD2" s="109"/>
      <c r="HE2" s="109"/>
      <c r="HF2" s="109"/>
      <c r="HG2" s="109"/>
      <c r="HH2" s="109"/>
      <c r="HI2" s="109"/>
      <c r="HJ2" s="109"/>
      <c r="HK2" s="109"/>
      <c r="HL2" s="109"/>
      <c r="HM2" s="109"/>
      <c r="HN2" s="109"/>
      <c r="HO2" s="109"/>
      <c r="HP2" s="109"/>
      <c r="HQ2" s="109"/>
      <c r="HR2" s="109"/>
      <c r="HS2" s="109"/>
      <c r="HT2" s="109"/>
      <c r="HU2" s="109"/>
      <c r="HV2" s="40"/>
      <c r="HW2" s="109">
        <f>HW7</f>
        <v>44774</v>
      </c>
      <c r="HX2" s="109"/>
      <c r="HY2" s="109"/>
      <c r="HZ2" s="109"/>
      <c r="IA2" s="109"/>
      <c r="IB2" s="109"/>
      <c r="IC2" s="109"/>
      <c r="ID2" s="109"/>
      <c r="IE2" s="109"/>
      <c r="IF2" s="109"/>
      <c r="IG2" s="109"/>
      <c r="IH2" s="109"/>
      <c r="II2" s="109"/>
      <c r="IJ2" s="109"/>
      <c r="IK2" s="109"/>
      <c r="IL2" s="109"/>
      <c r="IM2" s="109"/>
      <c r="IN2" s="109"/>
      <c r="IO2" s="109"/>
      <c r="IP2" s="109"/>
      <c r="IQ2" s="109"/>
      <c r="IR2" s="109"/>
      <c r="IS2" s="109"/>
      <c r="IT2" s="109"/>
      <c r="IU2" s="109"/>
      <c r="IV2" s="109"/>
      <c r="IW2" s="109"/>
      <c r="IX2" s="109"/>
      <c r="IY2" s="109"/>
      <c r="IZ2" s="109"/>
      <c r="JA2" s="109"/>
      <c r="JB2" s="40"/>
      <c r="JC2" s="109">
        <f>JC7</f>
        <v>44805</v>
      </c>
      <c r="JD2" s="109"/>
      <c r="JE2" s="109"/>
      <c r="JF2" s="109"/>
      <c r="JG2" s="109"/>
      <c r="JH2" s="109"/>
      <c r="JI2" s="109"/>
      <c r="JJ2" s="109"/>
      <c r="JK2" s="109"/>
      <c r="JL2" s="109"/>
      <c r="JM2" s="109"/>
      <c r="JN2" s="109"/>
      <c r="JO2" s="109"/>
      <c r="JP2" s="109"/>
      <c r="JQ2" s="109"/>
      <c r="JR2" s="109"/>
      <c r="JS2" s="109"/>
      <c r="JT2" s="109"/>
      <c r="JU2" s="109"/>
      <c r="JV2" s="109"/>
      <c r="JW2" s="109"/>
      <c r="JX2" s="109"/>
      <c r="JY2" s="109"/>
      <c r="JZ2" s="109"/>
      <c r="KA2" s="109"/>
      <c r="KB2" s="109"/>
      <c r="KC2" s="109"/>
      <c r="KD2" s="109"/>
      <c r="KE2" s="109"/>
      <c r="KF2" s="109"/>
      <c r="KG2" s="40"/>
      <c r="KH2" s="109">
        <f>KH7</f>
        <v>44835</v>
      </c>
      <c r="KI2" s="109"/>
      <c r="KJ2" s="109"/>
      <c r="KK2" s="109"/>
      <c r="KL2" s="109"/>
      <c r="KM2" s="109"/>
      <c r="KN2" s="109"/>
      <c r="KO2" s="109"/>
      <c r="KP2" s="109"/>
      <c r="KQ2" s="109"/>
      <c r="KR2" s="109"/>
      <c r="KS2" s="109"/>
      <c r="KT2" s="109"/>
      <c r="KU2" s="109"/>
      <c r="KV2" s="109"/>
      <c r="KW2" s="109"/>
      <c r="KX2" s="109"/>
      <c r="KY2" s="109"/>
      <c r="KZ2" s="109"/>
      <c r="LA2" s="109"/>
      <c r="LB2" s="109"/>
      <c r="LC2" s="109"/>
      <c r="LD2" s="109"/>
      <c r="LE2" s="109"/>
      <c r="LF2" s="109"/>
      <c r="LG2" s="109"/>
      <c r="LH2" s="109"/>
      <c r="LI2" s="109"/>
      <c r="LJ2" s="109"/>
      <c r="LK2" s="109"/>
      <c r="LL2" s="109"/>
      <c r="LM2" s="40"/>
      <c r="LN2" s="109">
        <f>LN7</f>
        <v>44866</v>
      </c>
      <c r="LO2" s="109"/>
      <c r="LP2" s="109"/>
      <c r="LQ2" s="109"/>
      <c r="LR2" s="109"/>
      <c r="LS2" s="109"/>
      <c r="LT2" s="109"/>
      <c r="LU2" s="109"/>
      <c r="LV2" s="109"/>
      <c r="LW2" s="109"/>
      <c r="LX2" s="109"/>
      <c r="LY2" s="109"/>
      <c r="LZ2" s="109"/>
      <c r="MA2" s="109"/>
      <c r="MB2" s="109"/>
      <c r="MC2" s="109"/>
      <c r="MD2" s="109"/>
      <c r="ME2" s="109"/>
      <c r="MF2" s="109"/>
      <c r="MG2" s="109"/>
      <c r="MH2" s="109"/>
      <c r="MI2" s="109"/>
      <c r="MJ2" s="109"/>
      <c r="MK2" s="109"/>
      <c r="ML2" s="109"/>
      <c r="MM2" s="109"/>
      <c r="MN2" s="109"/>
      <c r="MO2" s="109"/>
      <c r="MP2" s="109"/>
      <c r="MQ2" s="109"/>
      <c r="MR2" s="40"/>
      <c r="MS2" s="109">
        <f>MS7</f>
        <v>44896</v>
      </c>
      <c r="MT2" s="109"/>
      <c r="MU2" s="109"/>
      <c r="MV2" s="109"/>
      <c r="MW2" s="109"/>
      <c r="MX2" s="109"/>
      <c r="MY2" s="109"/>
      <c r="MZ2" s="109"/>
      <c r="NA2" s="109"/>
      <c r="NB2" s="109"/>
      <c r="NC2" s="109"/>
      <c r="ND2" s="109"/>
      <c r="NE2" s="109"/>
      <c r="NF2" s="109"/>
      <c r="NG2" s="109"/>
      <c r="NH2" s="109"/>
      <c r="NI2" s="109"/>
      <c r="NJ2" s="109"/>
      <c r="NK2" s="109"/>
      <c r="NL2" s="109"/>
      <c r="NM2" s="109"/>
      <c r="NN2" s="109"/>
      <c r="NO2" s="109"/>
      <c r="NP2" s="109"/>
      <c r="NQ2" s="109"/>
      <c r="NR2" s="109"/>
      <c r="NS2" s="109"/>
      <c r="NT2" s="109"/>
      <c r="NU2" s="109"/>
      <c r="NV2" s="109"/>
      <c r="NW2" s="109"/>
      <c r="NX2" s="109"/>
    </row>
    <row r="3" spans="1:398" s="29" customFormat="1" ht="5" customHeight="1" x14ac:dyDescent="0.2">
      <c r="K3" s="61"/>
      <c r="L3" s="30"/>
      <c r="M3" s="5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2"/>
      <c r="JG3" s="32"/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2"/>
      <c r="JS3" s="32"/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2"/>
      <c r="KE3" s="32"/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2"/>
      <c r="KQ3" s="32"/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2"/>
      <c r="LC3" s="32"/>
      <c r="LD3" s="32"/>
      <c r="LE3" s="32"/>
      <c r="LF3" s="32"/>
      <c r="LG3" s="32"/>
      <c r="LH3" s="32"/>
      <c r="LI3" s="32"/>
      <c r="LJ3" s="32"/>
      <c r="LK3" s="32"/>
      <c r="LL3" s="32"/>
      <c r="LM3" s="40"/>
      <c r="LN3" s="32"/>
      <c r="LO3" s="32"/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2"/>
      <c r="MA3" s="32"/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2"/>
      <c r="MM3" s="32"/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2"/>
      <c r="MY3" s="32"/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2"/>
      <c r="NK3" s="32"/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2"/>
      <c r="NW3" s="32"/>
      <c r="NX3" s="32"/>
    </row>
    <row r="4" spans="1:398" x14ac:dyDescent="0.2">
      <c r="K4" s="9"/>
      <c r="L4" s="9"/>
      <c r="M4" s="22"/>
      <c r="N4" s="114">
        <f>_xlfn.ISOWEEKNUM(N7)</f>
        <v>1</v>
      </c>
      <c r="O4" s="114"/>
      <c r="P4" s="114"/>
      <c r="Q4" s="114"/>
      <c r="R4" s="114"/>
      <c r="S4" s="114"/>
      <c r="T4" s="115"/>
      <c r="U4" s="113">
        <f t="shared" ref="U4:BS4" si="0">_xlfn.ISOWEEKNUM(U7)</f>
        <v>2</v>
      </c>
      <c r="V4" s="114"/>
      <c r="W4" s="114"/>
      <c r="X4" s="114"/>
      <c r="Y4" s="114"/>
      <c r="Z4" s="114"/>
      <c r="AA4" s="115"/>
      <c r="AB4" s="113">
        <f t="shared" si="0"/>
        <v>3</v>
      </c>
      <c r="AC4" s="114"/>
      <c r="AD4" s="114"/>
      <c r="AE4" s="114"/>
      <c r="AF4" s="114"/>
      <c r="AG4" s="114"/>
      <c r="AH4" s="115"/>
      <c r="AI4" s="113">
        <f t="shared" si="0"/>
        <v>4</v>
      </c>
      <c r="AJ4" s="114"/>
      <c r="AK4" s="114"/>
      <c r="AL4" s="114"/>
      <c r="AM4" s="114"/>
      <c r="AN4" s="114"/>
      <c r="AO4" s="115"/>
      <c r="AP4" s="113">
        <f t="shared" si="0"/>
        <v>5</v>
      </c>
      <c r="AQ4" s="114"/>
      <c r="AR4" s="114"/>
      <c r="AS4" s="114"/>
      <c r="AT4" s="114"/>
      <c r="AU4" s="114"/>
      <c r="AV4" s="114"/>
      <c r="AW4" s="115"/>
      <c r="AX4" s="113">
        <f t="shared" si="0"/>
        <v>6</v>
      </c>
      <c r="AY4" s="114"/>
      <c r="AZ4" s="114"/>
      <c r="BA4" s="114"/>
      <c r="BB4" s="114"/>
      <c r="BC4" s="114"/>
      <c r="BD4" s="115"/>
      <c r="BE4" s="113">
        <f t="shared" si="0"/>
        <v>7</v>
      </c>
      <c r="BF4" s="114"/>
      <c r="BG4" s="114"/>
      <c r="BH4" s="114"/>
      <c r="BI4" s="114"/>
      <c r="BJ4" s="114"/>
      <c r="BK4" s="115"/>
      <c r="BL4" s="113">
        <f t="shared" si="0"/>
        <v>8</v>
      </c>
      <c r="BM4" s="114"/>
      <c r="BN4" s="114"/>
      <c r="BO4" s="114"/>
      <c r="BP4" s="114"/>
      <c r="BQ4" s="114"/>
      <c r="BR4" s="115"/>
      <c r="BS4" s="113">
        <f t="shared" si="0"/>
        <v>9</v>
      </c>
      <c r="BT4" s="114"/>
      <c r="BU4" s="114"/>
      <c r="BV4" s="114"/>
      <c r="BW4" s="114"/>
      <c r="BX4" s="114"/>
      <c r="BY4" s="114"/>
      <c r="BZ4" s="115"/>
      <c r="CA4" s="113">
        <f t="shared" ref="CA4:EN4" si="1">_xlfn.ISOWEEKNUM(CA7)</f>
        <v>10</v>
      </c>
      <c r="CB4" s="114"/>
      <c r="CC4" s="114"/>
      <c r="CD4" s="114"/>
      <c r="CE4" s="114"/>
      <c r="CF4" s="114"/>
      <c r="CG4" s="115"/>
      <c r="CH4" s="113">
        <f t="shared" si="1"/>
        <v>11</v>
      </c>
      <c r="CI4" s="114"/>
      <c r="CJ4" s="114"/>
      <c r="CK4" s="114"/>
      <c r="CL4" s="114"/>
      <c r="CM4" s="114"/>
      <c r="CN4" s="115"/>
      <c r="CO4" s="113">
        <f t="shared" si="1"/>
        <v>12</v>
      </c>
      <c r="CP4" s="114"/>
      <c r="CQ4" s="114"/>
      <c r="CR4" s="114"/>
      <c r="CS4" s="114"/>
      <c r="CT4" s="114"/>
      <c r="CU4" s="115"/>
      <c r="CV4" s="113">
        <f t="shared" si="1"/>
        <v>13</v>
      </c>
      <c r="CW4" s="114"/>
      <c r="CX4" s="114"/>
      <c r="CY4" s="114"/>
      <c r="CZ4" s="114"/>
      <c r="DA4" s="114"/>
      <c r="DB4" s="114"/>
      <c r="DC4" s="115"/>
      <c r="DD4" s="114">
        <f t="shared" si="1"/>
        <v>14</v>
      </c>
      <c r="DE4" s="114"/>
      <c r="DF4" s="114"/>
      <c r="DG4" s="114"/>
      <c r="DH4" s="114"/>
      <c r="DI4" s="114"/>
      <c r="DJ4" s="114"/>
      <c r="DK4" s="113">
        <f t="shared" si="1"/>
        <v>15</v>
      </c>
      <c r="DL4" s="114"/>
      <c r="DM4" s="114"/>
      <c r="DN4" s="114"/>
      <c r="DO4" s="114"/>
      <c r="DP4" s="114"/>
      <c r="DQ4" s="115"/>
      <c r="DR4" s="113">
        <f t="shared" si="1"/>
        <v>16</v>
      </c>
      <c r="DS4" s="114"/>
      <c r="DT4" s="114"/>
      <c r="DU4" s="114"/>
      <c r="DV4" s="114"/>
      <c r="DW4" s="114"/>
      <c r="DX4" s="115"/>
      <c r="DY4" s="113">
        <f t="shared" si="1"/>
        <v>17</v>
      </c>
      <c r="DZ4" s="114"/>
      <c r="EA4" s="114"/>
      <c r="EB4" s="114"/>
      <c r="EC4" s="114"/>
      <c r="ED4" s="114"/>
      <c r="EE4" s="114"/>
      <c r="EF4" s="115"/>
      <c r="EG4" s="113">
        <f t="shared" si="1"/>
        <v>18</v>
      </c>
      <c r="EH4" s="114"/>
      <c r="EI4" s="114"/>
      <c r="EJ4" s="114"/>
      <c r="EK4" s="114"/>
      <c r="EL4" s="114"/>
      <c r="EM4" s="115"/>
      <c r="EN4" s="113">
        <f t="shared" si="1"/>
        <v>19</v>
      </c>
      <c r="EO4" s="114"/>
      <c r="EP4" s="114"/>
      <c r="EQ4" s="114"/>
      <c r="ER4" s="114"/>
      <c r="ES4" s="114"/>
      <c r="ET4" s="115"/>
      <c r="EU4" s="113">
        <f t="shared" ref="EU4:HA4" si="2">_xlfn.ISOWEEKNUM(EU7)</f>
        <v>20</v>
      </c>
      <c r="EV4" s="114"/>
      <c r="EW4" s="114"/>
      <c r="EX4" s="114"/>
      <c r="EY4" s="114"/>
      <c r="EZ4" s="114"/>
      <c r="FA4" s="115"/>
      <c r="FB4" s="113">
        <f t="shared" si="2"/>
        <v>21</v>
      </c>
      <c r="FC4" s="114"/>
      <c r="FD4" s="114"/>
      <c r="FE4" s="114"/>
      <c r="FF4" s="114"/>
      <c r="FG4" s="114"/>
      <c r="FH4" s="115"/>
      <c r="FI4" s="113">
        <f t="shared" si="2"/>
        <v>22</v>
      </c>
      <c r="FJ4" s="114"/>
      <c r="FK4" s="114"/>
      <c r="FL4" s="114"/>
      <c r="FM4" s="114"/>
      <c r="FN4" s="114"/>
      <c r="FO4" s="114"/>
      <c r="FP4" s="115"/>
      <c r="FQ4" s="113">
        <f t="shared" si="2"/>
        <v>23</v>
      </c>
      <c r="FR4" s="114"/>
      <c r="FS4" s="114"/>
      <c r="FT4" s="114"/>
      <c r="FU4" s="114"/>
      <c r="FV4" s="114"/>
      <c r="FW4" s="115"/>
      <c r="FX4" s="113">
        <f t="shared" si="2"/>
        <v>24</v>
      </c>
      <c r="FY4" s="114"/>
      <c r="FZ4" s="114"/>
      <c r="GA4" s="114"/>
      <c r="GB4" s="114"/>
      <c r="GC4" s="114"/>
      <c r="GD4" s="115"/>
      <c r="GE4" s="113">
        <f t="shared" si="2"/>
        <v>25</v>
      </c>
      <c r="GF4" s="114"/>
      <c r="GG4" s="114"/>
      <c r="GH4" s="114"/>
      <c r="GI4" s="114"/>
      <c r="GJ4" s="114"/>
      <c r="GK4" s="115"/>
      <c r="GL4" s="113">
        <f t="shared" si="2"/>
        <v>26</v>
      </c>
      <c r="GM4" s="114"/>
      <c r="GN4" s="114"/>
      <c r="GO4" s="114"/>
      <c r="GP4" s="114"/>
      <c r="GQ4" s="114"/>
      <c r="GR4" s="114"/>
      <c r="GS4" s="115"/>
      <c r="GT4" s="113">
        <f t="shared" si="2"/>
        <v>27</v>
      </c>
      <c r="GU4" s="114"/>
      <c r="GV4" s="114"/>
      <c r="GW4" s="114"/>
      <c r="GX4" s="114"/>
      <c r="GY4" s="114"/>
      <c r="GZ4" s="115"/>
      <c r="HA4" s="113">
        <f t="shared" si="2"/>
        <v>28</v>
      </c>
      <c r="HB4" s="114"/>
      <c r="HC4" s="114"/>
      <c r="HD4" s="114"/>
      <c r="HE4" s="114"/>
      <c r="HF4" s="114"/>
      <c r="HG4" s="115"/>
      <c r="HH4" s="113">
        <f t="shared" ref="HH4:JN4" si="3">_xlfn.ISOWEEKNUM(HH7)</f>
        <v>29</v>
      </c>
      <c r="HI4" s="114"/>
      <c r="HJ4" s="114"/>
      <c r="HK4" s="114"/>
      <c r="HL4" s="114"/>
      <c r="HM4" s="114"/>
      <c r="HN4" s="115"/>
      <c r="HO4" s="113">
        <f t="shared" si="3"/>
        <v>30</v>
      </c>
      <c r="HP4" s="114"/>
      <c r="HQ4" s="114"/>
      <c r="HR4" s="114"/>
      <c r="HS4" s="114"/>
      <c r="HT4" s="114"/>
      <c r="HU4" s="115"/>
      <c r="HV4" s="25"/>
      <c r="HW4" s="113">
        <f t="shared" si="3"/>
        <v>31</v>
      </c>
      <c r="HX4" s="114"/>
      <c r="HY4" s="114"/>
      <c r="HZ4" s="114"/>
      <c r="IA4" s="114"/>
      <c r="IB4" s="114"/>
      <c r="IC4" s="115"/>
      <c r="ID4" s="113">
        <f t="shared" si="3"/>
        <v>32</v>
      </c>
      <c r="IE4" s="114"/>
      <c r="IF4" s="114"/>
      <c r="IG4" s="114"/>
      <c r="IH4" s="114"/>
      <c r="II4" s="114"/>
      <c r="IJ4" s="115"/>
      <c r="IK4" s="113">
        <f t="shared" si="3"/>
        <v>33</v>
      </c>
      <c r="IL4" s="114"/>
      <c r="IM4" s="114"/>
      <c r="IN4" s="114"/>
      <c r="IO4" s="114"/>
      <c r="IP4" s="114"/>
      <c r="IQ4" s="115"/>
      <c r="IR4" s="113">
        <f t="shared" si="3"/>
        <v>34</v>
      </c>
      <c r="IS4" s="114"/>
      <c r="IT4" s="114"/>
      <c r="IU4" s="114"/>
      <c r="IV4" s="114"/>
      <c r="IW4" s="114"/>
      <c r="IX4" s="115"/>
      <c r="IY4" s="113">
        <f t="shared" si="3"/>
        <v>35</v>
      </c>
      <c r="IZ4" s="114"/>
      <c r="JA4" s="114"/>
      <c r="JB4" s="114"/>
      <c r="JC4" s="114"/>
      <c r="JD4" s="114"/>
      <c r="JE4" s="114"/>
      <c r="JF4" s="115"/>
      <c r="JG4" s="113">
        <f t="shared" si="3"/>
        <v>36</v>
      </c>
      <c r="JH4" s="114"/>
      <c r="JI4" s="114"/>
      <c r="JJ4" s="114"/>
      <c r="JK4" s="114"/>
      <c r="JL4" s="114"/>
      <c r="JM4" s="115"/>
      <c r="JN4" s="113">
        <f t="shared" si="3"/>
        <v>37</v>
      </c>
      <c r="JO4" s="114"/>
      <c r="JP4" s="114"/>
      <c r="JQ4" s="114"/>
      <c r="JR4" s="114"/>
      <c r="JS4" s="114"/>
      <c r="JT4" s="115"/>
      <c r="JU4" s="113">
        <f t="shared" ref="JU4:MA4" si="4">_xlfn.ISOWEEKNUM(JU7)</f>
        <v>38</v>
      </c>
      <c r="JV4" s="114"/>
      <c r="JW4" s="114"/>
      <c r="JX4" s="114"/>
      <c r="JY4" s="114"/>
      <c r="JZ4" s="114"/>
      <c r="KA4" s="115"/>
      <c r="KB4" s="113">
        <f t="shared" si="4"/>
        <v>39</v>
      </c>
      <c r="KC4" s="114"/>
      <c r="KD4" s="114"/>
      <c r="KE4" s="114"/>
      <c r="KF4" s="114"/>
      <c r="KG4" s="114"/>
      <c r="KH4" s="114"/>
      <c r="KI4" s="115"/>
      <c r="KJ4" s="113">
        <f t="shared" si="4"/>
        <v>40</v>
      </c>
      <c r="KK4" s="114"/>
      <c r="KL4" s="114"/>
      <c r="KM4" s="114"/>
      <c r="KN4" s="114"/>
      <c r="KO4" s="114"/>
      <c r="KP4" s="115"/>
      <c r="KQ4" s="113">
        <f t="shared" si="4"/>
        <v>41</v>
      </c>
      <c r="KR4" s="114"/>
      <c r="KS4" s="114"/>
      <c r="KT4" s="114"/>
      <c r="KU4" s="114"/>
      <c r="KV4" s="114"/>
      <c r="KW4" s="115"/>
      <c r="KX4" s="113">
        <f t="shared" si="4"/>
        <v>42</v>
      </c>
      <c r="KY4" s="114"/>
      <c r="KZ4" s="114"/>
      <c r="LA4" s="114"/>
      <c r="LB4" s="114"/>
      <c r="LC4" s="114"/>
      <c r="LD4" s="115"/>
      <c r="LE4" s="113">
        <f t="shared" si="4"/>
        <v>43</v>
      </c>
      <c r="LF4" s="114"/>
      <c r="LG4" s="114"/>
      <c r="LH4" s="114"/>
      <c r="LI4" s="114"/>
      <c r="LJ4" s="114"/>
      <c r="LK4" s="115"/>
      <c r="LL4" s="113">
        <f t="shared" si="4"/>
        <v>44</v>
      </c>
      <c r="LM4" s="114"/>
      <c r="LN4" s="114"/>
      <c r="LO4" s="114"/>
      <c r="LP4" s="114"/>
      <c r="LQ4" s="114"/>
      <c r="LR4" s="114"/>
      <c r="LS4" s="115"/>
      <c r="LT4" s="113">
        <f t="shared" si="4"/>
        <v>45</v>
      </c>
      <c r="LU4" s="114"/>
      <c r="LV4" s="114"/>
      <c r="LW4" s="114"/>
      <c r="LX4" s="114"/>
      <c r="LY4" s="114"/>
      <c r="LZ4" s="115"/>
      <c r="MA4" s="113">
        <f t="shared" si="4"/>
        <v>46</v>
      </c>
      <c r="MB4" s="114"/>
      <c r="MC4" s="114"/>
      <c r="MD4" s="114"/>
      <c r="ME4" s="114"/>
      <c r="MF4" s="114"/>
      <c r="MG4" s="115"/>
      <c r="MH4" s="113">
        <f t="shared" ref="MH4:NR4" si="5">_xlfn.ISOWEEKNUM(MH7)</f>
        <v>47</v>
      </c>
      <c r="MI4" s="114"/>
      <c r="MJ4" s="114"/>
      <c r="MK4" s="114"/>
      <c r="ML4" s="114"/>
      <c r="MM4" s="114"/>
      <c r="MN4" s="115"/>
      <c r="MO4" s="113">
        <f t="shared" si="5"/>
        <v>48</v>
      </c>
      <c r="MP4" s="114"/>
      <c r="MQ4" s="114"/>
      <c r="MR4" s="114"/>
      <c r="MS4" s="114"/>
      <c r="MT4" s="114"/>
      <c r="MU4" s="114"/>
      <c r="MV4" s="115"/>
      <c r="MW4" s="113">
        <f t="shared" si="5"/>
        <v>49</v>
      </c>
      <c r="MX4" s="114"/>
      <c r="MY4" s="114"/>
      <c r="MZ4" s="114"/>
      <c r="NA4" s="114"/>
      <c r="NB4" s="114"/>
      <c r="NC4" s="115"/>
      <c r="ND4" s="113">
        <f t="shared" si="5"/>
        <v>50</v>
      </c>
      <c r="NE4" s="114"/>
      <c r="NF4" s="114"/>
      <c r="NG4" s="114"/>
      <c r="NH4" s="114"/>
      <c r="NI4" s="114"/>
      <c r="NJ4" s="115"/>
      <c r="NK4" s="113">
        <f t="shared" si="5"/>
        <v>51</v>
      </c>
      <c r="NL4" s="114"/>
      <c r="NM4" s="114"/>
      <c r="NN4" s="114"/>
      <c r="NO4" s="114"/>
      <c r="NP4" s="114"/>
      <c r="NQ4" s="115"/>
      <c r="NR4" s="113">
        <f t="shared" si="5"/>
        <v>52</v>
      </c>
      <c r="NS4" s="114"/>
      <c r="NT4" s="114"/>
      <c r="NU4" s="114"/>
      <c r="NV4" s="114"/>
      <c r="NW4" s="114"/>
      <c r="NX4" s="114"/>
    </row>
    <row r="5" spans="1:398" s="29" customFormat="1" ht="5" customHeight="1" x14ac:dyDescent="0.2">
      <c r="K5" s="61"/>
      <c r="L5" s="30"/>
      <c r="M5" s="55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  <c r="IV5" s="32"/>
      <c r="IW5" s="32"/>
      <c r="IX5" s="32"/>
      <c r="IY5" s="32"/>
      <c r="IZ5" s="32"/>
      <c r="JA5" s="32"/>
      <c r="JB5" s="32"/>
      <c r="JC5" s="32"/>
      <c r="JD5" s="32"/>
      <c r="JE5" s="32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  <c r="KK5" s="32"/>
      <c r="KL5" s="32"/>
      <c r="KM5" s="32"/>
      <c r="KN5" s="32"/>
      <c r="KO5" s="32"/>
      <c r="KP5" s="32"/>
      <c r="KQ5" s="32"/>
      <c r="KR5" s="32"/>
      <c r="KS5" s="32"/>
      <c r="KT5" s="32"/>
      <c r="KU5" s="32"/>
      <c r="KV5" s="32"/>
      <c r="KW5" s="32"/>
      <c r="KX5" s="32"/>
      <c r="KY5" s="32"/>
      <c r="KZ5" s="32"/>
      <c r="LA5" s="32"/>
      <c r="LB5" s="32"/>
      <c r="LC5" s="32"/>
      <c r="LD5" s="32"/>
      <c r="LE5" s="32"/>
      <c r="LF5" s="32"/>
      <c r="LG5" s="32"/>
      <c r="LH5" s="32"/>
      <c r="LI5" s="32"/>
      <c r="LJ5" s="32"/>
      <c r="LK5" s="32"/>
      <c r="LL5" s="32"/>
      <c r="LM5" s="40"/>
      <c r="LN5" s="32"/>
      <c r="LO5" s="32"/>
      <c r="LP5" s="32"/>
      <c r="LQ5" s="32"/>
      <c r="LR5" s="32"/>
      <c r="LS5" s="32"/>
      <c r="LT5" s="32"/>
      <c r="LU5" s="32"/>
      <c r="LV5" s="32"/>
      <c r="LW5" s="32"/>
      <c r="LX5" s="32"/>
      <c r="LY5" s="32"/>
      <c r="LZ5" s="32"/>
      <c r="MA5" s="32"/>
      <c r="MB5" s="32"/>
      <c r="MC5" s="32"/>
      <c r="MD5" s="32"/>
      <c r="ME5" s="32"/>
      <c r="MF5" s="32"/>
      <c r="MG5" s="32"/>
      <c r="MH5" s="32"/>
      <c r="MI5" s="32"/>
      <c r="MJ5" s="32"/>
      <c r="MK5" s="32"/>
      <c r="ML5" s="32"/>
      <c r="MM5" s="32"/>
      <c r="MN5" s="32"/>
      <c r="MO5" s="32"/>
      <c r="MP5" s="32"/>
      <c r="MQ5" s="32"/>
      <c r="MR5" s="32"/>
      <c r="MS5" s="32"/>
      <c r="MT5" s="32"/>
      <c r="MU5" s="32"/>
      <c r="MV5" s="32"/>
      <c r="MW5" s="32"/>
      <c r="MX5" s="32"/>
      <c r="MY5" s="32"/>
      <c r="MZ5" s="32"/>
      <c r="NA5" s="32"/>
      <c r="NB5" s="32"/>
      <c r="NC5" s="32"/>
      <c r="ND5" s="32"/>
      <c r="NE5" s="32"/>
      <c r="NF5" s="32"/>
      <c r="NG5" s="32"/>
      <c r="NH5" s="32"/>
      <c r="NI5" s="32"/>
      <c r="NJ5" s="32"/>
      <c r="NK5" s="32"/>
      <c r="NL5" s="32"/>
      <c r="NM5" s="32"/>
      <c r="NN5" s="32"/>
      <c r="NO5" s="32"/>
      <c r="NP5" s="32"/>
      <c r="NQ5" s="32"/>
      <c r="NR5" s="32"/>
      <c r="NS5" s="32"/>
      <c r="NT5" s="32"/>
      <c r="NU5" s="32"/>
      <c r="NV5" s="32"/>
      <c r="NW5" s="32"/>
      <c r="NX5" s="32"/>
    </row>
    <row r="6" spans="1:398" s="2" customFormat="1" x14ac:dyDescent="0.2">
      <c r="J6" s="36"/>
      <c r="K6" s="18"/>
      <c r="L6" s="31"/>
      <c r="M6" s="56"/>
      <c r="N6" s="42">
        <v>44564</v>
      </c>
      <c r="O6" s="42">
        <v>44565</v>
      </c>
      <c r="P6" s="42">
        <v>44566</v>
      </c>
      <c r="Q6" s="42">
        <v>44567</v>
      </c>
      <c r="R6" s="42">
        <v>44568</v>
      </c>
      <c r="S6" s="42">
        <v>44569</v>
      </c>
      <c r="T6" s="43">
        <v>44570</v>
      </c>
      <c r="U6" s="44">
        <v>44571</v>
      </c>
      <c r="V6" s="42">
        <v>44572</v>
      </c>
      <c r="W6" s="42">
        <v>44573</v>
      </c>
      <c r="X6" s="42">
        <v>44574</v>
      </c>
      <c r="Y6" s="42">
        <v>44575</v>
      </c>
      <c r="Z6" s="42">
        <v>44576</v>
      </c>
      <c r="AA6" s="43">
        <v>44577</v>
      </c>
      <c r="AB6" s="44">
        <v>44578</v>
      </c>
      <c r="AC6" s="42">
        <v>44579</v>
      </c>
      <c r="AD6" s="42">
        <v>44580</v>
      </c>
      <c r="AE6" s="42">
        <v>44581</v>
      </c>
      <c r="AF6" s="42">
        <v>44582</v>
      </c>
      <c r="AG6" s="42">
        <v>44583</v>
      </c>
      <c r="AH6" s="43">
        <v>44584</v>
      </c>
      <c r="AI6" s="44">
        <v>44585</v>
      </c>
      <c r="AJ6" s="42">
        <v>44586</v>
      </c>
      <c r="AK6" s="42">
        <v>44587</v>
      </c>
      <c r="AL6" s="42">
        <v>44588</v>
      </c>
      <c r="AM6" s="42">
        <v>44589</v>
      </c>
      <c r="AN6" s="42">
        <v>44590</v>
      </c>
      <c r="AO6" s="43">
        <v>44591</v>
      </c>
      <c r="AP6" s="44">
        <v>44592</v>
      </c>
      <c r="AQ6" s="62"/>
      <c r="AR6" s="42">
        <v>44593</v>
      </c>
      <c r="AS6" s="42">
        <v>44594</v>
      </c>
      <c r="AT6" s="42">
        <v>44595</v>
      </c>
      <c r="AU6" s="42">
        <v>44596</v>
      </c>
      <c r="AV6" s="42">
        <v>44597</v>
      </c>
      <c r="AW6" s="43">
        <v>44598</v>
      </c>
      <c r="AX6" s="44">
        <v>44599</v>
      </c>
      <c r="AY6" s="42">
        <v>44600</v>
      </c>
      <c r="AZ6" s="42">
        <v>44601</v>
      </c>
      <c r="BA6" s="42">
        <v>44602</v>
      </c>
      <c r="BB6" s="42">
        <v>44603</v>
      </c>
      <c r="BC6" s="42">
        <v>44604</v>
      </c>
      <c r="BD6" s="43">
        <v>44605</v>
      </c>
      <c r="BE6" s="44">
        <v>44606</v>
      </c>
      <c r="BF6" s="42">
        <v>44607</v>
      </c>
      <c r="BG6" s="42">
        <v>44608</v>
      </c>
      <c r="BH6" s="42">
        <v>44609</v>
      </c>
      <c r="BI6" s="42">
        <v>44610</v>
      </c>
      <c r="BJ6" s="42">
        <v>44611</v>
      </c>
      <c r="BK6" s="43">
        <v>44612</v>
      </c>
      <c r="BL6" s="44">
        <v>44613</v>
      </c>
      <c r="BM6" s="42">
        <v>44614</v>
      </c>
      <c r="BN6" s="42">
        <v>44615</v>
      </c>
      <c r="BO6" s="42">
        <v>44616</v>
      </c>
      <c r="BP6" s="42">
        <v>44617</v>
      </c>
      <c r="BQ6" s="42">
        <v>44618</v>
      </c>
      <c r="BR6" s="43">
        <v>44619</v>
      </c>
      <c r="BS6" s="44">
        <v>44620</v>
      </c>
      <c r="BT6" s="62"/>
      <c r="BU6" s="42">
        <v>44621</v>
      </c>
      <c r="BV6" s="42">
        <v>44622</v>
      </c>
      <c r="BW6" s="42">
        <v>44623</v>
      </c>
      <c r="BX6" s="42">
        <v>44624</v>
      </c>
      <c r="BY6" s="42">
        <v>44625</v>
      </c>
      <c r="BZ6" s="43">
        <v>44626</v>
      </c>
      <c r="CA6" s="44">
        <v>44627</v>
      </c>
      <c r="CB6" s="42">
        <v>44628</v>
      </c>
      <c r="CC6" s="42">
        <v>44629</v>
      </c>
      <c r="CD6" s="42">
        <v>44630</v>
      </c>
      <c r="CE6" s="42">
        <v>44631</v>
      </c>
      <c r="CF6" s="42">
        <v>44632</v>
      </c>
      <c r="CG6" s="43">
        <v>44633</v>
      </c>
      <c r="CH6" s="44">
        <v>44634</v>
      </c>
      <c r="CI6" s="42">
        <v>44635</v>
      </c>
      <c r="CJ6" s="42">
        <v>44636</v>
      </c>
      <c r="CK6" s="42">
        <v>44637</v>
      </c>
      <c r="CL6" s="42">
        <v>44638</v>
      </c>
      <c r="CM6" s="42">
        <v>44639</v>
      </c>
      <c r="CN6" s="43">
        <v>44640</v>
      </c>
      <c r="CO6" s="44">
        <v>44641</v>
      </c>
      <c r="CP6" s="42">
        <v>44642</v>
      </c>
      <c r="CQ6" s="42">
        <v>44643</v>
      </c>
      <c r="CR6" s="42">
        <v>44644</v>
      </c>
      <c r="CS6" s="42">
        <v>44645</v>
      </c>
      <c r="CT6" s="42">
        <v>44646</v>
      </c>
      <c r="CU6" s="43">
        <v>44647</v>
      </c>
      <c r="CV6" s="44">
        <v>44648</v>
      </c>
      <c r="CW6" s="42">
        <v>44649</v>
      </c>
      <c r="CX6" s="42">
        <v>44650</v>
      </c>
      <c r="CY6" s="42">
        <v>44651</v>
      </c>
      <c r="CZ6" s="62"/>
      <c r="DA6" s="42">
        <v>44652</v>
      </c>
      <c r="DB6" s="42">
        <v>44653</v>
      </c>
      <c r="DC6" s="43">
        <v>44654</v>
      </c>
      <c r="DD6" s="42">
        <v>44655</v>
      </c>
      <c r="DE6" s="42">
        <v>44656</v>
      </c>
      <c r="DF6" s="42">
        <v>44657</v>
      </c>
      <c r="DG6" s="42">
        <v>44658</v>
      </c>
      <c r="DH6" s="42">
        <v>44659</v>
      </c>
      <c r="DI6" s="42">
        <v>44660</v>
      </c>
      <c r="DJ6" s="42">
        <v>44661</v>
      </c>
      <c r="DK6" s="44">
        <v>44662</v>
      </c>
      <c r="DL6" s="42">
        <v>44663</v>
      </c>
      <c r="DM6" s="42">
        <v>44664</v>
      </c>
      <c r="DN6" s="42">
        <v>44665</v>
      </c>
      <c r="DO6" s="42">
        <v>44666</v>
      </c>
      <c r="DP6" s="42">
        <v>44667</v>
      </c>
      <c r="DQ6" s="43">
        <v>44668</v>
      </c>
      <c r="DR6" s="44">
        <v>44669</v>
      </c>
      <c r="DS6" s="42">
        <v>44670</v>
      </c>
      <c r="DT6" s="42">
        <v>44671</v>
      </c>
      <c r="DU6" s="42">
        <v>44672</v>
      </c>
      <c r="DV6" s="42">
        <v>44673</v>
      </c>
      <c r="DW6" s="42">
        <v>44674</v>
      </c>
      <c r="DX6" s="43">
        <v>44675</v>
      </c>
      <c r="DY6" s="44">
        <v>44676</v>
      </c>
      <c r="DZ6" s="42">
        <v>44677</v>
      </c>
      <c r="EA6" s="42">
        <v>44678</v>
      </c>
      <c r="EB6" s="42">
        <v>44679</v>
      </c>
      <c r="EC6" s="42">
        <v>44680</v>
      </c>
      <c r="ED6" s="42">
        <v>44681</v>
      </c>
      <c r="EE6" s="42"/>
      <c r="EF6" s="43">
        <v>44682</v>
      </c>
      <c r="EG6" s="44">
        <v>44683</v>
      </c>
      <c r="EH6" s="42">
        <v>44684</v>
      </c>
      <c r="EI6" s="42">
        <v>44685</v>
      </c>
      <c r="EJ6" s="42">
        <v>44686</v>
      </c>
      <c r="EK6" s="42">
        <v>44687</v>
      </c>
      <c r="EL6" s="42">
        <v>44688</v>
      </c>
      <c r="EM6" s="43">
        <v>44689</v>
      </c>
      <c r="EN6" s="44">
        <v>44690</v>
      </c>
      <c r="EO6" s="42">
        <v>44691</v>
      </c>
      <c r="EP6" s="42">
        <v>44692</v>
      </c>
      <c r="EQ6" s="42">
        <v>44693</v>
      </c>
      <c r="ER6" s="42">
        <v>44694</v>
      </c>
      <c r="ES6" s="42">
        <v>44695</v>
      </c>
      <c r="ET6" s="43">
        <v>44696</v>
      </c>
      <c r="EU6" s="44">
        <v>44697</v>
      </c>
      <c r="EV6" s="42">
        <v>44698</v>
      </c>
      <c r="EW6" s="42">
        <v>44699</v>
      </c>
      <c r="EX6" s="42">
        <v>44700</v>
      </c>
      <c r="EY6" s="42">
        <v>44701</v>
      </c>
      <c r="EZ6" s="42">
        <v>44702</v>
      </c>
      <c r="FA6" s="43">
        <v>44703</v>
      </c>
      <c r="FB6" s="44">
        <v>44704</v>
      </c>
      <c r="FC6" s="42">
        <v>44705</v>
      </c>
      <c r="FD6" s="42">
        <v>44706</v>
      </c>
      <c r="FE6" s="42">
        <v>44707</v>
      </c>
      <c r="FF6" s="42">
        <v>44708</v>
      </c>
      <c r="FG6" s="42">
        <v>44709</v>
      </c>
      <c r="FH6" s="43">
        <v>44710</v>
      </c>
      <c r="FI6" s="44">
        <v>44711</v>
      </c>
      <c r="FJ6" s="42">
        <v>44712</v>
      </c>
      <c r="FK6" s="42"/>
      <c r="FL6" s="42">
        <v>44713</v>
      </c>
      <c r="FM6" s="42">
        <v>44714</v>
      </c>
      <c r="FN6" s="42">
        <v>44715</v>
      </c>
      <c r="FO6" s="42">
        <v>44716</v>
      </c>
      <c r="FP6" s="43">
        <v>44717</v>
      </c>
      <c r="FQ6" s="44">
        <v>44718</v>
      </c>
      <c r="FR6" s="42">
        <v>44719</v>
      </c>
      <c r="FS6" s="42">
        <v>44720</v>
      </c>
      <c r="FT6" s="42">
        <v>44721</v>
      </c>
      <c r="FU6" s="42">
        <v>44722</v>
      </c>
      <c r="FV6" s="42">
        <v>44723</v>
      </c>
      <c r="FW6" s="43">
        <v>44724</v>
      </c>
      <c r="FX6" s="44">
        <v>44725</v>
      </c>
      <c r="FY6" s="42">
        <v>44726</v>
      </c>
      <c r="FZ6" s="42">
        <v>44727</v>
      </c>
      <c r="GA6" s="42">
        <v>44728</v>
      </c>
      <c r="GB6" s="42">
        <v>44729</v>
      </c>
      <c r="GC6" s="42">
        <v>44730</v>
      </c>
      <c r="GD6" s="43">
        <v>44731</v>
      </c>
      <c r="GE6" s="44">
        <v>44732</v>
      </c>
      <c r="GF6" s="42">
        <v>44733</v>
      </c>
      <c r="GG6" s="42">
        <v>44734</v>
      </c>
      <c r="GH6" s="42">
        <v>44735</v>
      </c>
      <c r="GI6" s="42">
        <v>44736</v>
      </c>
      <c r="GJ6" s="42">
        <v>44737</v>
      </c>
      <c r="GK6" s="43">
        <v>44738</v>
      </c>
      <c r="GL6" s="44">
        <v>44739</v>
      </c>
      <c r="GM6" s="42">
        <v>44740</v>
      </c>
      <c r="GN6" s="42">
        <v>44741</v>
      </c>
      <c r="GO6" s="42">
        <v>44742</v>
      </c>
      <c r="GP6" s="42"/>
      <c r="GQ6" s="42">
        <v>44743</v>
      </c>
      <c r="GR6" s="42">
        <v>44744</v>
      </c>
      <c r="GS6" s="43">
        <v>44745</v>
      </c>
      <c r="GT6" s="44">
        <v>44746</v>
      </c>
      <c r="GU6" s="42">
        <v>44747</v>
      </c>
      <c r="GV6" s="42">
        <v>44748</v>
      </c>
      <c r="GW6" s="42">
        <v>44749</v>
      </c>
      <c r="GX6" s="42">
        <v>44750</v>
      </c>
      <c r="GY6" s="42">
        <v>44751</v>
      </c>
      <c r="GZ6" s="43">
        <v>44752</v>
      </c>
      <c r="HA6" s="44">
        <v>44753</v>
      </c>
      <c r="HB6" s="42">
        <v>44754</v>
      </c>
      <c r="HC6" s="42">
        <v>44755</v>
      </c>
      <c r="HD6" s="42">
        <v>44756</v>
      </c>
      <c r="HE6" s="42">
        <v>44757</v>
      </c>
      <c r="HF6" s="42">
        <v>44758</v>
      </c>
      <c r="HG6" s="43">
        <v>44759</v>
      </c>
      <c r="HH6" s="44">
        <v>44760</v>
      </c>
      <c r="HI6" s="42">
        <v>44761</v>
      </c>
      <c r="HJ6" s="42">
        <v>44762</v>
      </c>
      <c r="HK6" s="42">
        <v>44763</v>
      </c>
      <c r="HL6" s="42">
        <v>44764</v>
      </c>
      <c r="HM6" s="42">
        <v>44765</v>
      </c>
      <c r="HN6" s="43">
        <v>44766</v>
      </c>
      <c r="HO6" s="44">
        <v>44767</v>
      </c>
      <c r="HP6" s="42">
        <v>44768</v>
      </c>
      <c r="HQ6" s="42">
        <v>44769</v>
      </c>
      <c r="HR6" s="42">
        <v>44770</v>
      </c>
      <c r="HS6" s="42">
        <v>44771</v>
      </c>
      <c r="HT6" s="42">
        <v>44772</v>
      </c>
      <c r="HU6" s="43">
        <v>44773</v>
      </c>
      <c r="HV6" s="42"/>
      <c r="HW6" s="44">
        <v>44774</v>
      </c>
      <c r="HX6" s="42">
        <v>44775</v>
      </c>
      <c r="HY6" s="42">
        <v>44776</v>
      </c>
      <c r="HZ6" s="42">
        <v>44777</v>
      </c>
      <c r="IA6" s="42">
        <v>44778</v>
      </c>
      <c r="IB6" s="42">
        <v>44779</v>
      </c>
      <c r="IC6" s="43">
        <v>44780</v>
      </c>
      <c r="ID6" s="44">
        <v>44781</v>
      </c>
      <c r="IE6" s="42">
        <v>44782</v>
      </c>
      <c r="IF6" s="42">
        <v>44783</v>
      </c>
      <c r="IG6" s="42">
        <v>44784</v>
      </c>
      <c r="IH6" s="42">
        <v>44785</v>
      </c>
      <c r="II6" s="42">
        <v>44786</v>
      </c>
      <c r="IJ6" s="43">
        <v>44787</v>
      </c>
      <c r="IK6" s="44">
        <v>44788</v>
      </c>
      <c r="IL6" s="42">
        <v>44789</v>
      </c>
      <c r="IM6" s="42">
        <v>44790</v>
      </c>
      <c r="IN6" s="42">
        <v>44791</v>
      </c>
      <c r="IO6" s="42">
        <v>44792</v>
      </c>
      <c r="IP6" s="42">
        <v>44793</v>
      </c>
      <c r="IQ6" s="43">
        <v>44794</v>
      </c>
      <c r="IR6" s="44">
        <v>44795</v>
      </c>
      <c r="IS6" s="42">
        <v>44796</v>
      </c>
      <c r="IT6" s="42">
        <v>44797</v>
      </c>
      <c r="IU6" s="42">
        <v>44798</v>
      </c>
      <c r="IV6" s="42">
        <v>44799</v>
      </c>
      <c r="IW6" s="42">
        <v>44800</v>
      </c>
      <c r="IX6" s="43">
        <v>44801</v>
      </c>
      <c r="IY6" s="44">
        <v>44802</v>
      </c>
      <c r="IZ6" s="42">
        <v>44803</v>
      </c>
      <c r="JA6" s="42">
        <v>44804</v>
      </c>
      <c r="JB6" s="42"/>
      <c r="JC6" s="42">
        <v>44805</v>
      </c>
      <c r="JD6" s="42">
        <v>44806</v>
      </c>
      <c r="JE6" s="42">
        <v>44807</v>
      </c>
      <c r="JF6" s="43">
        <v>44808</v>
      </c>
      <c r="JG6" s="44">
        <v>44809</v>
      </c>
      <c r="JH6" s="42">
        <v>44810</v>
      </c>
      <c r="JI6" s="42">
        <v>44811</v>
      </c>
      <c r="JJ6" s="42">
        <v>44812</v>
      </c>
      <c r="JK6" s="42">
        <v>44813</v>
      </c>
      <c r="JL6" s="42">
        <v>44814</v>
      </c>
      <c r="JM6" s="43">
        <v>44815</v>
      </c>
      <c r="JN6" s="44">
        <v>44816</v>
      </c>
      <c r="JO6" s="42">
        <v>44817</v>
      </c>
      <c r="JP6" s="42">
        <v>44818</v>
      </c>
      <c r="JQ6" s="42">
        <v>44819</v>
      </c>
      <c r="JR6" s="42">
        <v>44820</v>
      </c>
      <c r="JS6" s="42">
        <v>44821</v>
      </c>
      <c r="JT6" s="43">
        <v>44822</v>
      </c>
      <c r="JU6" s="44">
        <v>44823</v>
      </c>
      <c r="JV6" s="42">
        <v>44824</v>
      </c>
      <c r="JW6" s="42">
        <v>44825</v>
      </c>
      <c r="JX6" s="42">
        <v>44826</v>
      </c>
      <c r="JY6" s="42">
        <v>44827</v>
      </c>
      <c r="JZ6" s="42">
        <v>44828</v>
      </c>
      <c r="KA6" s="43">
        <v>44829</v>
      </c>
      <c r="KB6" s="44">
        <v>44830</v>
      </c>
      <c r="KC6" s="42">
        <v>44831</v>
      </c>
      <c r="KD6" s="42">
        <v>44832</v>
      </c>
      <c r="KE6" s="42">
        <v>44833</v>
      </c>
      <c r="KF6" s="42">
        <v>44834</v>
      </c>
      <c r="KG6" s="42"/>
      <c r="KH6" s="42">
        <v>44835</v>
      </c>
      <c r="KI6" s="43">
        <v>44836</v>
      </c>
      <c r="KJ6" s="44">
        <v>44837</v>
      </c>
      <c r="KK6" s="42">
        <v>44838</v>
      </c>
      <c r="KL6" s="42">
        <v>44839</v>
      </c>
      <c r="KM6" s="42">
        <v>44840</v>
      </c>
      <c r="KN6" s="42">
        <v>44841</v>
      </c>
      <c r="KO6" s="42">
        <v>44842</v>
      </c>
      <c r="KP6" s="43">
        <v>44843</v>
      </c>
      <c r="KQ6" s="44">
        <v>44844</v>
      </c>
      <c r="KR6" s="42">
        <v>44845</v>
      </c>
      <c r="KS6" s="42">
        <v>44846</v>
      </c>
      <c r="KT6" s="42">
        <v>44847</v>
      </c>
      <c r="KU6" s="42">
        <v>44848</v>
      </c>
      <c r="KV6" s="42">
        <v>44849</v>
      </c>
      <c r="KW6" s="43">
        <v>44850</v>
      </c>
      <c r="KX6" s="44">
        <v>44851</v>
      </c>
      <c r="KY6" s="42">
        <v>44852</v>
      </c>
      <c r="KZ6" s="42">
        <v>44853</v>
      </c>
      <c r="LA6" s="42">
        <v>44854</v>
      </c>
      <c r="LB6" s="42">
        <v>44855</v>
      </c>
      <c r="LC6" s="42">
        <v>44856</v>
      </c>
      <c r="LD6" s="43">
        <v>44857</v>
      </c>
      <c r="LE6" s="44">
        <v>44858</v>
      </c>
      <c r="LF6" s="42">
        <v>44859</v>
      </c>
      <c r="LG6" s="42">
        <v>44860</v>
      </c>
      <c r="LH6" s="42">
        <v>44861</v>
      </c>
      <c r="LI6" s="42">
        <v>44862</v>
      </c>
      <c r="LJ6" s="42">
        <v>44863</v>
      </c>
      <c r="LK6" s="43">
        <v>44864</v>
      </c>
      <c r="LL6" s="44">
        <v>44865</v>
      </c>
      <c r="LM6" s="42"/>
      <c r="LN6" s="42">
        <v>44866</v>
      </c>
      <c r="LO6" s="42">
        <v>44867</v>
      </c>
      <c r="LP6" s="42">
        <v>44868</v>
      </c>
      <c r="LQ6" s="42">
        <v>44869</v>
      </c>
      <c r="LR6" s="42">
        <v>44870</v>
      </c>
      <c r="LS6" s="43">
        <v>44871</v>
      </c>
      <c r="LT6" s="44">
        <v>44872</v>
      </c>
      <c r="LU6" s="42">
        <v>44873</v>
      </c>
      <c r="LV6" s="42">
        <v>44874</v>
      </c>
      <c r="LW6" s="42">
        <v>44875</v>
      </c>
      <c r="LX6" s="42">
        <v>44876</v>
      </c>
      <c r="LY6" s="42">
        <v>44877</v>
      </c>
      <c r="LZ6" s="43">
        <v>44878</v>
      </c>
      <c r="MA6" s="44">
        <v>44879</v>
      </c>
      <c r="MB6" s="42">
        <v>44880</v>
      </c>
      <c r="MC6" s="42">
        <v>44881</v>
      </c>
      <c r="MD6" s="42">
        <v>44882</v>
      </c>
      <c r="ME6" s="42">
        <v>44883</v>
      </c>
      <c r="MF6" s="42">
        <v>44884</v>
      </c>
      <c r="MG6" s="43">
        <v>44885</v>
      </c>
      <c r="MH6" s="44">
        <v>44886</v>
      </c>
      <c r="MI6" s="42">
        <v>44887</v>
      </c>
      <c r="MJ6" s="42">
        <v>44888</v>
      </c>
      <c r="MK6" s="42">
        <v>44889</v>
      </c>
      <c r="ML6" s="42">
        <v>44890</v>
      </c>
      <c r="MM6" s="42">
        <v>44891</v>
      </c>
      <c r="MN6" s="43">
        <v>44892</v>
      </c>
      <c r="MO6" s="44">
        <v>44893</v>
      </c>
      <c r="MP6" s="42">
        <v>44894</v>
      </c>
      <c r="MQ6" s="42">
        <v>44895</v>
      </c>
      <c r="MR6" s="42"/>
      <c r="MS6" s="42">
        <v>44896</v>
      </c>
      <c r="MT6" s="42">
        <v>44897</v>
      </c>
      <c r="MU6" s="42">
        <v>44898</v>
      </c>
      <c r="MV6" s="43">
        <v>44899</v>
      </c>
      <c r="MW6" s="44">
        <v>44900</v>
      </c>
      <c r="MX6" s="42">
        <v>44901</v>
      </c>
      <c r="MY6" s="42">
        <v>44902</v>
      </c>
      <c r="MZ6" s="42">
        <v>44903</v>
      </c>
      <c r="NA6" s="42">
        <v>44904</v>
      </c>
      <c r="NB6" s="42">
        <v>44905</v>
      </c>
      <c r="NC6" s="43">
        <v>44906</v>
      </c>
      <c r="ND6" s="44">
        <v>44907</v>
      </c>
      <c r="NE6" s="42">
        <v>44908</v>
      </c>
      <c r="NF6" s="42">
        <v>44909</v>
      </c>
      <c r="NG6" s="42">
        <v>44910</v>
      </c>
      <c r="NH6" s="42">
        <v>44911</v>
      </c>
      <c r="NI6" s="42">
        <v>44912</v>
      </c>
      <c r="NJ6" s="43">
        <v>44913</v>
      </c>
      <c r="NK6" s="44">
        <v>44914</v>
      </c>
      <c r="NL6" s="42">
        <v>44915</v>
      </c>
      <c r="NM6" s="42">
        <v>44916</v>
      </c>
      <c r="NN6" s="42">
        <v>44917</v>
      </c>
      <c r="NO6" s="42">
        <v>44918</v>
      </c>
      <c r="NP6" s="42">
        <v>44919</v>
      </c>
      <c r="NQ6" s="43">
        <v>44920</v>
      </c>
      <c r="NR6" s="44">
        <v>44921</v>
      </c>
      <c r="NS6" s="42">
        <v>44922</v>
      </c>
      <c r="NT6" s="42">
        <v>44923</v>
      </c>
      <c r="NU6" s="42">
        <v>44924</v>
      </c>
      <c r="NV6" s="42">
        <v>44925</v>
      </c>
      <c r="NW6" s="42">
        <v>44926</v>
      </c>
      <c r="NX6" s="42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2">
      <c r="J7" s="36"/>
      <c r="K7" s="18"/>
      <c r="L7" s="18"/>
      <c r="M7" s="57"/>
      <c r="N7" s="45">
        <v>44564</v>
      </c>
      <c r="O7" s="45">
        <v>44565</v>
      </c>
      <c r="P7" s="45">
        <v>44566</v>
      </c>
      <c r="Q7" s="45">
        <v>44567</v>
      </c>
      <c r="R7" s="45">
        <v>44568</v>
      </c>
      <c r="S7" s="45">
        <v>44569</v>
      </c>
      <c r="T7" s="46">
        <v>44570</v>
      </c>
      <c r="U7" s="47">
        <v>44571</v>
      </c>
      <c r="V7" s="45">
        <v>44572</v>
      </c>
      <c r="W7" s="45">
        <v>44573</v>
      </c>
      <c r="X7" s="45">
        <v>44574</v>
      </c>
      <c r="Y7" s="45">
        <v>44575</v>
      </c>
      <c r="Z7" s="45">
        <v>44576</v>
      </c>
      <c r="AA7" s="46">
        <v>44577</v>
      </c>
      <c r="AB7" s="47">
        <v>44578</v>
      </c>
      <c r="AC7" s="45">
        <v>44579</v>
      </c>
      <c r="AD7" s="45">
        <v>44580</v>
      </c>
      <c r="AE7" s="45">
        <v>44581</v>
      </c>
      <c r="AF7" s="45">
        <v>44582</v>
      </c>
      <c r="AG7" s="45">
        <v>44583</v>
      </c>
      <c r="AH7" s="46">
        <v>44584</v>
      </c>
      <c r="AI7" s="47">
        <v>44585</v>
      </c>
      <c r="AJ7" s="45">
        <v>44586</v>
      </c>
      <c r="AK7" s="45">
        <v>44587</v>
      </c>
      <c r="AL7" s="45">
        <v>44588</v>
      </c>
      <c r="AM7" s="45">
        <v>44589</v>
      </c>
      <c r="AN7" s="45">
        <v>44590</v>
      </c>
      <c r="AO7" s="46">
        <v>44591</v>
      </c>
      <c r="AP7" s="47">
        <v>44592</v>
      </c>
      <c r="AQ7" s="63"/>
      <c r="AR7" s="45">
        <v>44593</v>
      </c>
      <c r="AS7" s="45">
        <v>44594</v>
      </c>
      <c r="AT7" s="45">
        <v>44595</v>
      </c>
      <c r="AU7" s="45">
        <v>44596</v>
      </c>
      <c r="AV7" s="45">
        <v>44597</v>
      </c>
      <c r="AW7" s="46">
        <v>44598</v>
      </c>
      <c r="AX7" s="47">
        <v>44599</v>
      </c>
      <c r="AY7" s="45">
        <v>44600</v>
      </c>
      <c r="AZ7" s="45">
        <v>44601</v>
      </c>
      <c r="BA7" s="45">
        <v>44602</v>
      </c>
      <c r="BB7" s="45">
        <v>44603</v>
      </c>
      <c r="BC7" s="45">
        <v>44604</v>
      </c>
      <c r="BD7" s="46">
        <v>44605</v>
      </c>
      <c r="BE7" s="47">
        <v>44606</v>
      </c>
      <c r="BF7" s="45">
        <v>44607</v>
      </c>
      <c r="BG7" s="45">
        <v>44608</v>
      </c>
      <c r="BH7" s="45">
        <v>44609</v>
      </c>
      <c r="BI7" s="45">
        <v>44610</v>
      </c>
      <c r="BJ7" s="45">
        <v>44611</v>
      </c>
      <c r="BK7" s="46">
        <v>44612</v>
      </c>
      <c r="BL7" s="47">
        <v>44613</v>
      </c>
      <c r="BM7" s="45">
        <v>44614</v>
      </c>
      <c r="BN7" s="45">
        <v>44615</v>
      </c>
      <c r="BO7" s="45">
        <v>44616</v>
      </c>
      <c r="BP7" s="45">
        <v>44617</v>
      </c>
      <c r="BQ7" s="45">
        <v>44618</v>
      </c>
      <c r="BR7" s="46">
        <v>44619</v>
      </c>
      <c r="BS7" s="47">
        <v>44620</v>
      </c>
      <c r="BT7" s="63"/>
      <c r="BU7" s="45">
        <v>44621</v>
      </c>
      <c r="BV7" s="45">
        <v>44622</v>
      </c>
      <c r="BW7" s="45">
        <v>44623</v>
      </c>
      <c r="BX7" s="45">
        <v>44624</v>
      </c>
      <c r="BY7" s="45">
        <v>44625</v>
      </c>
      <c r="BZ7" s="46">
        <v>44626</v>
      </c>
      <c r="CA7" s="47">
        <v>44627</v>
      </c>
      <c r="CB7" s="45">
        <v>44628</v>
      </c>
      <c r="CC7" s="45">
        <v>44629</v>
      </c>
      <c r="CD7" s="45">
        <v>44630</v>
      </c>
      <c r="CE7" s="45">
        <v>44631</v>
      </c>
      <c r="CF7" s="45">
        <v>44632</v>
      </c>
      <c r="CG7" s="46">
        <v>44633</v>
      </c>
      <c r="CH7" s="47">
        <v>44634</v>
      </c>
      <c r="CI7" s="45">
        <v>44635</v>
      </c>
      <c r="CJ7" s="45">
        <v>44636</v>
      </c>
      <c r="CK7" s="45">
        <v>44637</v>
      </c>
      <c r="CL7" s="45">
        <v>44638</v>
      </c>
      <c r="CM7" s="45">
        <v>44639</v>
      </c>
      <c r="CN7" s="46">
        <v>44640</v>
      </c>
      <c r="CO7" s="47">
        <v>44641</v>
      </c>
      <c r="CP7" s="45">
        <v>44642</v>
      </c>
      <c r="CQ7" s="45">
        <v>44643</v>
      </c>
      <c r="CR7" s="45">
        <v>44644</v>
      </c>
      <c r="CS7" s="45">
        <v>44645</v>
      </c>
      <c r="CT7" s="45">
        <v>44646</v>
      </c>
      <c r="CU7" s="46">
        <v>44647</v>
      </c>
      <c r="CV7" s="47">
        <v>44648</v>
      </c>
      <c r="CW7" s="45">
        <v>44649</v>
      </c>
      <c r="CX7" s="45">
        <v>44650</v>
      </c>
      <c r="CY7" s="45">
        <v>44651</v>
      </c>
      <c r="CZ7" s="63"/>
      <c r="DA7" s="45">
        <v>44652</v>
      </c>
      <c r="DB7" s="45">
        <v>44653</v>
      </c>
      <c r="DC7" s="46">
        <v>44654</v>
      </c>
      <c r="DD7" s="45">
        <v>44655</v>
      </c>
      <c r="DE7" s="45">
        <v>44656</v>
      </c>
      <c r="DF7" s="45">
        <v>44657</v>
      </c>
      <c r="DG7" s="45">
        <v>44658</v>
      </c>
      <c r="DH7" s="45">
        <v>44659</v>
      </c>
      <c r="DI7" s="45">
        <v>44660</v>
      </c>
      <c r="DJ7" s="45">
        <v>44661</v>
      </c>
      <c r="DK7" s="47">
        <v>44662</v>
      </c>
      <c r="DL7" s="45">
        <v>44663</v>
      </c>
      <c r="DM7" s="45">
        <v>44664</v>
      </c>
      <c r="DN7" s="45">
        <v>44665</v>
      </c>
      <c r="DO7" s="45">
        <v>44666</v>
      </c>
      <c r="DP7" s="45">
        <v>44667</v>
      </c>
      <c r="DQ7" s="46">
        <v>44668</v>
      </c>
      <c r="DR7" s="47">
        <v>44669</v>
      </c>
      <c r="DS7" s="45">
        <v>44670</v>
      </c>
      <c r="DT7" s="45">
        <v>44671</v>
      </c>
      <c r="DU7" s="45">
        <v>44672</v>
      </c>
      <c r="DV7" s="45">
        <v>44673</v>
      </c>
      <c r="DW7" s="45">
        <v>44674</v>
      </c>
      <c r="DX7" s="46">
        <v>44675</v>
      </c>
      <c r="DY7" s="47">
        <v>44676</v>
      </c>
      <c r="DZ7" s="45">
        <v>44677</v>
      </c>
      <c r="EA7" s="45">
        <v>44678</v>
      </c>
      <c r="EB7" s="45">
        <v>44679</v>
      </c>
      <c r="EC7" s="45">
        <v>44680</v>
      </c>
      <c r="ED7" s="45">
        <v>44681</v>
      </c>
      <c r="EE7" s="45"/>
      <c r="EF7" s="46">
        <v>44682</v>
      </c>
      <c r="EG7" s="47">
        <v>44683</v>
      </c>
      <c r="EH7" s="45">
        <v>44684</v>
      </c>
      <c r="EI7" s="45">
        <v>44685</v>
      </c>
      <c r="EJ7" s="45">
        <v>44686</v>
      </c>
      <c r="EK7" s="45">
        <v>44687</v>
      </c>
      <c r="EL7" s="45">
        <v>44688</v>
      </c>
      <c r="EM7" s="46">
        <v>44689</v>
      </c>
      <c r="EN7" s="47">
        <v>44690</v>
      </c>
      <c r="EO7" s="45">
        <v>44691</v>
      </c>
      <c r="EP7" s="45">
        <v>44692</v>
      </c>
      <c r="EQ7" s="45">
        <v>44693</v>
      </c>
      <c r="ER7" s="45">
        <v>44694</v>
      </c>
      <c r="ES7" s="45">
        <v>44695</v>
      </c>
      <c r="ET7" s="46">
        <v>44696</v>
      </c>
      <c r="EU7" s="47">
        <v>44697</v>
      </c>
      <c r="EV7" s="45">
        <v>44698</v>
      </c>
      <c r="EW7" s="45">
        <v>44699</v>
      </c>
      <c r="EX7" s="45">
        <v>44700</v>
      </c>
      <c r="EY7" s="45">
        <v>44701</v>
      </c>
      <c r="EZ7" s="45">
        <v>44702</v>
      </c>
      <c r="FA7" s="46">
        <v>44703</v>
      </c>
      <c r="FB7" s="47">
        <v>44704</v>
      </c>
      <c r="FC7" s="45">
        <v>44705</v>
      </c>
      <c r="FD7" s="45">
        <v>44706</v>
      </c>
      <c r="FE7" s="45">
        <v>44707</v>
      </c>
      <c r="FF7" s="45">
        <v>44708</v>
      </c>
      <c r="FG7" s="45">
        <v>44709</v>
      </c>
      <c r="FH7" s="46">
        <v>44710</v>
      </c>
      <c r="FI7" s="47">
        <v>44711</v>
      </c>
      <c r="FJ7" s="45">
        <v>44712</v>
      </c>
      <c r="FK7" s="45"/>
      <c r="FL7" s="45">
        <v>44713</v>
      </c>
      <c r="FM7" s="45">
        <v>44714</v>
      </c>
      <c r="FN7" s="45">
        <v>44715</v>
      </c>
      <c r="FO7" s="45">
        <v>44716</v>
      </c>
      <c r="FP7" s="46">
        <v>44717</v>
      </c>
      <c r="FQ7" s="47">
        <v>44718</v>
      </c>
      <c r="FR7" s="45">
        <v>44719</v>
      </c>
      <c r="FS7" s="45">
        <v>44720</v>
      </c>
      <c r="FT7" s="45">
        <v>44721</v>
      </c>
      <c r="FU7" s="45">
        <v>44722</v>
      </c>
      <c r="FV7" s="45">
        <v>44723</v>
      </c>
      <c r="FW7" s="46">
        <v>44724</v>
      </c>
      <c r="FX7" s="47">
        <v>44725</v>
      </c>
      <c r="FY7" s="45">
        <v>44726</v>
      </c>
      <c r="FZ7" s="45">
        <v>44727</v>
      </c>
      <c r="GA7" s="45">
        <v>44728</v>
      </c>
      <c r="GB7" s="45">
        <v>44729</v>
      </c>
      <c r="GC7" s="45">
        <v>44730</v>
      </c>
      <c r="GD7" s="46">
        <v>44731</v>
      </c>
      <c r="GE7" s="47">
        <v>44732</v>
      </c>
      <c r="GF7" s="45">
        <v>44733</v>
      </c>
      <c r="GG7" s="45">
        <v>44734</v>
      </c>
      <c r="GH7" s="45">
        <v>44735</v>
      </c>
      <c r="GI7" s="45">
        <v>44736</v>
      </c>
      <c r="GJ7" s="45">
        <v>44737</v>
      </c>
      <c r="GK7" s="46">
        <v>44738</v>
      </c>
      <c r="GL7" s="47">
        <v>44739</v>
      </c>
      <c r="GM7" s="45">
        <v>44740</v>
      </c>
      <c r="GN7" s="45">
        <v>44741</v>
      </c>
      <c r="GO7" s="45">
        <v>44742</v>
      </c>
      <c r="GP7" s="45"/>
      <c r="GQ7" s="45">
        <v>44743</v>
      </c>
      <c r="GR7" s="45">
        <v>44744</v>
      </c>
      <c r="GS7" s="46">
        <v>44745</v>
      </c>
      <c r="GT7" s="47">
        <v>44746</v>
      </c>
      <c r="GU7" s="45">
        <v>44747</v>
      </c>
      <c r="GV7" s="45">
        <v>44748</v>
      </c>
      <c r="GW7" s="45">
        <v>44749</v>
      </c>
      <c r="GX7" s="45">
        <v>44750</v>
      </c>
      <c r="GY7" s="45">
        <v>44751</v>
      </c>
      <c r="GZ7" s="46">
        <v>44752</v>
      </c>
      <c r="HA7" s="47">
        <v>44753</v>
      </c>
      <c r="HB7" s="45">
        <v>44754</v>
      </c>
      <c r="HC7" s="45">
        <v>44755</v>
      </c>
      <c r="HD7" s="45">
        <v>44756</v>
      </c>
      <c r="HE7" s="45">
        <v>44757</v>
      </c>
      <c r="HF7" s="45">
        <v>44758</v>
      </c>
      <c r="HG7" s="46">
        <v>44759</v>
      </c>
      <c r="HH7" s="47">
        <v>44760</v>
      </c>
      <c r="HI7" s="45">
        <v>44761</v>
      </c>
      <c r="HJ7" s="45">
        <v>44762</v>
      </c>
      <c r="HK7" s="45">
        <v>44763</v>
      </c>
      <c r="HL7" s="45">
        <v>44764</v>
      </c>
      <c r="HM7" s="45">
        <v>44765</v>
      </c>
      <c r="HN7" s="46">
        <v>44766</v>
      </c>
      <c r="HO7" s="47">
        <v>44767</v>
      </c>
      <c r="HP7" s="45">
        <v>44768</v>
      </c>
      <c r="HQ7" s="45">
        <v>44769</v>
      </c>
      <c r="HR7" s="45">
        <v>44770</v>
      </c>
      <c r="HS7" s="45">
        <v>44771</v>
      </c>
      <c r="HT7" s="45">
        <v>44772</v>
      </c>
      <c r="HU7" s="46">
        <v>44773</v>
      </c>
      <c r="HV7" s="45"/>
      <c r="HW7" s="47">
        <v>44774</v>
      </c>
      <c r="HX7" s="45">
        <v>44775</v>
      </c>
      <c r="HY7" s="45">
        <v>44776</v>
      </c>
      <c r="HZ7" s="45">
        <v>44777</v>
      </c>
      <c r="IA7" s="45">
        <v>44778</v>
      </c>
      <c r="IB7" s="45">
        <v>44779</v>
      </c>
      <c r="IC7" s="46">
        <v>44780</v>
      </c>
      <c r="ID7" s="47">
        <v>44781</v>
      </c>
      <c r="IE7" s="45">
        <v>44782</v>
      </c>
      <c r="IF7" s="45">
        <v>44783</v>
      </c>
      <c r="IG7" s="45">
        <v>44784</v>
      </c>
      <c r="IH7" s="45">
        <v>44785</v>
      </c>
      <c r="II7" s="45">
        <v>44786</v>
      </c>
      <c r="IJ7" s="46">
        <v>44787</v>
      </c>
      <c r="IK7" s="47">
        <v>44788</v>
      </c>
      <c r="IL7" s="45">
        <v>44789</v>
      </c>
      <c r="IM7" s="45">
        <v>44790</v>
      </c>
      <c r="IN7" s="45">
        <v>44791</v>
      </c>
      <c r="IO7" s="45">
        <v>44792</v>
      </c>
      <c r="IP7" s="45">
        <v>44793</v>
      </c>
      <c r="IQ7" s="46">
        <v>44794</v>
      </c>
      <c r="IR7" s="47">
        <v>44795</v>
      </c>
      <c r="IS7" s="45">
        <v>44796</v>
      </c>
      <c r="IT7" s="45">
        <v>44797</v>
      </c>
      <c r="IU7" s="45">
        <v>44798</v>
      </c>
      <c r="IV7" s="45">
        <v>44799</v>
      </c>
      <c r="IW7" s="45">
        <v>44800</v>
      </c>
      <c r="IX7" s="46">
        <v>44801</v>
      </c>
      <c r="IY7" s="47">
        <v>44802</v>
      </c>
      <c r="IZ7" s="45">
        <v>44803</v>
      </c>
      <c r="JA7" s="45">
        <v>44804</v>
      </c>
      <c r="JB7" s="45"/>
      <c r="JC7" s="45">
        <v>44805</v>
      </c>
      <c r="JD7" s="45">
        <v>44806</v>
      </c>
      <c r="JE7" s="45">
        <v>44807</v>
      </c>
      <c r="JF7" s="46">
        <v>44808</v>
      </c>
      <c r="JG7" s="47">
        <v>44809</v>
      </c>
      <c r="JH7" s="45">
        <v>44810</v>
      </c>
      <c r="JI7" s="45">
        <v>44811</v>
      </c>
      <c r="JJ7" s="45">
        <v>44812</v>
      </c>
      <c r="JK7" s="45">
        <v>44813</v>
      </c>
      <c r="JL7" s="45">
        <v>44814</v>
      </c>
      <c r="JM7" s="46">
        <v>44815</v>
      </c>
      <c r="JN7" s="47">
        <v>44816</v>
      </c>
      <c r="JO7" s="45">
        <v>44817</v>
      </c>
      <c r="JP7" s="45">
        <v>44818</v>
      </c>
      <c r="JQ7" s="45">
        <v>44819</v>
      </c>
      <c r="JR7" s="45">
        <v>44820</v>
      </c>
      <c r="JS7" s="45">
        <v>44821</v>
      </c>
      <c r="JT7" s="46">
        <v>44822</v>
      </c>
      <c r="JU7" s="47">
        <v>44823</v>
      </c>
      <c r="JV7" s="45">
        <v>44824</v>
      </c>
      <c r="JW7" s="45">
        <v>44825</v>
      </c>
      <c r="JX7" s="45">
        <v>44826</v>
      </c>
      <c r="JY7" s="45">
        <v>44827</v>
      </c>
      <c r="JZ7" s="45">
        <v>44828</v>
      </c>
      <c r="KA7" s="46">
        <v>44829</v>
      </c>
      <c r="KB7" s="47">
        <v>44830</v>
      </c>
      <c r="KC7" s="45">
        <v>44831</v>
      </c>
      <c r="KD7" s="45">
        <v>44832</v>
      </c>
      <c r="KE7" s="45">
        <v>44833</v>
      </c>
      <c r="KF7" s="45">
        <v>44834</v>
      </c>
      <c r="KG7" s="45"/>
      <c r="KH7" s="45">
        <v>44835</v>
      </c>
      <c r="KI7" s="46">
        <v>44836</v>
      </c>
      <c r="KJ7" s="47">
        <v>44837</v>
      </c>
      <c r="KK7" s="45">
        <v>44838</v>
      </c>
      <c r="KL7" s="45">
        <v>44839</v>
      </c>
      <c r="KM7" s="45">
        <v>44840</v>
      </c>
      <c r="KN7" s="45">
        <v>44841</v>
      </c>
      <c r="KO7" s="45">
        <v>44842</v>
      </c>
      <c r="KP7" s="46">
        <v>44843</v>
      </c>
      <c r="KQ7" s="47">
        <v>44844</v>
      </c>
      <c r="KR7" s="45">
        <v>44845</v>
      </c>
      <c r="KS7" s="45">
        <v>44846</v>
      </c>
      <c r="KT7" s="45">
        <v>44847</v>
      </c>
      <c r="KU7" s="45">
        <v>44848</v>
      </c>
      <c r="KV7" s="45">
        <v>44849</v>
      </c>
      <c r="KW7" s="46">
        <v>44850</v>
      </c>
      <c r="KX7" s="47">
        <v>44851</v>
      </c>
      <c r="KY7" s="45">
        <v>44852</v>
      </c>
      <c r="KZ7" s="45">
        <v>44853</v>
      </c>
      <c r="LA7" s="45">
        <v>44854</v>
      </c>
      <c r="LB7" s="45">
        <v>44855</v>
      </c>
      <c r="LC7" s="45">
        <v>44856</v>
      </c>
      <c r="LD7" s="46">
        <v>44857</v>
      </c>
      <c r="LE7" s="47">
        <v>44858</v>
      </c>
      <c r="LF7" s="45">
        <v>44859</v>
      </c>
      <c r="LG7" s="45">
        <v>44860</v>
      </c>
      <c r="LH7" s="45">
        <v>44861</v>
      </c>
      <c r="LI7" s="45">
        <v>44862</v>
      </c>
      <c r="LJ7" s="45">
        <v>44863</v>
      </c>
      <c r="LK7" s="46">
        <v>44864</v>
      </c>
      <c r="LL7" s="47">
        <v>44865</v>
      </c>
      <c r="LM7" s="45"/>
      <c r="LN7" s="45">
        <v>44866</v>
      </c>
      <c r="LO7" s="45">
        <v>44867</v>
      </c>
      <c r="LP7" s="45">
        <v>44868</v>
      </c>
      <c r="LQ7" s="45">
        <v>44869</v>
      </c>
      <c r="LR7" s="45">
        <v>44870</v>
      </c>
      <c r="LS7" s="46">
        <v>44871</v>
      </c>
      <c r="LT7" s="47">
        <v>44872</v>
      </c>
      <c r="LU7" s="45">
        <v>44873</v>
      </c>
      <c r="LV7" s="45">
        <v>44874</v>
      </c>
      <c r="LW7" s="45">
        <v>44875</v>
      </c>
      <c r="LX7" s="45">
        <v>44876</v>
      </c>
      <c r="LY7" s="45">
        <v>44877</v>
      </c>
      <c r="LZ7" s="46">
        <v>44878</v>
      </c>
      <c r="MA7" s="47">
        <v>44879</v>
      </c>
      <c r="MB7" s="45">
        <v>44880</v>
      </c>
      <c r="MC7" s="45">
        <v>44881</v>
      </c>
      <c r="MD7" s="45">
        <v>44882</v>
      </c>
      <c r="ME7" s="45">
        <v>44883</v>
      </c>
      <c r="MF7" s="45">
        <v>44884</v>
      </c>
      <c r="MG7" s="46">
        <v>44885</v>
      </c>
      <c r="MH7" s="47">
        <v>44886</v>
      </c>
      <c r="MI7" s="45">
        <v>44887</v>
      </c>
      <c r="MJ7" s="45">
        <v>44888</v>
      </c>
      <c r="MK7" s="45">
        <v>44889</v>
      </c>
      <c r="ML7" s="45">
        <v>44890</v>
      </c>
      <c r="MM7" s="45">
        <v>44891</v>
      </c>
      <c r="MN7" s="46">
        <v>44892</v>
      </c>
      <c r="MO7" s="47">
        <v>44893</v>
      </c>
      <c r="MP7" s="45">
        <v>44894</v>
      </c>
      <c r="MQ7" s="45">
        <v>44895</v>
      </c>
      <c r="MR7" s="45"/>
      <c r="MS7" s="45">
        <v>44896</v>
      </c>
      <c r="MT7" s="45">
        <v>44897</v>
      </c>
      <c r="MU7" s="45">
        <v>44898</v>
      </c>
      <c r="MV7" s="46">
        <v>44899</v>
      </c>
      <c r="MW7" s="47">
        <v>44900</v>
      </c>
      <c r="MX7" s="45">
        <v>44901</v>
      </c>
      <c r="MY7" s="45">
        <v>44902</v>
      </c>
      <c r="MZ7" s="45">
        <v>44903</v>
      </c>
      <c r="NA7" s="45">
        <v>44904</v>
      </c>
      <c r="NB7" s="45">
        <v>44905</v>
      </c>
      <c r="NC7" s="46">
        <v>44906</v>
      </c>
      <c r="ND7" s="47">
        <v>44907</v>
      </c>
      <c r="NE7" s="45">
        <v>44908</v>
      </c>
      <c r="NF7" s="45">
        <v>44909</v>
      </c>
      <c r="NG7" s="45">
        <v>44910</v>
      </c>
      <c r="NH7" s="45">
        <v>44911</v>
      </c>
      <c r="NI7" s="45">
        <v>44912</v>
      </c>
      <c r="NJ7" s="46">
        <v>44913</v>
      </c>
      <c r="NK7" s="47">
        <v>44914</v>
      </c>
      <c r="NL7" s="45">
        <v>44915</v>
      </c>
      <c r="NM7" s="45">
        <v>44916</v>
      </c>
      <c r="NN7" s="45">
        <v>44917</v>
      </c>
      <c r="NO7" s="45">
        <v>44918</v>
      </c>
      <c r="NP7" s="45">
        <v>44919</v>
      </c>
      <c r="NQ7" s="46">
        <v>44920</v>
      </c>
      <c r="NR7" s="47">
        <v>44921</v>
      </c>
      <c r="NS7" s="45">
        <v>44922</v>
      </c>
      <c r="NT7" s="45">
        <v>44923</v>
      </c>
      <c r="NU7" s="45">
        <v>44924</v>
      </c>
      <c r="NV7" s="45">
        <v>44925</v>
      </c>
      <c r="NW7" s="45">
        <v>44926</v>
      </c>
      <c r="NX7" s="45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2">
      <c r="B8" s="101" t="s">
        <v>12</v>
      </c>
      <c r="C8" s="101" t="s">
        <v>13</v>
      </c>
      <c r="D8" s="101" t="s">
        <v>14</v>
      </c>
      <c r="E8" s="101" t="s">
        <v>8</v>
      </c>
      <c r="F8" s="101" t="s">
        <v>0</v>
      </c>
      <c r="G8" s="101"/>
      <c r="H8" s="101" t="s">
        <v>9</v>
      </c>
      <c r="I8" s="101" t="s">
        <v>11</v>
      </c>
      <c r="J8" s="76"/>
      <c r="K8" s="22"/>
      <c r="L8" s="22"/>
      <c r="M8" s="2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64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64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64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7"/>
      <c r="NL8" s="27"/>
      <c r="NM8" s="27"/>
      <c r="NN8" s="27"/>
      <c r="NO8" s="27"/>
      <c r="NP8" s="27"/>
      <c r="NQ8" s="27"/>
      <c r="NR8" s="27"/>
      <c r="NS8" s="27"/>
      <c r="NT8" s="27"/>
      <c r="NU8" s="27"/>
      <c r="NV8" s="27"/>
      <c r="NW8" s="27"/>
      <c r="NX8" s="27"/>
    </row>
    <row r="9" spans="1:398" ht="16" customHeight="1" x14ac:dyDescent="0.2">
      <c r="B9" s="116" t="s">
        <v>39</v>
      </c>
      <c r="C9" s="116"/>
      <c r="D9" s="25"/>
      <c r="E9" s="25"/>
      <c r="F9" s="25"/>
      <c r="G9" s="91"/>
      <c r="H9" s="25"/>
      <c r="I9" s="73"/>
      <c r="J9" s="17"/>
      <c r="K9" s="106" t="s">
        <v>6</v>
      </c>
      <c r="L9" s="53" t="s">
        <v>1</v>
      </c>
      <c r="M9" s="58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5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5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5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6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6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6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6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6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6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6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6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" customHeight="1" x14ac:dyDescent="0.2">
      <c r="B10" s="116"/>
      <c r="C10" s="116"/>
      <c r="D10" s="48">
        <v>1.0416666666666667</v>
      </c>
      <c r="E10" s="72">
        <v>44609</v>
      </c>
      <c r="F10" s="72">
        <v>44637</v>
      </c>
      <c r="G10" s="92">
        <f>DATEDIF(_debut,_fin,"m")*2.08</f>
        <v>2.08</v>
      </c>
      <c r="H10" s="92">
        <f>ROUNDUP(G10,0)</f>
        <v>3</v>
      </c>
      <c r="I10" s="71"/>
      <c r="J10" s="77"/>
      <c r="K10" s="106"/>
      <c r="L10" s="53" t="s">
        <v>0</v>
      </c>
      <c r="M10" s="58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5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5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5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6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6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6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6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6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6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6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6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" customHeight="1" x14ac:dyDescent="0.2">
      <c r="B11" s="116"/>
      <c r="C11" s="116"/>
      <c r="D11" s="74"/>
      <c r="E11" s="75"/>
      <c r="F11" s="75"/>
      <c r="G11" s="93"/>
      <c r="H11" s="71"/>
      <c r="I11" s="71"/>
      <c r="J11" s="77"/>
      <c r="K11" s="106" t="s">
        <v>7</v>
      </c>
      <c r="L11" s="53" t="s">
        <v>1</v>
      </c>
      <c r="M11" s="58"/>
      <c r="N11" s="21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5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5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5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6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6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6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6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6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6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6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6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" customHeight="1" x14ac:dyDescent="0.2">
      <c r="C12" s="9"/>
      <c r="D12" s="9"/>
      <c r="E12" s="9"/>
      <c r="F12" s="9"/>
      <c r="G12" s="9"/>
      <c r="H12" s="9"/>
      <c r="I12" s="9"/>
      <c r="J12" s="39"/>
      <c r="K12" s="106"/>
      <c r="L12" s="53" t="s">
        <v>0</v>
      </c>
      <c r="M12" s="58"/>
      <c r="N12" s="21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5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5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5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6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6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6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6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6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6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6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6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" customHeight="1" x14ac:dyDescent="0.2">
      <c r="B13" s="117" t="s">
        <v>36</v>
      </c>
      <c r="C13" s="88" t="s">
        <v>14</v>
      </c>
      <c r="D13" s="88" t="s">
        <v>8</v>
      </c>
      <c r="E13" s="88" t="s">
        <v>0</v>
      </c>
      <c r="F13" s="88" t="s">
        <v>35</v>
      </c>
      <c r="G13" s="78"/>
      <c r="H13" s="88" t="s">
        <v>9</v>
      </c>
      <c r="I13" s="88" t="s">
        <v>11</v>
      </c>
      <c r="J13" s="39"/>
      <c r="K13" s="107" t="s">
        <v>2</v>
      </c>
      <c r="L13" s="107"/>
      <c r="M13" s="59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4">
        <f t="shared" si="6"/>
        <v>0</v>
      </c>
      <c r="U13" s="35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4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5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4">
        <f t="shared" si="6"/>
        <v>0</v>
      </c>
      <c r="AP13" s="35">
        <f t="shared" si="6"/>
        <v>0</v>
      </c>
      <c r="AQ13" s="66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4">
        <f t="shared" si="7"/>
        <v>0</v>
      </c>
      <c r="AX13" s="35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4">
        <f t="shared" si="7"/>
        <v>0</v>
      </c>
      <c r="BE13" s="35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4">
        <f t="shared" si="7"/>
        <v>0</v>
      </c>
      <c r="BL13" s="35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4">
        <f t="shared" si="7"/>
        <v>0</v>
      </c>
      <c r="BS13" s="35">
        <f t="shared" si="7"/>
        <v>0</v>
      </c>
      <c r="BT13" s="66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4">
        <f t="shared" si="8"/>
        <v>0</v>
      </c>
      <c r="CA13" s="35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4">
        <f t="shared" si="8"/>
        <v>0</v>
      </c>
      <c r="CH13" s="35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4">
        <f t="shared" si="8"/>
        <v>0</v>
      </c>
      <c r="CO13" s="35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4">
        <f t="shared" si="8"/>
        <v>0</v>
      </c>
      <c r="CV13" s="35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6"/>
      <c r="DA13" s="4">
        <f t="shared" ref="DA13:ED13" si="9">DA10-DA9+DA12-DA11</f>
        <v>0</v>
      </c>
      <c r="DB13" s="12">
        <f t="shared" si="9"/>
        <v>0</v>
      </c>
      <c r="DC13" s="34">
        <f t="shared" si="9"/>
        <v>0</v>
      </c>
      <c r="DD13" s="35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4">
        <f t="shared" si="9"/>
        <v>0</v>
      </c>
      <c r="DK13" s="35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4">
        <f t="shared" si="9"/>
        <v>0</v>
      </c>
      <c r="DR13" s="35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4">
        <f t="shared" si="9"/>
        <v>0</v>
      </c>
      <c r="DY13" s="35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4">
        <f t="shared" ref="EF13:FJ13" si="10">EF10-EF9+EF12-EF11</f>
        <v>0</v>
      </c>
      <c r="EG13" s="35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4">
        <f t="shared" si="10"/>
        <v>0</v>
      </c>
      <c r="EN13" s="35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4">
        <f t="shared" si="10"/>
        <v>0</v>
      </c>
      <c r="EU13" s="35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4">
        <f t="shared" si="10"/>
        <v>0</v>
      </c>
      <c r="FB13" s="35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4">
        <f t="shared" si="10"/>
        <v>0</v>
      </c>
      <c r="FI13" s="35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4">
        <f t="shared" si="11"/>
        <v>0</v>
      </c>
      <c r="FQ13" s="35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4">
        <f t="shared" si="11"/>
        <v>0</v>
      </c>
      <c r="FX13" s="35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4">
        <f t="shared" si="11"/>
        <v>0</v>
      </c>
      <c r="GE13" s="35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4">
        <f t="shared" si="11"/>
        <v>0</v>
      </c>
      <c r="GL13" s="35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4">
        <f t="shared" si="12"/>
        <v>0</v>
      </c>
      <c r="GT13" s="35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4">
        <f t="shared" si="12"/>
        <v>0</v>
      </c>
      <c r="HA13" s="35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4">
        <f t="shared" si="12"/>
        <v>0</v>
      </c>
      <c r="HH13" s="35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4">
        <f t="shared" si="12"/>
        <v>0</v>
      </c>
      <c r="HO13" s="35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4">
        <f t="shared" si="12"/>
        <v>0</v>
      </c>
      <c r="HV13" s="4"/>
      <c r="HW13" s="35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4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5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4">
        <f t="shared" si="14"/>
        <v>0</v>
      </c>
      <c r="KB13" s="35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4">
        <f t="shared" si="15"/>
        <v>0</v>
      </c>
      <c r="KJ13" s="35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4">
        <f t="shared" si="15"/>
        <v>0</v>
      </c>
      <c r="KQ13" s="35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4">
        <f t="shared" si="15"/>
        <v>0</v>
      </c>
      <c r="KX13" s="35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4">
        <f t="shared" si="15"/>
        <v>0</v>
      </c>
      <c r="LE13" s="35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4">
        <f t="shared" si="15"/>
        <v>0</v>
      </c>
      <c r="LL13" s="35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4">
        <f t="shared" si="16"/>
        <v>0</v>
      </c>
      <c r="LT13" s="35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4">
        <f t="shared" si="16"/>
        <v>0</v>
      </c>
      <c r="MA13" s="35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4">
        <f t="shared" si="16"/>
        <v>0</v>
      </c>
      <c r="MH13" s="35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4">
        <f t="shared" si="16"/>
        <v>0</v>
      </c>
      <c r="MO13" s="35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4">
        <f t="shared" si="17"/>
        <v>0</v>
      </c>
      <c r="MW13" s="35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4">
        <f t="shared" si="17"/>
        <v>0</v>
      </c>
      <c r="ND13" s="35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4">
        <f t="shared" si="17"/>
        <v>0</v>
      </c>
      <c r="NK13" s="35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4">
        <f t="shared" si="17"/>
        <v>0</v>
      </c>
      <c r="NR13" s="35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2">
      <c r="B14" s="117"/>
      <c r="C14" s="79"/>
      <c r="D14" s="80"/>
      <c r="E14" s="80"/>
      <c r="F14" s="81">
        <f>DATEDIF(D14,E14,"m")</f>
        <v>0</v>
      </c>
      <c r="G14" s="82"/>
      <c r="H14" s="83">
        <v>0</v>
      </c>
      <c r="I14" s="83"/>
      <c r="J14" s="17"/>
      <c r="K14" s="107" t="s">
        <v>3</v>
      </c>
      <c r="L14" s="107"/>
      <c r="M14" s="59"/>
      <c r="N14" s="104">
        <f>SUM(N13:T13)</f>
        <v>0</v>
      </c>
      <c r="O14" s="104"/>
      <c r="P14" s="104"/>
      <c r="Q14" s="104"/>
      <c r="R14" s="104"/>
      <c r="S14" s="104"/>
      <c r="T14" s="105"/>
      <c r="U14" s="103">
        <f>SUM(U13:AA13)</f>
        <v>0</v>
      </c>
      <c r="V14" s="104"/>
      <c r="W14" s="104"/>
      <c r="X14" s="104"/>
      <c r="Y14" s="104"/>
      <c r="Z14" s="104"/>
      <c r="AA14" s="105"/>
      <c r="AB14" s="104">
        <f>SUM(AB13:AH13)</f>
        <v>0</v>
      </c>
      <c r="AC14" s="104"/>
      <c r="AD14" s="104"/>
      <c r="AE14" s="104"/>
      <c r="AF14" s="104"/>
      <c r="AG14" s="104"/>
      <c r="AH14" s="104"/>
      <c r="AI14" s="103">
        <f>SUM(AI13:AO13)</f>
        <v>0</v>
      </c>
      <c r="AJ14" s="104"/>
      <c r="AK14" s="104"/>
      <c r="AL14" s="104"/>
      <c r="AM14" s="104"/>
      <c r="AN14" s="104"/>
      <c r="AO14" s="105"/>
      <c r="AP14" s="103">
        <f>SUM(AP13:AW13)</f>
        <v>0</v>
      </c>
      <c r="AQ14" s="104"/>
      <c r="AR14" s="104"/>
      <c r="AS14" s="104"/>
      <c r="AT14" s="104"/>
      <c r="AU14" s="104"/>
      <c r="AV14" s="104"/>
      <c r="AW14" s="105"/>
      <c r="AX14" s="103">
        <f>SUM(AX13:BD13)</f>
        <v>0</v>
      </c>
      <c r="AY14" s="104"/>
      <c r="AZ14" s="104"/>
      <c r="BA14" s="104"/>
      <c r="BB14" s="104"/>
      <c r="BC14" s="104"/>
      <c r="BD14" s="105"/>
      <c r="BE14" s="103">
        <f>SUM(BE13:BK13)</f>
        <v>0</v>
      </c>
      <c r="BF14" s="104"/>
      <c r="BG14" s="104"/>
      <c r="BH14" s="104"/>
      <c r="BI14" s="104"/>
      <c r="BJ14" s="104"/>
      <c r="BK14" s="105"/>
      <c r="BL14" s="103">
        <f>SUM(BL13:BR13)</f>
        <v>0</v>
      </c>
      <c r="BM14" s="104"/>
      <c r="BN14" s="104"/>
      <c r="BO14" s="104"/>
      <c r="BP14" s="104"/>
      <c r="BQ14" s="104"/>
      <c r="BR14" s="105"/>
      <c r="BS14" s="103">
        <f>SUM(BS13:BZ13)</f>
        <v>0</v>
      </c>
      <c r="BT14" s="104"/>
      <c r="BU14" s="104"/>
      <c r="BV14" s="104"/>
      <c r="BW14" s="104"/>
      <c r="BX14" s="104"/>
      <c r="BY14" s="104"/>
      <c r="BZ14" s="105"/>
      <c r="CA14" s="103">
        <f>SUM(CA13:CG13)</f>
        <v>0</v>
      </c>
      <c r="CB14" s="104"/>
      <c r="CC14" s="104"/>
      <c r="CD14" s="104"/>
      <c r="CE14" s="104"/>
      <c r="CF14" s="104"/>
      <c r="CG14" s="105"/>
      <c r="CH14" s="103">
        <f>SUM(CH13:CN13)</f>
        <v>0</v>
      </c>
      <c r="CI14" s="104"/>
      <c r="CJ14" s="104"/>
      <c r="CK14" s="104"/>
      <c r="CL14" s="104"/>
      <c r="CM14" s="104"/>
      <c r="CN14" s="105"/>
      <c r="CO14" s="103">
        <f>SUM(CO13:CU13)</f>
        <v>0</v>
      </c>
      <c r="CP14" s="104"/>
      <c r="CQ14" s="104"/>
      <c r="CR14" s="104"/>
      <c r="CS14" s="104"/>
      <c r="CT14" s="104"/>
      <c r="CU14" s="105"/>
      <c r="CV14" s="103">
        <f>SUM(CV13:DC13)</f>
        <v>0</v>
      </c>
      <c r="CW14" s="104"/>
      <c r="CX14" s="104"/>
      <c r="CY14" s="104"/>
      <c r="CZ14" s="104"/>
      <c r="DA14" s="104"/>
      <c r="DB14" s="104"/>
      <c r="DC14" s="105"/>
      <c r="DD14" s="103">
        <f>SUM(DD13:DJ13)</f>
        <v>0</v>
      </c>
      <c r="DE14" s="104"/>
      <c r="DF14" s="104"/>
      <c r="DG14" s="104"/>
      <c r="DH14" s="104"/>
      <c r="DI14" s="104"/>
      <c r="DJ14" s="105"/>
      <c r="DK14" s="103">
        <f>SUM(DK13:DQ13)</f>
        <v>0</v>
      </c>
      <c r="DL14" s="104"/>
      <c r="DM14" s="104"/>
      <c r="DN14" s="104"/>
      <c r="DO14" s="104"/>
      <c r="DP14" s="104"/>
      <c r="DQ14" s="105"/>
      <c r="DR14" s="103">
        <f>SUM(DR13:DX13)</f>
        <v>0</v>
      </c>
      <c r="DS14" s="104"/>
      <c r="DT14" s="104"/>
      <c r="DU14" s="104"/>
      <c r="DV14" s="104"/>
      <c r="DW14" s="104"/>
      <c r="DX14" s="105"/>
      <c r="DY14" s="103">
        <f>SUM(DY13:EF13)</f>
        <v>0</v>
      </c>
      <c r="DZ14" s="104"/>
      <c r="EA14" s="104"/>
      <c r="EB14" s="104"/>
      <c r="EC14" s="104"/>
      <c r="ED14" s="104"/>
      <c r="EE14" s="104"/>
      <c r="EF14" s="105"/>
      <c r="EG14" s="103">
        <f>SUM(EG13:EM13)</f>
        <v>0</v>
      </c>
      <c r="EH14" s="104"/>
      <c r="EI14" s="104"/>
      <c r="EJ14" s="104"/>
      <c r="EK14" s="104"/>
      <c r="EL14" s="104"/>
      <c r="EM14" s="105"/>
      <c r="EN14" s="103">
        <f>SUM(EN13:ET13)</f>
        <v>0</v>
      </c>
      <c r="EO14" s="104"/>
      <c r="EP14" s="104"/>
      <c r="EQ14" s="104"/>
      <c r="ER14" s="104"/>
      <c r="ES14" s="104"/>
      <c r="ET14" s="105"/>
      <c r="EU14" s="103">
        <f>SUM(EU13:FA13)</f>
        <v>0</v>
      </c>
      <c r="EV14" s="104"/>
      <c r="EW14" s="104"/>
      <c r="EX14" s="104"/>
      <c r="EY14" s="104"/>
      <c r="EZ14" s="104"/>
      <c r="FA14" s="105"/>
      <c r="FB14" s="103">
        <f>SUM(FB13:FH13)</f>
        <v>0</v>
      </c>
      <c r="FC14" s="104"/>
      <c r="FD14" s="104"/>
      <c r="FE14" s="104"/>
      <c r="FF14" s="104"/>
      <c r="FG14" s="104"/>
      <c r="FH14" s="105"/>
      <c r="FI14" s="103">
        <f>SUM(FI13:FP13)</f>
        <v>0</v>
      </c>
      <c r="FJ14" s="104"/>
      <c r="FK14" s="104"/>
      <c r="FL14" s="104"/>
      <c r="FM14" s="104"/>
      <c r="FN14" s="104"/>
      <c r="FO14" s="104"/>
      <c r="FP14" s="105"/>
      <c r="FQ14" s="103">
        <f>SUM(FQ13:FW13)</f>
        <v>0</v>
      </c>
      <c r="FR14" s="104"/>
      <c r="FS14" s="104"/>
      <c r="FT14" s="104"/>
      <c r="FU14" s="104"/>
      <c r="FV14" s="104"/>
      <c r="FW14" s="105"/>
      <c r="FX14" s="103">
        <f>SUM(FX13:GD13)</f>
        <v>0</v>
      </c>
      <c r="FY14" s="104"/>
      <c r="FZ14" s="104"/>
      <c r="GA14" s="104"/>
      <c r="GB14" s="104"/>
      <c r="GC14" s="104"/>
      <c r="GD14" s="105"/>
      <c r="GE14" s="103">
        <f>SUM(GE13:GK13)</f>
        <v>0</v>
      </c>
      <c r="GF14" s="104"/>
      <c r="GG14" s="104"/>
      <c r="GH14" s="104"/>
      <c r="GI14" s="104"/>
      <c r="GJ14" s="104"/>
      <c r="GK14" s="105"/>
      <c r="GL14" s="103">
        <f>SUM(GL13:GS13)</f>
        <v>0</v>
      </c>
      <c r="GM14" s="104"/>
      <c r="GN14" s="104"/>
      <c r="GO14" s="104"/>
      <c r="GP14" s="104"/>
      <c r="GQ14" s="104"/>
      <c r="GR14" s="104"/>
      <c r="GS14" s="105"/>
      <c r="GT14" s="103">
        <f>SUM(GT13:GZ13)</f>
        <v>0</v>
      </c>
      <c r="GU14" s="104"/>
      <c r="GV14" s="104"/>
      <c r="GW14" s="104"/>
      <c r="GX14" s="104"/>
      <c r="GY14" s="104"/>
      <c r="GZ14" s="105"/>
      <c r="HA14" s="103">
        <f>SUM(HA13:HG13)</f>
        <v>0</v>
      </c>
      <c r="HB14" s="104"/>
      <c r="HC14" s="104"/>
      <c r="HD14" s="104"/>
      <c r="HE14" s="104"/>
      <c r="HF14" s="104"/>
      <c r="HG14" s="105"/>
      <c r="HH14" s="103">
        <f>SUM(HH13:HN13)</f>
        <v>0</v>
      </c>
      <c r="HI14" s="104"/>
      <c r="HJ14" s="104"/>
      <c r="HK14" s="104"/>
      <c r="HL14" s="104"/>
      <c r="HM14" s="104"/>
      <c r="HN14" s="105"/>
      <c r="HO14" s="103">
        <f>SUM(HO13:HU13)</f>
        <v>0</v>
      </c>
      <c r="HP14" s="104"/>
      <c r="HQ14" s="104"/>
      <c r="HR14" s="104"/>
      <c r="HS14" s="104"/>
      <c r="HT14" s="104"/>
      <c r="HU14" s="105"/>
      <c r="HV14" s="98"/>
      <c r="HW14" s="103">
        <f>SUM(HW13:IC13)</f>
        <v>0</v>
      </c>
      <c r="HX14" s="104"/>
      <c r="HY14" s="104"/>
      <c r="HZ14" s="104"/>
      <c r="IA14" s="104"/>
      <c r="IB14" s="104"/>
      <c r="IC14" s="105"/>
      <c r="ID14" s="104">
        <f>SUM(ID13:IJ13)</f>
        <v>0</v>
      </c>
      <c r="IE14" s="104"/>
      <c r="IF14" s="104"/>
      <c r="IG14" s="104"/>
      <c r="IH14" s="104"/>
      <c r="II14" s="104"/>
      <c r="IJ14" s="104"/>
      <c r="IK14" s="104">
        <f>SUM(IK13:IQ13)</f>
        <v>0</v>
      </c>
      <c r="IL14" s="104"/>
      <c r="IM14" s="104"/>
      <c r="IN14" s="104"/>
      <c r="IO14" s="104"/>
      <c r="IP14" s="104"/>
      <c r="IQ14" s="104"/>
      <c r="IR14" s="104">
        <f>SUM(IR13:IX13)</f>
        <v>0</v>
      </c>
      <c r="IS14" s="104"/>
      <c r="IT14" s="104"/>
      <c r="IU14" s="104"/>
      <c r="IV14" s="104"/>
      <c r="IW14" s="104"/>
      <c r="IX14" s="104"/>
      <c r="IY14" s="104">
        <f>SUM(IY13:JF13)</f>
        <v>0</v>
      </c>
      <c r="IZ14" s="104"/>
      <c r="JA14" s="104"/>
      <c r="JB14" s="104"/>
      <c r="JC14" s="104"/>
      <c r="JD14" s="104"/>
      <c r="JE14" s="104"/>
      <c r="JF14" s="104"/>
      <c r="JG14" s="104">
        <f>SUM(JG13:JM13)</f>
        <v>0</v>
      </c>
      <c r="JH14" s="104"/>
      <c r="JI14" s="104"/>
      <c r="JJ14" s="104"/>
      <c r="JK14" s="104"/>
      <c r="JL14" s="104"/>
      <c r="JM14" s="104"/>
      <c r="JN14" s="104">
        <f>SUM(JN13:JT13)</f>
        <v>0</v>
      </c>
      <c r="JO14" s="104"/>
      <c r="JP14" s="104"/>
      <c r="JQ14" s="104"/>
      <c r="JR14" s="104"/>
      <c r="JS14" s="104"/>
      <c r="JT14" s="104"/>
      <c r="JU14" s="103">
        <f>SUM(JU13:KA13)</f>
        <v>0</v>
      </c>
      <c r="JV14" s="104"/>
      <c r="JW14" s="104"/>
      <c r="JX14" s="104"/>
      <c r="JY14" s="104"/>
      <c r="JZ14" s="104"/>
      <c r="KA14" s="105"/>
      <c r="KB14" s="103">
        <f>SUM(KB13:KI13)</f>
        <v>0</v>
      </c>
      <c r="KC14" s="104"/>
      <c r="KD14" s="104"/>
      <c r="KE14" s="104"/>
      <c r="KF14" s="104"/>
      <c r="KG14" s="104"/>
      <c r="KH14" s="104"/>
      <c r="KI14" s="105"/>
      <c r="KJ14" s="103">
        <f>SUM(KJ13:KP13)</f>
        <v>0</v>
      </c>
      <c r="KK14" s="104"/>
      <c r="KL14" s="104"/>
      <c r="KM14" s="104"/>
      <c r="KN14" s="104"/>
      <c r="KO14" s="104"/>
      <c r="KP14" s="105"/>
      <c r="KQ14" s="103">
        <f>SUM(KQ13:KW13)</f>
        <v>0</v>
      </c>
      <c r="KR14" s="104"/>
      <c r="KS14" s="104"/>
      <c r="KT14" s="104"/>
      <c r="KU14" s="104"/>
      <c r="KV14" s="104"/>
      <c r="KW14" s="105"/>
      <c r="KX14" s="103">
        <f>SUM(KX13:LD13)</f>
        <v>0</v>
      </c>
      <c r="KY14" s="104"/>
      <c r="KZ14" s="104"/>
      <c r="LA14" s="104"/>
      <c r="LB14" s="104"/>
      <c r="LC14" s="104"/>
      <c r="LD14" s="105"/>
      <c r="LE14" s="103">
        <f>SUM(LE13:LK13)</f>
        <v>0</v>
      </c>
      <c r="LF14" s="104"/>
      <c r="LG14" s="104"/>
      <c r="LH14" s="104"/>
      <c r="LI14" s="104"/>
      <c r="LJ14" s="104"/>
      <c r="LK14" s="105"/>
      <c r="LL14" s="103">
        <f>SUM(LL13:LS13)</f>
        <v>0</v>
      </c>
      <c r="LM14" s="104"/>
      <c r="LN14" s="104"/>
      <c r="LO14" s="104"/>
      <c r="LP14" s="104"/>
      <c r="LQ14" s="104"/>
      <c r="LR14" s="104"/>
      <c r="LS14" s="105"/>
      <c r="LT14" s="103">
        <f>SUM(LT13:LZ13)</f>
        <v>0</v>
      </c>
      <c r="LU14" s="104"/>
      <c r="LV14" s="104"/>
      <c r="LW14" s="104"/>
      <c r="LX14" s="104"/>
      <c r="LY14" s="104"/>
      <c r="LZ14" s="105"/>
      <c r="MA14" s="103">
        <f>SUM(MA13:MG13)</f>
        <v>0</v>
      </c>
      <c r="MB14" s="104"/>
      <c r="MC14" s="104"/>
      <c r="MD14" s="104"/>
      <c r="ME14" s="104"/>
      <c r="MF14" s="104"/>
      <c r="MG14" s="105"/>
      <c r="MH14" s="103">
        <f>SUM(MH13:MN13)</f>
        <v>0</v>
      </c>
      <c r="MI14" s="104"/>
      <c r="MJ14" s="104"/>
      <c r="MK14" s="104"/>
      <c r="ML14" s="104"/>
      <c r="MM14" s="104"/>
      <c r="MN14" s="105"/>
      <c r="MO14" s="103">
        <f>SUM(MO13:MV13)</f>
        <v>0</v>
      </c>
      <c r="MP14" s="104"/>
      <c r="MQ14" s="104"/>
      <c r="MR14" s="104"/>
      <c r="MS14" s="104"/>
      <c r="MT14" s="104"/>
      <c r="MU14" s="104"/>
      <c r="MV14" s="105"/>
      <c r="MW14" s="103">
        <f>SUM(MW13:NC13)</f>
        <v>0</v>
      </c>
      <c r="MX14" s="104"/>
      <c r="MY14" s="104"/>
      <c r="MZ14" s="104"/>
      <c r="NA14" s="104"/>
      <c r="NB14" s="104"/>
      <c r="NC14" s="105"/>
      <c r="ND14" s="103">
        <f>SUM(ND13:NJ13)</f>
        <v>0</v>
      </c>
      <c r="NE14" s="104"/>
      <c r="NF14" s="104"/>
      <c r="NG14" s="104"/>
      <c r="NH14" s="104"/>
      <c r="NI14" s="104"/>
      <c r="NJ14" s="105"/>
      <c r="NK14" s="103">
        <f>SUM(NK13:NQ13)</f>
        <v>0</v>
      </c>
      <c r="NL14" s="104"/>
      <c r="NM14" s="104"/>
      <c r="NN14" s="104"/>
      <c r="NO14" s="104"/>
      <c r="NP14" s="104"/>
      <c r="NQ14" s="105"/>
      <c r="NR14" s="103">
        <f>SUM(NR13:NX13)</f>
        <v>0</v>
      </c>
      <c r="NS14" s="104"/>
      <c r="NT14" s="104"/>
      <c r="NU14" s="104"/>
      <c r="NV14" s="104"/>
      <c r="NW14" s="104"/>
      <c r="NX14" s="104"/>
    </row>
    <row r="15" spans="1:398" s="7" customFormat="1" x14ac:dyDescent="0.2">
      <c r="B15" s="117"/>
      <c r="C15" s="84"/>
      <c r="D15" s="84"/>
      <c r="E15" s="84"/>
      <c r="F15" s="84">
        <f t="shared" ref="F15:F20" si="18">DATEDIF(D15,E15,"m")</f>
        <v>0</v>
      </c>
      <c r="G15" s="16"/>
      <c r="H15" s="85"/>
      <c r="I15" s="85"/>
      <c r="J15" s="17"/>
      <c r="K15" s="108" t="s">
        <v>9</v>
      </c>
      <c r="L15" s="108"/>
      <c r="M15" s="99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67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67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67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</row>
    <row r="16" spans="1:398" s="7" customFormat="1" x14ac:dyDescent="0.2">
      <c r="B16" s="117"/>
      <c r="C16" s="82"/>
      <c r="D16" s="82"/>
      <c r="E16" s="82"/>
      <c r="F16" s="81">
        <f t="shared" si="18"/>
        <v>0</v>
      </c>
      <c r="G16" s="82"/>
      <c r="H16" s="83"/>
      <c r="I16" s="83"/>
      <c r="J16" s="17"/>
      <c r="K16" s="108" t="s">
        <v>33</v>
      </c>
      <c r="L16" s="108"/>
      <c r="M16" s="99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67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67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67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</row>
    <row r="17" spans="2:389" s="7" customFormat="1" x14ac:dyDescent="0.2">
      <c r="B17" s="117"/>
      <c r="C17" s="14"/>
      <c r="D17" s="14"/>
      <c r="E17" s="14"/>
      <c r="F17" s="84">
        <f t="shared" si="18"/>
        <v>0</v>
      </c>
      <c r="G17" s="14"/>
      <c r="H17" s="86"/>
      <c r="I17" s="86"/>
      <c r="J17" s="39"/>
      <c r="K17" s="108" t="s">
        <v>34</v>
      </c>
      <c r="L17" s="108"/>
      <c r="M17" s="99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67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67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67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</row>
    <row r="18" spans="2:389" ht="16" hidden="1" customHeight="1" x14ac:dyDescent="0.2">
      <c r="B18" s="117"/>
      <c r="F18" s="81">
        <f t="shared" si="18"/>
        <v>0</v>
      </c>
      <c r="H18" s="9"/>
      <c r="I18" s="9"/>
      <c r="J18" s="39"/>
      <c r="K18" s="110" t="s">
        <v>4</v>
      </c>
      <c r="L18" s="111"/>
      <c r="M18" s="37"/>
      <c r="N18" s="112" t="e">
        <f>SUM(#REF!+#REF!+#REF!)</f>
        <v>#REF!</v>
      </c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00"/>
      <c r="DA18" s="112" t="e">
        <f>SUM(#REF!+#REF!+#REF!)</f>
        <v>#REF!</v>
      </c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100"/>
      <c r="GQ18" s="112" t="e">
        <f>SUM(#REF!+#REF!+#REF!)</f>
        <v>#REF!</v>
      </c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100"/>
      <c r="KH18" s="112" t="e">
        <f>SUM(#REF!+#REF!+#REF!)</f>
        <v>#REF!</v>
      </c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4" t="s">
        <v>5</v>
      </c>
    </row>
    <row r="19" spans="2:389" ht="16" hidden="1" customHeight="1" x14ac:dyDescent="0.2">
      <c r="B19" s="117"/>
      <c r="F19" s="81">
        <f t="shared" si="18"/>
        <v>0</v>
      </c>
      <c r="K19" s="102" t="s">
        <v>30</v>
      </c>
      <c r="L19" s="102"/>
      <c r="M19" s="38"/>
      <c r="N19" s="20" t="e">
        <f>[1]!SOMME_SI_COULEUR(N9:N12,[1]!NO_COULEUR(#REF!))</f>
        <v>#VALUE!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2">
      <c r="B20" s="117"/>
      <c r="C20" s="87"/>
      <c r="D20" s="87"/>
      <c r="E20" s="87"/>
      <c r="F20" s="81">
        <f t="shared" si="18"/>
        <v>0</v>
      </c>
      <c r="G20" s="87"/>
      <c r="H20" s="87"/>
      <c r="I20" s="87"/>
    </row>
    <row r="21" spans="2:389" ht="16" customHeight="1" x14ac:dyDescent="0.2">
      <c r="B21" s="117"/>
      <c r="C21" s="13"/>
      <c r="D21" s="13"/>
      <c r="E21" s="13"/>
      <c r="F21" s="89">
        <f>SUM(F14:F20)</f>
        <v>0</v>
      </c>
      <c r="G21" s="13"/>
      <c r="H21" s="13"/>
      <c r="I21" s="13"/>
    </row>
    <row r="22" spans="2:389" ht="20" customHeight="1" x14ac:dyDescent="0.2"/>
    <row r="23" spans="2:389" ht="20" customHeight="1" x14ac:dyDescent="0.2">
      <c r="B23" s="70"/>
      <c r="C23" s="101" t="s">
        <v>27</v>
      </c>
      <c r="D23" s="101" t="s">
        <v>28</v>
      </c>
      <c r="E23" s="101" t="s">
        <v>32</v>
      </c>
      <c r="F23" s="101" t="s">
        <v>31</v>
      </c>
      <c r="I23" s="15"/>
      <c r="J23"/>
      <c r="P23" s="15"/>
    </row>
    <row r="24" spans="2:389" ht="20" customHeight="1" x14ac:dyDescent="0.2">
      <c r="B24" s="101" t="s">
        <v>15</v>
      </c>
      <c r="C24" s="48">
        <f>SUM(N13:AP13)</f>
        <v>0</v>
      </c>
      <c r="D24" s="49">
        <f>SUM(N15:AP15)</f>
        <v>0</v>
      </c>
      <c r="E24" s="49">
        <f>SUM(N16:AP16)</f>
        <v>0</v>
      </c>
      <c r="F24" s="49">
        <f>SUM(N17:AP17)</f>
        <v>0</v>
      </c>
      <c r="I24" s="15"/>
      <c r="J24"/>
      <c r="EA24" s="23"/>
    </row>
    <row r="25" spans="2:389" ht="20" customHeight="1" x14ac:dyDescent="0.2">
      <c r="B25" s="101" t="s">
        <v>16</v>
      </c>
      <c r="C25" s="68">
        <f>SUM(AR13:BS13)</f>
        <v>0</v>
      </c>
      <c r="D25" s="69">
        <f>SUM(AR15:BS15)</f>
        <v>0</v>
      </c>
      <c r="E25" s="69">
        <f>SUM(AR16:BS16)</f>
        <v>0</v>
      </c>
      <c r="F25" s="69">
        <f>SUM(BB17:BS17)</f>
        <v>0</v>
      </c>
      <c r="I25" s="15"/>
      <c r="J25"/>
    </row>
    <row r="26" spans="2:389" ht="20" customHeight="1" x14ac:dyDescent="0.2">
      <c r="B26" s="101" t="s">
        <v>17</v>
      </c>
      <c r="C26" s="48">
        <f>SUM(BU13:CY13)</f>
        <v>0</v>
      </c>
      <c r="D26" s="49">
        <f>SUM(BU15:CY15)</f>
        <v>0</v>
      </c>
      <c r="E26" s="49">
        <f>SUM(BU16:CY16)</f>
        <v>0</v>
      </c>
      <c r="F26" s="49">
        <f>SUM(BU17:CY17)</f>
        <v>0</v>
      </c>
      <c r="I26" s="15"/>
      <c r="J26"/>
    </row>
    <row r="27" spans="2:389" ht="20" customHeight="1" x14ac:dyDescent="0.2">
      <c r="B27" s="101" t="s">
        <v>18</v>
      </c>
      <c r="C27" s="68">
        <f>SUM(DA13:ED13)</f>
        <v>0</v>
      </c>
      <c r="D27" s="69">
        <f>SUM(DA15:ED15)</f>
        <v>0</v>
      </c>
      <c r="E27" s="69">
        <f>SUM(DA16:ED16)</f>
        <v>0</v>
      </c>
      <c r="F27" s="69">
        <f>SUM(DA17:ED17)</f>
        <v>0</v>
      </c>
      <c r="I27" s="15"/>
      <c r="J27"/>
    </row>
    <row r="28" spans="2:389" ht="20" customHeight="1" x14ac:dyDescent="0.2">
      <c r="B28" s="101" t="s">
        <v>19</v>
      </c>
      <c r="C28" s="48">
        <f>SUM(EF13:FJ13)</f>
        <v>0</v>
      </c>
      <c r="D28" s="49">
        <f>SUM(EF15:FJ15)</f>
        <v>0</v>
      </c>
      <c r="E28" s="49">
        <f>SUM(EF16:FJ16)</f>
        <v>0</v>
      </c>
      <c r="F28" s="49">
        <f>SUM(EF17:FJ17)</f>
        <v>0</v>
      </c>
      <c r="I28" s="15"/>
      <c r="J28"/>
    </row>
    <row r="29" spans="2:389" ht="20" customHeight="1" x14ac:dyDescent="0.2">
      <c r="B29" s="101" t="s">
        <v>20</v>
      </c>
      <c r="C29" s="68">
        <f>SUM(FL13:GO13)</f>
        <v>0</v>
      </c>
      <c r="D29" s="69">
        <f>SUM(FL15:GO15)</f>
        <v>0</v>
      </c>
      <c r="E29" s="69">
        <f>SUM(FL16:GO16)</f>
        <v>0</v>
      </c>
      <c r="F29" s="69">
        <f>SUM(FL17:GO17)</f>
        <v>0</v>
      </c>
      <c r="I29" s="15"/>
      <c r="J29"/>
    </row>
    <row r="30" spans="2:389" ht="20" customHeight="1" x14ac:dyDescent="0.2">
      <c r="B30" s="101" t="s">
        <v>21</v>
      </c>
      <c r="C30" s="48">
        <f>SUM(GQ13:HU13)</f>
        <v>0</v>
      </c>
      <c r="D30" s="49">
        <f>SUM(GQ15:HU15)</f>
        <v>0</v>
      </c>
      <c r="E30" s="49">
        <f>SUM(GQ16:HU16)</f>
        <v>0</v>
      </c>
      <c r="F30" s="49">
        <f>SUM(GQ17:HU17)</f>
        <v>0</v>
      </c>
      <c r="I30" s="15"/>
      <c r="J30"/>
    </row>
    <row r="31" spans="2:389" ht="20" customHeight="1" x14ac:dyDescent="0.2">
      <c r="B31" s="101" t="s">
        <v>22</v>
      </c>
      <c r="C31" s="68">
        <f>SUM(HW13:JA13)</f>
        <v>0</v>
      </c>
      <c r="D31" s="69">
        <f>SUM(HW15:JA15)</f>
        <v>0</v>
      </c>
      <c r="E31" s="69">
        <f>SUM(HW16:JA16)</f>
        <v>0</v>
      </c>
      <c r="F31" s="69">
        <f>SUM(HW17:JA17)</f>
        <v>0</v>
      </c>
      <c r="I31" s="15"/>
      <c r="J31"/>
    </row>
    <row r="32" spans="2:389" ht="20" customHeight="1" x14ac:dyDescent="0.2">
      <c r="B32" s="101" t="s">
        <v>23</v>
      </c>
      <c r="C32" s="48">
        <f>SUM(JC13:KF13)</f>
        <v>0</v>
      </c>
      <c r="D32" s="49">
        <f>SUM(JC15:KF15)</f>
        <v>0</v>
      </c>
      <c r="E32" s="49">
        <f>SUM(JC16:KF16)</f>
        <v>0</v>
      </c>
      <c r="F32" s="49">
        <f>SUM(JC17:KF17)</f>
        <v>0</v>
      </c>
      <c r="I32" s="15"/>
      <c r="J32"/>
    </row>
    <row r="33" spans="2:10" ht="20" customHeight="1" x14ac:dyDescent="0.2">
      <c r="B33" s="101" t="s">
        <v>24</v>
      </c>
      <c r="C33" s="68">
        <f>SUM(KH13:LL13)</f>
        <v>0</v>
      </c>
      <c r="D33" s="69">
        <f>SUM(KH15:LL15)</f>
        <v>0</v>
      </c>
      <c r="E33" s="69">
        <f>SUM(KH16:LL16)</f>
        <v>0</v>
      </c>
      <c r="F33" s="69">
        <f>SUM(KH17:LL17)</f>
        <v>0</v>
      </c>
      <c r="I33" s="15"/>
      <c r="J33"/>
    </row>
    <row r="34" spans="2:10" ht="20" customHeight="1" x14ac:dyDescent="0.2">
      <c r="B34" s="101" t="s">
        <v>25</v>
      </c>
      <c r="C34" s="48">
        <f>SUM(LN13:MQ13)</f>
        <v>0</v>
      </c>
      <c r="D34" s="49">
        <f>SUM(LN15:MQ15)</f>
        <v>0</v>
      </c>
      <c r="E34" s="49">
        <f>SUM(LN16:MQ16)</f>
        <v>0</v>
      </c>
      <c r="F34" s="49">
        <f>SUM(LN17:MQ17)</f>
        <v>0</v>
      </c>
      <c r="I34" s="15"/>
      <c r="J34"/>
    </row>
    <row r="35" spans="2:10" ht="20" customHeight="1" x14ac:dyDescent="0.2">
      <c r="B35" s="101" t="s">
        <v>26</v>
      </c>
      <c r="C35" s="68">
        <f>SUM(MS13:NX13)</f>
        <v>0</v>
      </c>
      <c r="D35" s="69">
        <f>SUM(MS15:NX15)</f>
        <v>0</v>
      </c>
      <c r="E35" s="69">
        <f>SUM(MS16:NX16)</f>
        <v>0</v>
      </c>
      <c r="F35" s="69">
        <f>SUM(MS17:NX17)</f>
        <v>0</v>
      </c>
      <c r="I35" s="15"/>
      <c r="J35"/>
    </row>
    <row r="36" spans="2:10" ht="20" customHeight="1" x14ac:dyDescent="0.2">
      <c r="D36" s="2"/>
      <c r="E36" s="2"/>
      <c r="F36" s="2"/>
      <c r="I36" s="15"/>
      <c r="J36"/>
    </row>
    <row r="37" spans="2:10" ht="20" customHeight="1" x14ac:dyDescent="0.2">
      <c r="B37" s="51" t="s">
        <v>29</v>
      </c>
      <c r="C37" s="52">
        <f>SUM(C24:C35)</f>
        <v>0</v>
      </c>
      <c r="D37" s="51">
        <f>SUM(D24:D35)</f>
        <v>0</v>
      </c>
      <c r="E37" s="51">
        <f>SUM(E24:E35)</f>
        <v>0</v>
      </c>
      <c r="F37" s="51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5" priority="16">
      <formula>IF(N$14&gt;$D$10,TRUE)</formula>
    </cfRule>
  </conditionalFormatting>
  <conditionalFormatting sqref="N7:AP7 AR7:BS7 BU7:CY7 DA7:ED7 EF7:FJ7 FL7:GO7 GQ7:HU7 HW7:JA7 JC7:KF7 KH7:LL7 LN7:MQ7 MS7:NX7">
    <cfRule type="expression" dxfId="4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3" priority="18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22324902-226F-ED4F-B233-E295E2FC318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41C77DED-65F2-6340-B79D-B2D92AEFBBB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E475BCF6-9911-3443-9D13-82CEAC5AA5E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9EDBB9B0-2F56-D34C-A51D-FD9F2FCADC0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62D173B0-B775-7344-A535-6B0A7DF41B3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40CF992F-2B25-5144-A88E-E6C5FA7D91C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1A52DA3D-1C6C-FF4F-AD0B-CA1483E50EC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0BE9D522-6460-8E40-B687-76863EEE73C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C90E5A0D-6B67-8942-A15F-2AF0727037B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43CB0696-3715-D943-9ADA-BEDA51F9C72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3D109670-E4D0-7F40-A38D-BD772CBA632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4A35C319-EF06-2541-9995-8934E6160C8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23822FF3-9E72-754B-BE3F-14CF8B2FE1F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DD78A641-CAB2-084B-9A4E-E9040ED4F68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44FCD0AB-2BE8-4348-B70A-402B46867B6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040D-74D8-0F4E-B464-A5CA6D46C80D}">
  <sheetPr codeName="Feuil4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10.83203125" customWidth="1"/>
    <col min="9" max="9" width="9.1640625" customWidth="1"/>
    <col min="10" max="10" width="2.6640625" style="15" customWidth="1"/>
    <col min="11" max="11" width="10.1640625" customWidth="1"/>
    <col min="12" max="12" width="8.83203125" customWidth="1"/>
    <col min="13" max="13" width="0.83203125" customWidth="1"/>
    <col min="14" max="42" width="5.83203125" customWidth="1" outlineLevel="1"/>
    <col min="43" max="43" width="1.83203125" customWidth="1"/>
    <col min="44" max="44" width="5.83203125" hidden="1" customWidth="1" outlineLevel="1" collapsed="1"/>
    <col min="45" max="71" width="5.83203125" hidden="1" customWidth="1" outlineLevel="1"/>
    <col min="72" max="72" width="1.83203125" customWidth="1" collapsed="1"/>
    <col min="73" max="103" width="5.83203125" hidden="1" customWidth="1" outlineLevel="1"/>
    <col min="104" max="104" width="1.83203125" customWidth="1" collapsed="1"/>
    <col min="105" max="134" width="5.83203125" hidden="1" customWidth="1" outlineLevel="1"/>
    <col min="135" max="135" width="1.83203125" customWidth="1" collapsed="1"/>
    <col min="136" max="166" width="5.83203125" hidden="1" customWidth="1" outlineLevel="1"/>
    <col min="167" max="167" width="1.83203125" customWidth="1" collapsed="1"/>
    <col min="168" max="197" width="5.83203125" hidden="1" customWidth="1" outlineLevel="1"/>
    <col min="198" max="198" width="1.83203125" customWidth="1" collapsed="1"/>
    <col min="199" max="229" width="5.83203125" hidden="1" customWidth="1" outlineLevel="1"/>
    <col min="230" max="230" width="1.83203125" customWidth="1" collapsed="1"/>
    <col min="231" max="261" width="5.83203125" hidden="1" customWidth="1" outlineLevel="1"/>
    <col min="262" max="262" width="1.83203125" customWidth="1" collapsed="1"/>
    <col min="263" max="292" width="5.83203125" hidden="1" customWidth="1" outlineLevel="1"/>
    <col min="293" max="293" width="1.83203125" customWidth="1" collapsed="1"/>
    <col min="294" max="324" width="5.83203125" hidden="1" customWidth="1" outlineLevel="1"/>
    <col min="325" max="325" width="1.83203125" customWidth="1" collapsed="1"/>
    <col min="326" max="355" width="5.83203125" hidden="1" customWidth="1" outlineLevel="1"/>
    <col min="356" max="356" width="1.83203125" customWidth="1" collapsed="1"/>
    <col min="357" max="388" width="5.83203125" hidden="1" customWidth="1" outlineLevel="1"/>
    <col min="389" max="389" width="10.83203125" collapsed="1"/>
  </cols>
  <sheetData>
    <row r="2" spans="1:398" s="24" customFormat="1" ht="24" customHeight="1" x14ac:dyDescent="0.2">
      <c r="A2" s="90">
        <f ca="1">TODAY()</f>
        <v>44559</v>
      </c>
      <c r="J2" s="29"/>
      <c r="K2" s="60"/>
      <c r="L2" s="28"/>
      <c r="M2" s="55"/>
      <c r="N2" s="109">
        <f>N7</f>
        <v>44564</v>
      </c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40"/>
      <c r="AR2" s="109">
        <f>AR7</f>
        <v>44593</v>
      </c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40"/>
      <c r="BU2" s="109">
        <f>BU7</f>
        <v>44621</v>
      </c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40"/>
      <c r="DA2" s="109">
        <f>DA7</f>
        <v>44652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  <c r="EB2" s="109"/>
      <c r="EC2" s="109"/>
      <c r="ED2" s="109"/>
      <c r="EE2" s="40"/>
      <c r="EF2" s="109">
        <f>EF7</f>
        <v>44682</v>
      </c>
      <c r="EG2" s="109"/>
      <c r="EH2" s="109"/>
      <c r="EI2" s="109"/>
      <c r="EJ2" s="109"/>
      <c r="EK2" s="109"/>
      <c r="EL2" s="109"/>
      <c r="EM2" s="109"/>
      <c r="EN2" s="109"/>
      <c r="EO2" s="109"/>
      <c r="EP2" s="109"/>
      <c r="EQ2" s="109"/>
      <c r="ER2" s="109"/>
      <c r="ES2" s="109"/>
      <c r="ET2" s="109"/>
      <c r="EU2" s="109"/>
      <c r="EV2" s="109"/>
      <c r="EW2" s="109"/>
      <c r="EX2" s="109"/>
      <c r="EY2" s="109"/>
      <c r="EZ2" s="109"/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40"/>
      <c r="FL2" s="109">
        <f>FL7</f>
        <v>44713</v>
      </c>
      <c r="FM2" s="109"/>
      <c r="FN2" s="109"/>
      <c r="FO2" s="109"/>
      <c r="FP2" s="109"/>
      <c r="FQ2" s="109"/>
      <c r="FR2" s="109"/>
      <c r="FS2" s="109"/>
      <c r="FT2" s="109"/>
      <c r="FU2" s="109"/>
      <c r="FV2" s="109"/>
      <c r="FW2" s="109"/>
      <c r="FX2" s="109"/>
      <c r="FY2" s="109"/>
      <c r="FZ2" s="109"/>
      <c r="GA2" s="109"/>
      <c r="GB2" s="109"/>
      <c r="GC2" s="109"/>
      <c r="GD2" s="109"/>
      <c r="GE2" s="109"/>
      <c r="GF2" s="109"/>
      <c r="GG2" s="109"/>
      <c r="GH2" s="109"/>
      <c r="GI2" s="109"/>
      <c r="GJ2" s="109"/>
      <c r="GK2" s="109"/>
      <c r="GL2" s="109"/>
      <c r="GM2" s="109"/>
      <c r="GN2" s="109"/>
      <c r="GO2" s="109"/>
      <c r="GP2" s="40"/>
      <c r="GQ2" s="109">
        <f>GQ7</f>
        <v>44743</v>
      </c>
      <c r="GR2" s="109"/>
      <c r="GS2" s="109"/>
      <c r="GT2" s="109"/>
      <c r="GU2" s="109"/>
      <c r="GV2" s="109"/>
      <c r="GW2" s="109"/>
      <c r="GX2" s="109"/>
      <c r="GY2" s="109"/>
      <c r="GZ2" s="109"/>
      <c r="HA2" s="109"/>
      <c r="HB2" s="109"/>
      <c r="HC2" s="109"/>
      <c r="HD2" s="109"/>
      <c r="HE2" s="109"/>
      <c r="HF2" s="109"/>
      <c r="HG2" s="109"/>
      <c r="HH2" s="109"/>
      <c r="HI2" s="109"/>
      <c r="HJ2" s="109"/>
      <c r="HK2" s="109"/>
      <c r="HL2" s="109"/>
      <c r="HM2" s="109"/>
      <c r="HN2" s="109"/>
      <c r="HO2" s="109"/>
      <c r="HP2" s="109"/>
      <c r="HQ2" s="109"/>
      <c r="HR2" s="109"/>
      <c r="HS2" s="109"/>
      <c r="HT2" s="109"/>
      <c r="HU2" s="109"/>
      <c r="HV2" s="40"/>
      <c r="HW2" s="109">
        <f>HW7</f>
        <v>44774</v>
      </c>
      <c r="HX2" s="109"/>
      <c r="HY2" s="109"/>
      <c r="HZ2" s="109"/>
      <c r="IA2" s="109"/>
      <c r="IB2" s="109"/>
      <c r="IC2" s="109"/>
      <c r="ID2" s="109"/>
      <c r="IE2" s="109"/>
      <c r="IF2" s="109"/>
      <c r="IG2" s="109"/>
      <c r="IH2" s="109"/>
      <c r="II2" s="109"/>
      <c r="IJ2" s="109"/>
      <c r="IK2" s="109"/>
      <c r="IL2" s="109"/>
      <c r="IM2" s="109"/>
      <c r="IN2" s="109"/>
      <c r="IO2" s="109"/>
      <c r="IP2" s="109"/>
      <c r="IQ2" s="109"/>
      <c r="IR2" s="109"/>
      <c r="IS2" s="109"/>
      <c r="IT2" s="109"/>
      <c r="IU2" s="109"/>
      <c r="IV2" s="109"/>
      <c r="IW2" s="109"/>
      <c r="IX2" s="109"/>
      <c r="IY2" s="109"/>
      <c r="IZ2" s="109"/>
      <c r="JA2" s="109"/>
      <c r="JB2" s="40"/>
      <c r="JC2" s="109">
        <f>JC7</f>
        <v>44805</v>
      </c>
      <c r="JD2" s="109"/>
      <c r="JE2" s="109"/>
      <c r="JF2" s="109"/>
      <c r="JG2" s="109"/>
      <c r="JH2" s="109"/>
      <c r="JI2" s="109"/>
      <c r="JJ2" s="109"/>
      <c r="JK2" s="109"/>
      <c r="JL2" s="109"/>
      <c r="JM2" s="109"/>
      <c r="JN2" s="109"/>
      <c r="JO2" s="109"/>
      <c r="JP2" s="109"/>
      <c r="JQ2" s="109"/>
      <c r="JR2" s="109"/>
      <c r="JS2" s="109"/>
      <c r="JT2" s="109"/>
      <c r="JU2" s="109"/>
      <c r="JV2" s="109"/>
      <c r="JW2" s="109"/>
      <c r="JX2" s="109"/>
      <c r="JY2" s="109"/>
      <c r="JZ2" s="109"/>
      <c r="KA2" s="109"/>
      <c r="KB2" s="109"/>
      <c r="KC2" s="109"/>
      <c r="KD2" s="109"/>
      <c r="KE2" s="109"/>
      <c r="KF2" s="109"/>
      <c r="KG2" s="40"/>
      <c r="KH2" s="109">
        <f>KH7</f>
        <v>44835</v>
      </c>
      <c r="KI2" s="109"/>
      <c r="KJ2" s="109"/>
      <c r="KK2" s="109"/>
      <c r="KL2" s="109"/>
      <c r="KM2" s="109"/>
      <c r="KN2" s="109"/>
      <c r="KO2" s="109"/>
      <c r="KP2" s="109"/>
      <c r="KQ2" s="109"/>
      <c r="KR2" s="109"/>
      <c r="KS2" s="109"/>
      <c r="KT2" s="109"/>
      <c r="KU2" s="109"/>
      <c r="KV2" s="109"/>
      <c r="KW2" s="109"/>
      <c r="KX2" s="109"/>
      <c r="KY2" s="109"/>
      <c r="KZ2" s="109"/>
      <c r="LA2" s="109"/>
      <c r="LB2" s="109"/>
      <c r="LC2" s="109"/>
      <c r="LD2" s="109"/>
      <c r="LE2" s="109"/>
      <c r="LF2" s="109"/>
      <c r="LG2" s="109"/>
      <c r="LH2" s="109"/>
      <c r="LI2" s="109"/>
      <c r="LJ2" s="109"/>
      <c r="LK2" s="109"/>
      <c r="LL2" s="109"/>
      <c r="LM2" s="40"/>
      <c r="LN2" s="109">
        <f>LN7</f>
        <v>44866</v>
      </c>
      <c r="LO2" s="109"/>
      <c r="LP2" s="109"/>
      <c r="LQ2" s="109"/>
      <c r="LR2" s="109"/>
      <c r="LS2" s="109"/>
      <c r="LT2" s="109"/>
      <c r="LU2" s="109"/>
      <c r="LV2" s="109"/>
      <c r="LW2" s="109"/>
      <c r="LX2" s="109"/>
      <c r="LY2" s="109"/>
      <c r="LZ2" s="109"/>
      <c r="MA2" s="109"/>
      <c r="MB2" s="109"/>
      <c r="MC2" s="109"/>
      <c r="MD2" s="109"/>
      <c r="ME2" s="109"/>
      <c r="MF2" s="109"/>
      <c r="MG2" s="109"/>
      <c r="MH2" s="109"/>
      <c r="MI2" s="109"/>
      <c r="MJ2" s="109"/>
      <c r="MK2" s="109"/>
      <c r="ML2" s="109"/>
      <c r="MM2" s="109"/>
      <c r="MN2" s="109"/>
      <c r="MO2" s="109"/>
      <c r="MP2" s="109"/>
      <c r="MQ2" s="109"/>
      <c r="MR2" s="40"/>
      <c r="MS2" s="109">
        <f>MS7</f>
        <v>44896</v>
      </c>
      <c r="MT2" s="109"/>
      <c r="MU2" s="109"/>
      <c r="MV2" s="109"/>
      <c r="MW2" s="109"/>
      <c r="MX2" s="109"/>
      <c r="MY2" s="109"/>
      <c r="MZ2" s="109"/>
      <c r="NA2" s="109"/>
      <c r="NB2" s="109"/>
      <c r="NC2" s="109"/>
      <c r="ND2" s="109"/>
      <c r="NE2" s="109"/>
      <c r="NF2" s="109"/>
      <c r="NG2" s="109"/>
      <c r="NH2" s="109"/>
      <c r="NI2" s="109"/>
      <c r="NJ2" s="109"/>
      <c r="NK2" s="109"/>
      <c r="NL2" s="109"/>
      <c r="NM2" s="109"/>
      <c r="NN2" s="109"/>
      <c r="NO2" s="109"/>
      <c r="NP2" s="109"/>
      <c r="NQ2" s="109"/>
      <c r="NR2" s="109"/>
      <c r="NS2" s="109"/>
      <c r="NT2" s="109"/>
      <c r="NU2" s="109"/>
      <c r="NV2" s="109"/>
      <c r="NW2" s="109"/>
      <c r="NX2" s="109"/>
    </row>
    <row r="3" spans="1:398" s="29" customFormat="1" ht="5" customHeight="1" x14ac:dyDescent="0.2">
      <c r="K3" s="61"/>
      <c r="L3" s="30"/>
      <c r="M3" s="5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2"/>
      <c r="JG3" s="32"/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2"/>
      <c r="JS3" s="32"/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2"/>
      <c r="KE3" s="32"/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2"/>
      <c r="KQ3" s="32"/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2"/>
      <c r="LC3" s="32"/>
      <c r="LD3" s="32"/>
      <c r="LE3" s="32"/>
      <c r="LF3" s="32"/>
      <c r="LG3" s="32"/>
      <c r="LH3" s="32"/>
      <c r="LI3" s="32"/>
      <c r="LJ3" s="32"/>
      <c r="LK3" s="32"/>
      <c r="LL3" s="32"/>
      <c r="LM3" s="40"/>
      <c r="LN3" s="32"/>
      <c r="LO3" s="32"/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2"/>
      <c r="MA3" s="32"/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2"/>
      <c r="MM3" s="32"/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2"/>
      <c r="MY3" s="32"/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2"/>
      <c r="NK3" s="32"/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2"/>
      <c r="NW3" s="32"/>
      <c r="NX3" s="32"/>
    </row>
    <row r="4" spans="1:398" x14ac:dyDescent="0.2">
      <c r="K4" s="9"/>
      <c r="L4" s="9"/>
      <c r="M4" s="22"/>
      <c r="N4" s="114">
        <f>_xlfn.ISOWEEKNUM(N7)</f>
        <v>1</v>
      </c>
      <c r="O4" s="114"/>
      <c r="P4" s="114"/>
      <c r="Q4" s="114"/>
      <c r="R4" s="114"/>
      <c r="S4" s="114"/>
      <c r="T4" s="115"/>
      <c r="U4" s="113">
        <f t="shared" ref="U4:BS4" si="0">_xlfn.ISOWEEKNUM(U7)</f>
        <v>2</v>
      </c>
      <c r="V4" s="114"/>
      <c r="W4" s="114"/>
      <c r="X4" s="114"/>
      <c r="Y4" s="114"/>
      <c r="Z4" s="114"/>
      <c r="AA4" s="115"/>
      <c r="AB4" s="113">
        <f t="shared" si="0"/>
        <v>3</v>
      </c>
      <c r="AC4" s="114"/>
      <c r="AD4" s="114"/>
      <c r="AE4" s="114"/>
      <c r="AF4" s="114"/>
      <c r="AG4" s="114"/>
      <c r="AH4" s="115"/>
      <c r="AI4" s="113">
        <f t="shared" si="0"/>
        <v>4</v>
      </c>
      <c r="AJ4" s="114"/>
      <c r="AK4" s="114"/>
      <c r="AL4" s="114"/>
      <c r="AM4" s="114"/>
      <c r="AN4" s="114"/>
      <c r="AO4" s="115"/>
      <c r="AP4" s="113">
        <f t="shared" si="0"/>
        <v>5</v>
      </c>
      <c r="AQ4" s="114"/>
      <c r="AR4" s="114"/>
      <c r="AS4" s="114"/>
      <c r="AT4" s="114"/>
      <c r="AU4" s="114"/>
      <c r="AV4" s="114"/>
      <c r="AW4" s="115"/>
      <c r="AX4" s="113">
        <f t="shared" si="0"/>
        <v>6</v>
      </c>
      <c r="AY4" s="114"/>
      <c r="AZ4" s="114"/>
      <c r="BA4" s="114"/>
      <c r="BB4" s="114"/>
      <c r="BC4" s="114"/>
      <c r="BD4" s="115"/>
      <c r="BE4" s="113">
        <f t="shared" si="0"/>
        <v>7</v>
      </c>
      <c r="BF4" s="114"/>
      <c r="BG4" s="114"/>
      <c r="BH4" s="114"/>
      <c r="BI4" s="114"/>
      <c r="BJ4" s="114"/>
      <c r="BK4" s="115"/>
      <c r="BL4" s="113">
        <f t="shared" si="0"/>
        <v>8</v>
      </c>
      <c r="BM4" s="114"/>
      <c r="BN4" s="114"/>
      <c r="BO4" s="114"/>
      <c r="BP4" s="114"/>
      <c r="BQ4" s="114"/>
      <c r="BR4" s="115"/>
      <c r="BS4" s="113">
        <f t="shared" si="0"/>
        <v>9</v>
      </c>
      <c r="BT4" s="114"/>
      <c r="BU4" s="114"/>
      <c r="BV4" s="114"/>
      <c r="BW4" s="114"/>
      <c r="BX4" s="114"/>
      <c r="BY4" s="114"/>
      <c r="BZ4" s="115"/>
      <c r="CA4" s="113">
        <f t="shared" ref="CA4:EN4" si="1">_xlfn.ISOWEEKNUM(CA7)</f>
        <v>10</v>
      </c>
      <c r="CB4" s="114"/>
      <c r="CC4" s="114"/>
      <c r="CD4" s="114"/>
      <c r="CE4" s="114"/>
      <c r="CF4" s="114"/>
      <c r="CG4" s="115"/>
      <c r="CH4" s="113">
        <f t="shared" si="1"/>
        <v>11</v>
      </c>
      <c r="CI4" s="114"/>
      <c r="CJ4" s="114"/>
      <c r="CK4" s="114"/>
      <c r="CL4" s="114"/>
      <c r="CM4" s="114"/>
      <c r="CN4" s="115"/>
      <c r="CO4" s="113">
        <f t="shared" si="1"/>
        <v>12</v>
      </c>
      <c r="CP4" s="114"/>
      <c r="CQ4" s="114"/>
      <c r="CR4" s="114"/>
      <c r="CS4" s="114"/>
      <c r="CT4" s="114"/>
      <c r="CU4" s="115"/>
      <c r="CV4" s="113">
        <f t="shared" si="1"/>
        <v>13</v>
      </c>
      <c r="CW4" s="114"/>
      <c r="CX4" s="114"/>
      <c r="CY4" s="114"/>
      <c r="CZ4" s="114"/>
      <c r="DA4" s="114"/>
      <c r="DB4" s="114"/>
      <c r="DC4" s="115"/>
      <c r="DD4" s="114">
        <f t="shared" si="1"/>
        <v>14</v>
      </c>
      <c r="DE4" s="114"/>
      <c r="DF4" s="114"/>
      <c r="DG4" s="114"/>
      <c r="DH4" s="114"/>
      <c r="DI4" s="114"/>
      <c r="DJ4" s="114"/>
      <c r="DK4" s="113">
        <f t="shared" si="1"/>
        <v>15</v>
      </c>
      <c r="DL4" s="114"/>
      <c r="DM4" s="114"/>
      <c r="DN4" s="114"/>
      <c r="DO4" s="114"/>
      <c r="DP4" s="114"/>
      <c r="DQ4" s="115"/>
      <c r="DR4" s="113">
        <f t="shared" si="1"/>
        <v>16</v>
      </c>
      <c r="DS4" s="114"/>
      <c r="DT4" s="114"/>
      <c r="DU4" s="114"/>
      <c r="DV4" s="114"/>
      <c r="DW4" s="114"/>
      <c r="DX4" s="115"/>
      <c r="DY4" s="113">
        <f t="shared" si="1"/>
        <v>17</v>
      </c>
      <c r="DZ4" s="114"/>
      <c r="EA4" s="114"/>
      <c r="EB4" s="114"/>
      <c r="EC4" s="114"/>
      <c r="ED4" s="114"/>
      <c r="EE4" s="114"/>
      <c r="EF4" s="115"/>
      <c r="EG4" s="113">
        <f t="shared" si="1"/>
        <v>18</v>
      </c>
      <c r="EH4" s="114"/>
      <c r="EI4" s="114"/>
      <c r="EJ4" s="114"/>
      <c r="EK4" s="114"/>
      <c r="EL4" s="114"/>
      <c r="EM4" s="115"/>
      <c r="EN4" s="113">
        <f t="shared" si="1"/>
        <v>19</v>
      </c>
      <c r="EO4" s="114"/>
      <c r="EP4" s="114"/>
      <c r="EQ4" s="114"/>
      <c r="ER4" s="114"/>
      <c r="ES4" s="114"/>
      <c r="ET4" s="115"/>
      <c r="EU4" s="113">
        <f t="shared" ref="EU4:HA4" si="2">_xlfn.ISOWEEKNUM(EU7)</f>
        <v>20</v>
      </c>
      <c r="EV4" s="114"/>
      <c r="EW4" s="114"/>
      <c r="EX4" s="114"/>
      <c r="EY4" s="114"/>
      <c r="EZ4" s="114"/>
      <c r="FA4" s="115"/>
      <c r="FB4" s="113">
        <f t="shared" si="2"/>
        <v>21</v>
      </c>
      <c r="FC4" s="114"/>
      <c r="FD4" s="114"/>
      <c r="FE4" s="114"/>
      <c r="FF4" s="114"/>
      <c r="FG4" s="114"/>
      <c r="FH4" s="115"/>
      <c r="FI4" s="113">
        <f t="shared" si="2"/>
        <v>22</v>
      </c>
      <c r="FJ4" s="114"/>
      <c r="FK4" s="114"/>
      <c r="FL4" s="114"/>
      <c r="FM4" s="114"/>
      <c r="FN4" s="114"/>
      <c r="FO4" s="114"/>
      <c r="FP4" s="115"/>
      <c r="FQ4" s="113">
        <f t="shared" si="2"/>
        <v>23</v>
      </c>
      <c r="FR4" s="114"/>
      <c r="FS4" s="114"/>
      <c r="FT4" s="114"/>
      <c r="FU4" s="114"/>
      <c r="FV4" s="114"/>
      <c r="FW4" s="115"/>
      <c r="FX4" s="113">
        <f t="shared" si="2"/>
        <v>24</v>
      </c>
      <c r="FY4" s="114"/>
      <c r="FZ4" s="114"/>
      <c r="GA4" s="114"/>
      <c r="GB4" s="114"/>
      <c r="GC4" s="114"/>
      <c r="GD4" s="115"/>
      <c r="GE4" s="113">
        <f t="shared" si="2"/>
        <v>25</v>
      </c>
      <c r="GF4" s="114"/>
      <c r="GG4" s="114"/>
      <c r="GH4" s="114"/>
      <c r="GI4" s="114"/>
      <c r="GJ4" s="114"/>
      <c r="GK4" s="115"/>
      <c r="GL4" s="113">
        <f t="shared" si="2"/>
        <v>26</v>
      </c>
      <c r="GM4" s="114"/>
      <c r="GN4" s="114"/>
      <c r="GO4" s="114"/>
      <c r="GP4" s="114"/>
      <c r="GQ4" s="114"/>
      <c r="GR4" s="114"/>
      <c r="GS4" s="115"/>
      <c r="GT4" s="113">
        <f t="shared" si="2"/>
        <v>27</v>
      </c>
      <c r="GU4" s="114"/>
      <c r="GV4" s="114"/>
      <c r="GW4" s="114"/>
      <c r="GX4" s="114"/>
      <c r="GY4" s="114"/>
      <c r="GZ4" s="115"/>
      <c r="HA4" s="113">
        <f t="shared" si="2"/>
        <v>28</v>
      </c>
      <c r="HB4" s="114"/>
      <c r="HC4" s="114"/>
      <c r="HD4" s="114"/>
      <c r="HE4" s="114"/>
      <c r="HF4" s="114"/>
      <c r="HG4" s="115"/>
      <c r="HH4" s="113">
        <f t="shared" ref="HH4:JN4" si="3">_xlfn.ISOWEEKNUM(HH7)</f>
        <v>29</v>
      </c>
      <c r="HI4" s="114"/>
      <c r="HJ4" s="114"/>
      <c r="HK4" s="114"/>
      <c r="HL4" s="114"/>
      <c r="HM4" s="114"/>
      <c r="HN4" s="115"/>
      <c r="HO4" s="113">
        <f t="shared" si="3"/>
        <v>30</v>
      </c>
      <c r="HP4" s="114"/>
      <c r="HQ4" s="114"/>
      <c r="HR4" s="114"/>
      <c r="HS4" s="114"/>
      <c r="HT4" s="114"/>
      <c r="HU4" s="115"/>
      <c r="HV4" s="25"/>
      <c r="HW4" s="113">
        <f t="shared" si="3"/>
        <v>31</v>
      </c>
      <c r="HX4" s="114"/>
      <c r="HY4" s="114"/>
      <c r="HZ4" s="114"/>
      <c r="IA4" s="114"/>
      <c r="IB4" s="114"/>
      <c r="IC4" s="115"/>
      <c r="ID4" s="113">
        <f t="shared" si="3"/>
        <v>32</v>
      </c>
      <c r="IE4" s="114"/>
      <c r="IF4" s="114"/>
      <c r="IG4" s="114"/>
      <c r="IH4" s="114"/>
      <c r="II4" s="114"/>
      <c r="IJ4" s="115"/>
      <c r="IK4" s="113">
        <f t="shared" si="3"/>
        <v>33</v>
      </c>
      <c r="IL4" s="114"/>
      <c r="IM4" s="114"/>
      <c r="IN4" s="114"/>
      <c r="IO4" s="114"/>
      <c r="IP4" s="114"/>
      <c r="IQ4" s="115"/>
      <c r="IR4" s="113">
        <f t="shared" si="3"/>
        <v>34</v>
      </c>
      <c r="IS4" s="114"/>
      <c r="IT4" s="114"/>
      <c r="IU4" s="114"/>
      <c r="IV4" s="114"/>
      <c r="IW4" s="114"/>
      <c r="IX4" s="115"/>
      <c r="IY4" s="113">
        <f t="shared" si="3"/>
        <v>35</v>
      </c>
      <c r="IZ4" s="114"/>
      <c r="JA4" s="114"/>
      <c r="JB4" s="114"/>
      <c r="JC4" s="114"/>
      <c r="JD4" s="114"/>
      <c r="JE4" s="114"/>
      <c r="JF4" s="115"/>
      <c r="JG4" s="113">
        <f t="shared" si="3"/>
        <v>36</v>
      </c>
      <c r="JH4" s="114"/>
      <c r="JI4" s="114"/>
      <c r="JJ4" s="114"/>
      <c r="JK4" s="114"/>
      <c r="JL4" s="114"/>
      <c r="JM4" s="115"/>
      <c r="JN4" s="113">
        <f t="shared" si="3"/>
        <v>37</v>
      </c>
      <c r="JO4" s="114"/>
      <c r="JP4" s="114"/>
      <c r="JQ4" s="114"/>
      <c r="JR4" s="114"/>
      <c r="JS4" s="114"/>
      <c r="JT4" s="115"/>
      <c r="JU4" s="113">
        <f t="shared" ref="JU4:MA4" si="4">_xlfn.ISOWEEKNUM(JU7)</f>
        <v>38</v>
      </c>
      <c r="JV4" s="114"/>
      <c r="JW4" s="114"/>
      <c r="JX4" s="114"/>
      <c r="JY4" s="114"/>
      <c r="JZ4" s="114"/>
      <c r="KA4" s="115"/>
      <c r="KB4" s="113">
        <f t="shared" si="4"/>
        <v>39</v>
      </c>
      <c r="KC4" s="114"/>
      <c r="KD4" s="114"/>
      <c r="KE4" s="114"/>
      <c r="KF4" s="114"/>
      <c r="KG4" s="114"/>
      <c r="KH4" s="114"/>
      <c r="KI4" s="115"/>
      <c r="KJ4" s="113">
        <f t="shared" si="4"/>
        <v>40</v>
      </c>
      <c r="KK4" s="114"/>
      <c r="KL4" s="114"/>
      <c r="KM4" s="114"/>
      <c r="KN4" s="114"/>
      <c r="KO4" s="114"/>
      <c r="KP4" s="115"/>
      <c r="KQ4" s="113">
        <f t="shared" si="4"/>
        <v>41</v>
      </c>
      <c r="KR4" s="114"/>
      <c r="KS4" s="114"/>
      <c r="KT4" s="114"/>
      <c r="KU4" s="114"/>
      <c r="KV4" s="114"/>
      <c r="KW4" s="115"/>
      <c r="KX4" s="113">
        <f t="shared" si="4"/>
        <v>42</v>
      </c>
      <c r="KY4" s="114"/>
      <c r="KZ4" s="114"/>
      <c r="LA4" s="114"/>
      <c r="LB4" s="114"/>
      <c r="LC4" s="114"/>
      <c r="LD4" s="115"/>
      <c r="LE4" s="113">
        <f t="shared" si="4"/>
        <v>43</v>
      </c>
      <c r="LF4" s="114"/>
      <c r="LG4" s="114"/>
      <c r="LH4" s="114"/>
      <c r="LI4" s="114"/>
      <c r="LJ4" s="114"/>
      <c r="LK4" s="115"/>
      <c r="LL4" s="113">
        <f t="shared" si="4"/>
        <v>44</v>
      </c>
      <c r="LM4" s="114"/>
      <c r="LN4" s="114"/>
      <c r="LO4" s="114"/>
      <c r="LP4" s="114"/>
      <c r="LQ4" s="114"/>
      <c r="LR4" s="114"/>
      <c r="LS4" s="115"/>
      <c r="LT4" s="113">
        <f t="shared" si="4"/>
        <v>45</v>
      </c>
      <c r="LU4" s="114"/>
      <c r="LV4" s="114"/>
      <c r="LW4" s="114"/>
      <c r="LX4" s="114"/>
      <c r="LY4" s="114"/>
      <c r="LZ4" s="115"/>
      <c r="MA4" s="113">
        <f t="shared" si="4"/>
        <v>46</v>
      </c>
      <c r="MB4" s="114"/>
      <c r="MC4" s="114"/>
      <c r="MD4" s="114"/>
      <c r="ME4" s="114"/>
      <c r="MF4" s="114"/>
      <c r="MG4" s="115"/>
      <c r="MH4" s="113">
        <f t="shared" ref="MH4:NR4" si="5">_xlfn.ISOWEEKNUM(MH7)</f>
        <v>47</v>
      </c>
      <c r="MI4" s="114"/>
      <c r="MJ4" s="114"/>
      <c r="MK4" s="114"/>
      <c r="ML4" s="114"/>
      <c r="MM4" s="114"/>
      <c r="MN4" s="115"/>
      <c r="MO4" s="113">
        <f t="shared" si="5"/>
        <v>48</v>
      </c>
      <c r="MP4" s="114"/>
      <c r="MQ4" s="114"/>
      <c r="MR4" s="114"/>
      <c r="MS4" s="114"/>
      <c r="MT4" s="114"/>
      <c r="MU4" s="114"/>
      <c r="MV4" s="115"/>
      <c r="MW4" s="113">
        <f t="shared" si="5"/>
        <v>49</v>
      </c>
      <c r="MX4" s="114"/>
      <c r="MY4" s="114"/>
      <c r="MZ4" s="114"/>
      <c r="NA4" s="114"/>
      <c r="NB4" s="114"/>
      <c r="NC4" s="115"/>
      <c r="ND4" s="113">
        <f t="shared" si="5"/>
        <v>50</v>
      </c>
      <c r="NE4" s="114"/>
      <c r="NF4" s="114"/>
      <c r="NG4" s="114"/>
      <c r="NH4" s="114"/>
      <c r="NI4" s="114"/>
      <c r="NJ4" s="115"/>
      <c r="NK4" s="113">
        <f t="shared" si="5"/>
        <v>51</v>
      </c>
      <c r="NL4" s="114"/>
      <c r="NM4" s="114"/>
      <c r="NN4" s="114"/>
      <c r="NO4" s="114"/>
      <c r="NP4" s="114"/>
      <c r="NQ4" s="115"/>
      <c r="NR4" s="113">
        <f t="shared" si="5"/>
        <v>52</v>
      </c>
      <c r="NS4" s="114"/>
      <c r="NT4" s="114"/>
      <c r="NU4" s="114"/>
      <c r="NV4" s="114"/>
      <c r="NW4" s="114"/>
      <c r="NX4" s="114"/>
    </row>
    <row r="5" spans="1:398" s="29" customFormat="1" ht="5" customHeight="1" x14ac:dyDescent="0.2">
      <c r="K5" s="61"/>
      <c r="L5" s="30"/>
      <c r="M5" s="55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  <c r="IV5" s="32"/>
      <c r="IW5" s="32"/>
      <c r="IX5" s="32"/>
      <c r="IY5" s="32"/>
      <c r="IZ5" s="32"/>
      <c r="JA5" s="32"/>
      <c r="JB5" s="32"/>
      <c r="JC5" s="32"/>
      <c r="JD5" s="32"/>
      <c r="JE5" s="32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  <c r="KK5" s="32"/>
      <c r="KL5" s="32"/>
      <c r="KM5" s="32"/>
      <c r="KN5" s="32"/>
      <c r="KO5" s="32"/>
      <c r="KP5" s="32"/>
      <c r="KQ5" s="32"/>
      <c r="KR5" s="32"/>
      <c r="KS5" s="32"/>
      <c r="KT5" s="32"/>
      <c r="KU5" s="32"/>
      <c r="KV5" s="32"/>
      <c r="KW5" s="32"/>
      <c r="KX5" s="32"/>
      <c r="KY5" s="32"/>
      <c r="KZ5" s="32"/>
      <c r="LA5" s="32"/>
      <c r="LB5" s="32"/>
      <c r="LC5" s="32"/>
      <c r="LD5" s="32"/>
      <c r="LE5" s="32"/>
      <c r="LF5" s="32"/>
      <c r="LG5" s="32"/>
      <c r="LH5" s="32"/>
      <c r="LI5" s="32"/>
      <c r="LJ5" s="32"/>
      <c r="LK5" s="32"/>
      <c r="LL5" s="32"/>
      <c r="LM5" s="40"/>
      <c r="LN5" s="32"/>
      <c r="LO5" s="32"/>
      <c r="LP5" s="32"/>
      <c r="LQ5" s="32"/>
      <c r="LR5" s="32"/>
      <c r="LS5" s="32"/>
      <c r="LT5" s="32"/>
      <c r="LU5" s="32"/>
      <c r="LV5" s="32"/>
      <c r="LW5" s="32"/>
      <c r="LX5" s="32"/>
      <c r="LY5" s="32"/>
      <c r="LZ5" s="32"/>
      <c r="MA5" s="32"/>
      <c r="MB5" s="32"/>
      <c r="MC5" s="32"/>
      <c r="MD5" s="32"/>
      <c r="ME5" s="32"/>
      <c r="MF5" s="32"/>
      <c r="MG5" s="32"/>
      <c r="MH5" s="32"/>
      <c r="MI5" s="32"/>
      <c r="MJ5" s="32"/>
      <c r="MK5" s="32"/>
      <c r="ML5" s="32"/>
      <c r="MM5" s="32"/>
      <c r="MN5" s="32"/>
      <c r="MO5" s="32"/>
      <c r="MP5" s="32"/>
      <c r="MQ5" s="32"/>
      <c r="MR5" s="32"/>
      <c r="MS5" s="32"/>
      <c r="MT5" s="32"/>
      <c r="MU5" s="32"/>
      <c r="MV5" s="32"/>
      <c r="MW5" s="32"/>
      <c r="MX5" s="32"/>
      <c r="MY5" s="32"/>
      <c r="MZ5" s="32"/>
      <c r="NA5" s="32"/>
      <c r="NB5" s="32"/>
      <c r="NC5" s="32"/>
      <c r="ND5" s="32"/>
      <c r="NE5" s="32"/>
      <c r="NF5" s="32"/>
      <c r="NG5" s="32"/>
      <c r="NH5" s="32"/>
      <c r="NI5" s="32"/>
      <c r="NJ5" s="32"/>
      <c r="NK5" s="32"/>
      <c r="NL5" s="32"/>
      <c r="NM5" s="32"/>
      <c r="NN5" s="32"/>
      <c r="NO5" s="32"/>
      <c r="NP5" s="32"/>
      <c r="NQ5" s="32"/>
      <c r="NR5" s="32"/>
      <c r="NS5" s="32"/>
      <c r="NT5" s="32"/>
      <c r="NU5" s="32"/>
      <c r="NV5" s="32"/>
      <c r="NW5" s="32"/>
      <c r="NX5" s="32"/>
    </row>
    <row r="6" spans="1:398" s="2" customFormat="1" x14ac:dyDescent="0.2">
      <c r="J6" s="36"/>
      <c r="K6" s="18"/>
      <c r="L6" s="31"/>
      <c r="M6" s="56"/>
      <c r="N6" s="42">
        <v>44564</v>
      </c>
      <c r="O6" s="42">
        <v>44565</v>
      </c>
      <c r="P6" s="42">
        <v>44566</v>
      </c>
      <c r="Q6" s="42">
        <v>44567</v>
      </c>
      <c r="R6" s="42">
        <v>44568</v>
      </c>
      <c r="S6" s="42">
        <v>44569</v>
      </c>
      <c r="T6" s="43">
        <v>44570</v>
      </c>
      <c r="U6" s="44">
        <v>44571</v>
      </c>
      <c r="V6" s="42">
        <v>44572</v>
      </c>
      <c r="W6" s="42">
        <v>44573</v>
      </c>
      <c r="X6" s="42">
        <v>44574</v>
      </c>
      <c r="Y6" s="42">
        <v>44575</v>
      </c>
      <c r="Z6" s="42">
        <v>44576</v>
      </c>
      <c r="AA6" s="43">
        <v>44577</v>
      </c>
      <c r="AB6" s="44">
        <v>44578</v>
      </c>
      <c r="AC6" s="42">
        <v>44579</v>
      </c>
      <c r="AD6" s="42">
        <v>44580</v>
      </c>
      <c r="AE6" s="42">
        <v>44581</v>
      </c>
      <c r="AF6" s="42">
        <v>44582</v>
      </c>
      <c r="AG6" s="42">
        <v>44583</v>
      </c>
      <c r="AH6" s="43">
        <v>44584</v>
      </c>
      <c r="AI6" s="44">
        <v>44585</v>
      </c>
      <c r="AJ6" s="42">
        <v>44586</v>
      </c>
      <c r="AK6" s="42">
        <v>44587</v>
      </c>
      <c r="AL6" s="42">
        <v>44588</v>
      </c>
      <c r="AM6" s="42">
        <v>44589</v>
      </c>
      <c r="AN6" s="42">
        <v>44590</v>
      </c>
      <c r="AO6" s="43">
        <v>44591</v>
      </c>
      <c r="AP6" s="44">
        <v>44592</v>
      </c>
      <c r="AQ6" s="62"/>
      <c r="AR6" s="42">
        <v>44593</v>
      </c>
      <c r="AS6" s="42">
        <v>44594</v>
      </c>
      <c r="AT6" s="42">
        <v>44595</v>
      </c>
      <c r="AU6" s="42">
        <v>44596</v>
      </c>
      <c r="AV6" s="42">
        <v>44597</v>
      </c>
      <c r="AW6" s="43">
        <v>44598</v>
      </c>
      <c r="AX6" s="44">
        <v>44599</v>
      </c>
      <c r="AY6" s="42">
        <v>44600</v>
      </c>
      <c r="AZ6" s="42">
        <v>44601</v>
      </c>
      <c r="BA6" s="42">
        <v>44602</v>
      </c>
      <c r="BB6" s="42">
        <v>44603</v>
      </c>
      <c r="BC6" s="42">
        <v>44604</v>
      </c>
      <c r="BD6" s="43">
        <v>44605</v>
      </c>
      <c r="BE6" s="44">
        <v>44606</v>
      </c>
      <c r="BF6" s="42">
        <v>44607</v>
      </c>
      <c r="BG6" s="42">
        <v>44608</v>
      </c>
      <c r="BH6" s="42">
        <v>44609</v>
      </c>
      <c r="BI6" s="42">
        <v>44610</v>
      </c>
      <c r="BJ6" s="42">
        <v>44611</v>
      </c>
      <c r="BK6" s="43">
        <v>44612</v>
      </c>
      <c r="BL6" s="44">
        <v>44613</v>
      </c>
      <c r="BM6" s="42">
        <v>44614</v>
      </c>
      <c r="BN6" s="42">
        <v>44615</v>
      </c>
      <c r="BO6" s="42">
        <v>44616</v>
      </c>
      <c r="BP6" s="42">
        <v>44617</v>
      </c>
      <c r="BQ6" s="42">
        <v>44618</v>
      </c>
      <c r="BR6" s="43">
        <v>44619</v>
      </c>
      <c r="BS6" s="44">
        <v>44620</v>
      </c>
      <c r="BT6" s="62"/>
      <c r="BU6" s="42">
        <v>44621</v>
      </c>
      <c r="BV6" s="42">
        <v>44622</v>
      </c>
      <c r="BW6" s="42">
        <v>44623</v>
      </c>
      <c r="BX6" s="42">
        <v>44624</v>
      </c>
      <c r="BY6" s="42">
        <v>44625</v>
      </c>
      <c r="BZ6" s="43">
        <v>44626</v>
      </c>
      <c r="CA6" s="44">
        <v>44627</v>
      </c>
      <c r="CB6" s="42">
        <v>44628</v>
      </c>
      <c r="CC6" s="42">
        <v>44629</v>
      </c>
      <c r="CD6" s="42">
        <v>44630</v>
      </c>
      <c r="CE6" s="42">
        <v>44631</v>
      </c>
      <c r="CF6" s="42">
        <v>44632</v>
      </c>
      <c r="CG6" s="43">
        <v>44633</v>
      </c>
      <c r="CH6" s="44">
        <v>44634</v>
      </c>
      <c r="CI6" s="42">
        <v>44635</v>
      </c>
      <c r="CJ6" s="42">
        <v>44636</v>
      </c>
      <c r="CK6" s="42">
        <v>44637</v>
      </c>
      <c r="CL6" s="42">
        <v>44638</v>
      </c>
      <c r="CM6" s="42">
        <v>44639</v>
      </c>
      <c r="CN6" s="43">
        <v>44640</v>
      </c>
      <c r="CO6" s="44">
        <v>44641</v>
      </c>
      <c r="CP6" s="42">
        <v>44642</v>
      </c>
      <c r="CQ6" s="42">
        <v>44643</v>
      </c>
      <c r="CR6" s="42">
        <v>44644</v>
      </c>
      <c r="CS6" s="42">
        <v>44645</v>
      </c>
      <c r="CT6" s="42">
        <v>44646</v>
      </c>
      <c r="CU6" s="43">
        <v>44647</v>
      </c>
      <c r="CV6" s="44">
        <v>44648</v>
      </c>
      <c r="CW6" s="42">
        <v>44649</v>
      </c>
      <c r="CX6" s="42">
        <v>44650</v>
      </c>
      <c r="CY6" s="42">
        <v>44651</v>
      </c>
      <c r="CZ6" s="62"/>
      <c r="DA6" s="42">
        <v>44652</v>
      </c>
      <c r="DB6" s="42">
        <v>44653</v>
      </c>
      <c r="DC6" s="43">
        <v>44654</v>
      </c>
      <c r="DD6" s="42">
        <v>44655</v>
      </c>
      <c r="DE6" s="42">
        <v>44656</v>
      </c>
      <c r="DF6" s="42">
        <v>44657</v>
      </c>
      <c r="DG6" s="42">
        <v>44658</v>
      </c>
      <c r="DH6" s="42">
        <v>44659</v>
      </c>
      <c r="DI6" s="42">
        <v>44660</v>
      </c>
      <c r="DJ6" s="42">
        <v>44661</v>
      </c>
      <c r="DK6" s="44">
        <v>44662</v>
      </c>
      <c r="DL6" s="42">
        <v>44663</v>
      </c>
      <c r="DM6" s="42">
        <v>44664</v>
      </c>
      <c r="DN6" s="42">
        <v>44665</v>
      </c>
      <c r="DO6" s="42">
        <v>44666</v>
      </c>
      <c r="DP6" s="42">
        <v>44667</v>
      </c>
      <c r="DQ6" s="43">
        <v>44668</v>
      </c>
      <c r="DR6" s="44">
        <v>44669</v>
      </c>
      <c r="DS6" s="42">
        <v>44670</v>
      </c>
      <c r="DT6" s="42">
        <v>44671</v>
      </c>
      <c r="DU6" s="42">
        <v>44672</v>
      </c>
      <c r="DV6" s="42">
        <v>44673</v>
      </c>
      <c r="DW6" s="42">
        <v>44674</v>
      </c>
      <c r="DX6" s="43">
        <v>44675</v>
      </c>
      <c r="DY6" s="44">
        <v>44676</v>
      </c>
      <c r="DZ6" s="42">
        <v>44677</v>
      </c>
      <c r="EA6" s="42">
        <v>44678</v>
      </c>
      <c r="EB6" s="42">
        <v>44679</v>
      </c>
      <c r="EC6" s="42">
        <v>44680</v>
      </c>
      <c r="ED6" s="42">
        <v>44681</v>
      </c>
      <c r="EE6" s="42"/>
      <c r="EF6" s="43">
        <v>44682</v>
      </c>
      <c r="EG6" s="44">
        <v>44683</v>
      </c>
      <c r="EH6" s="42">
        <v>44684</v>
      </c>
      <c r="EI6" s="42">
        <v>44685</v>
      </c>
      <c r="EJ6" s="42">
        <v>44686</v>
      </c>
      <c r="EK6" s="42">
        <v>44687</v>
      </c>
      <c r="EL6" s="42">
        <v>44688</v>
      </c>
      <c r="EM6" s="43">
        <v>44689</v>
      </c>
      <c r="EN6" s="44">
        <v>44690</v>
      </c>
      <c r="EO6" s="42">
        <v>44691</v>
      </c>
      <c r="EP6" s="42">
        <v>44692</v>
      </c>
      <c r="EQ6" s="42">
        <v>44693</v>
      </c>
      <c r="ER6" s="42">
        <v>44694</v>
      </c>
      <c r="ES6" s="42">
        <v>44695</v>
      </c>
      <c r="ET6" s="43">
        <v>44696</v>
      </c>
      <c r="EU6" s="44">
        <v>44697</v>
      </c>
      <c r="EV6" s="42">
        <v>44698</v>
      </c>
      <c r="EW6" s="42">
        <v>44699</v>
      </c>
      <c r="EX6" s="42">
        <v>44700</v>
      </c>
      <c r="EY6" s="42">
        <v>44701</v>
      </c>
      <c r="EZ6" s="42">
        <v>44702</v>
      </c>
      <c r="FA6" s="43">
        <v>44703</v>
      </c>
      <c r="FB6" s="44">
        <v>44704</v>
      </c>
      <c r="FC6" s="42">
        <v>44705</v>
      </c>
      <c r="FD6" s="42">
        <v>44706</v>
      </c>
      <c r="FE6" s="42">
        <v>44707</v>
      </c>
      <c r="FF6" s="42">
        <v>44708</v>
      </c>
      <c r="FG6" s="42">
        <v>44709</v>
      </c>
      <c r="FH6" s="43">
        <v>44710</v>
      </c>
      <c r="FI6" s="44">
        <v>44711</v>
      </c>
      <c r="FJ6" s="42">
        <v>44712</v>
      </c>
      <c r="FK6" s="42"/>
      <c r="FL6" s="42">
        <v>44713</v>
      </c>
      <c r="FM6" s="42">
        <v>44714</v>
      </c>
      <c r="FN6" s="42">
        <v>44715</v>
      </c>
      <c r="FO6" s="42">
        <v>44716</v>
      </c>
      <c r="FP6" s="43">
        <v>44717</v>
      </c>
      <c r="FQ6" s="44">
        <v>44718</v>
      </c>
      <c r="FR6" s="42">
        <v>44719</v>
      </c>
      <c r="FS6" s="42">
        <v>44720</v>
      </c>
      <c r="FT6" s="42">
        <v>44721</v>
      </c>
      <c r="FU6" s="42">
        <v>44722</v>
      </c>
      <c r="FV6" s="42">
        <v>44723</v>
      </c>
      <c r="FW6" s="43">
        <v>44724</v>
      </c>
      <c r="FX6" s="44">
        <v>44725</v>
      </c>
      <c r="FY6" s="42">
        <v>44726</v>
      </c>
      <c r="FZ6" s="42">
        <v>44727</v>
      </c>
      <c r="GA6" s="42">
        <v>44728</v>
      </c>
      <c r="GB6" s="42">
        <v>44729</v>
      </c>
      <c r="GC6" s="42">
        <v>44730</v>
      </c>
      <c r="GD6" s="43">
        <v>44731</v>
      </c>
      <c r="GE6" s="44">
        <v>44732</v>
      </c>
      <c r="GF6" s="42">
        <v>44733</v>
      </c>
      <c r="GG6" s="42">
        <v>44734</v>
      </c>
      <c r="GH6" s="42">
        <v>44735</v>
      </c>
      <c r="GI6" s="42">
        <v>44736</v>
      </c>
      <c r="GJ6" s="42">
        <v>44737</v>
      </c>
      <c r="GK6" s="43">
        <v>44738</v>
      </c>
      <c r="GL6" s="44">
        <v>44739</v>
      </c>
      <c r="GM6" s="42">
        <v>44740</v>
      </c>
      <c r="GN6" s="42">
        <v>44741</v>
      </c>
      <c r="GO6" s="42">
        <v>44742</v>
      </c>
      <c r="GP6" s="42"/>
      <c r="GQ6" s="42">
        <v>44743</v>
      </c>
      <c r="GR6" s="42">
        <v>44744</v>
      </c>
      <c r="GS6" s="43">
        <v>44745</v>
      </c>
      <c r="GT6" s="44">
        <v>44746</v>
      </c>
      <c r="GU6" s="42">
        <v>44747</v>
      </c>
      <c r="GV6" s="42">
        <v>44748</v>
      </c>
      <c r="GW6" s="42">
        <v>44749</v>
      </c>
      <c r="GX6" s="42">
        <v>44750</v>
      </c>
      <c r="GY6" s="42">
        <v>44751</v>
      </c>
      <c r="GZ6" s="43">
        <v>44752</v>
      </c>
      <c r="HA6" s="44">
        <v>44753</v>
      </c>
      <c r="HB6" s="42">
        <v>44754</v>
      </c>
      <c r="HC6" s="42">
        <v>44755</v>
      </c>
      <c r="HD6" s="42">
        <v>44756</v>
      </c>
      <c r="HE6" s="42">
        <v>44757</v>
      </c>
      <c r="HF6" s="42">
        <v>44758</v>
      </c>
      <c r="HG6" s="43">
        <v>44759</v>
      </c>
      <c r="HH6" s="44">
        <v>44760</v>
      </c>
      <c r="HI6" s="42">
        <v>44761</v>
      </c>
      <c r="HJ6" s="42">
        <v>44762</v>
      </c>
      <c r="HK6" s="42">
        <v>44763</v>
      </c>
      <c r="HL6" s="42">
        <v>44764</v>
      </c>
      <c r="HM6" s="42">
        <v>44765</v>
      </c>
      <c r="HN6" s="43">
        <v>44766</v>
      </c>
      <c r="HO6" s="44">
        <v>44767</v>
      </c>
      <c r="HP6" s="42">
        <v>44768</v>
      </c>
      <c r="HQ6" s="42">
        <v>44769</v>
      </c>
      <c r="HR6" s="42">
        <v>44770</v>
      </c>
      <c r="HS6" s="42">
        <v>44771</v>
      </c>
      <c r="HT6" s="42">
        <v>44772</v>
      </c>
      <c r="HU6" s="43">
        <v>44773</v>
      </c>
      <c r="HV6" s="42"/>
      <c r="HW6" s="44">
        <v>44774</v>
      </c>
      <c r="HX6" s="42">
        <v>44775</v>
      </c>
      <c r="HY6" s="42">
        <v>44776</v>
      </c>
      <c r="HZ6" s="42">
        <v>44777</v>
      </c>
      <c r="IA6" s="42">
        <v>44778</v>
      </c>
      <c r="IB6" s="42">
        <v>44779</v>
      </c>
      <c r="IC6" s="43">
        <v>44780</v>
      </c>
      <c r="ID6" s="44">
        <v>44781</v>
      </c>
      <c r="IE6" s="42">
        <v>44782</v>
      </c>
      <c r="IF6" s="42">
        <v>44783</v>
      </c>
      <c r="IG6" s="42">
        <v>44784</v>
      </c>
      <c r="IH6" s="42">
        <v>44785</v>
      </c>
      <c r="II6" s="42">
        <v>44786</v>
      </c>
      <c r="IJ6" s="43">
        <v>44787</v>
      </c>
      <c r="IK6" s="44">
        <v>44788</v>
      </c>
      <c r="IL6" s="42">
        <v>44789</v>
      </c>
      <c r="IM6" s="42">
        <v>44790</v>
      </c>
      <c r="IN6" s="42">
        <v>44791</v>
      </c>
      <c r="IO6" s="42">
        <v>44792</v>
      </c>
      <c r="IP6" s="42">
        <v>44793</v>
      </c>
      <c r="IQ6" s="43">
        <v>44794</v>
      </c>
      <c r="IR6" s="44">
        <v>44795</v>
      </c>
      <c r="IS6" s="42">
        <v>44796</v>
      </c>
      <c r="IT6" s="42">
        <v>44797</v>
      </c>
      <c r="IU6" s="42">
        <v>44798</v>
      </c>
      <c r="IV6" s="42">
        <v>44799</v>
      </c>
      <c r="IW6" s="42">
        <v>44800</v>
      </c>
      <c r="IX6" s="43">
        <v>44801</v>
      </c>
      <c r="IY6" s="44">
        <v>44802</v>
      </c>
      <c r="IZ6" s="42">
        <v>44803</v>
      </c>
      <c r="JA6" s="42">
        <v>44804</v>
      </c>
      <c r="JB6" s="42"/>
      <c r="JC6" s="42">
        <v>44805</v>
      </c>
      <c r="JD6" s="42">
        <v>44806</v>
      </c>
      <c r="JE6" s="42">
        <v>44807</v>
      </c>
      <c r="JF6" s="43">
        <v>44808</v>
      </c>
      <c r="JG6" s="44">
        <v>44809</v>
      </c>
      <c r="JH6" s="42">
        <v>44810</v>
      </c>
      <c r="JI6" s="42">
        <v>44811</v>
      </c>
      <c r="JJ6" s="42">
        <v>44812</v>
      </c>
      <c r="JK6" s="42">
        <v>44813</v>
      </c>
      <c r="JL6" s="42">
        <v>44814</v>
      </c>
      <c r="JM6" s="43">
        <v>44815</v>
      </c>
      <c r="JN6" s="44">
        <v>44816</v>
      </c>
      <c r="JO6" s="42">
        <v>44817</v>
      </c>
      <c r="JP6" s="42">
        <v>44818</v>
      </c>
      <c r="JQ6" s="42">
        <v>44819</v>
      </c>
      <c r="JR6" s="42">
        <v>44820</v>
      </c>
      <c r="JS6" s="42">
        <v>44821</v>
      </c>
      <c r="JT6" s="43">
        <v>44822</v>
      </c>
      <c r="JU6" s="44">
        <v>44823</v>
      </c>
      <c r="JV6" s="42">
        <v>44824</v>
      </c>
      <c r="JW6" s="42">
        <v>44825</v>
      </c>
      <c r="JX6" s="42">
        <v>44826</v>
      </c>
      <c r="JY6" s="42">
        <v>44827</v>
      </c>
      <c r="JZ6" s="42">
        <v>44828</v>
      </c>
      <c r="KA6" s="43">
        <v>44829</v>
      </c>
      <c r="KB6" s="44">
        <v>44830</v>
      </c>
      <c r="KC6" s="42">
        <v>44831</v>
      </c>
      <c r="KD6" s="42">
        <v>44832</v>
      </c>
      <c r="KE6" s="42">
        <v>44833</v>
      </c>
      <c r="KF6" s="42">
        <v>44834</v>
      </c>
      <c r="KG6" s="42"/>
      <c r="KH6" s="42">
        <v>44835</v>
      </c>
      <c r="KI6" s="43">
        <v>44836</v>
      </c>
      <c r="KJ6" s="44">
        <v>44837</v>
      </c>
      <c r="KK6" s="42">
        <v>44838</v>
      </c>
      <c r="KL6" s="42">
        <v>44839</v>
      </c>
      <c r="KM6" s="42">
        <v>44840</v>
      </c>
      <c r="KN6" s="42">
        <v>44841</v>
      </c>
      <c r="KO6" s="42">
        <v>44842</v>
      </c>
      <c r="KP6" s="43">
        <v>44843</v>
      </c>
      <c r="KQ6" s="44">
        <v>44844</v>
      </c>
      <c r="KR6" s="42">
        <v>44845</v>
      </c>
      <c r="KS6" s="42">
        <v>44846</v>
      </c>
      <c r="KT6" s="42">
        <v>44847</v>
      </c>
      <c r="KU6" s="42">
        <v>44848</v>
      </c>
      <c r="KV6" s="42">
        <v>44849</v>
      </c>
      <c r="KW6" s="43">
        <v>44850</v>
      </c>
      <c r="KX6" s="44">
        <v>44851</v>
      </c>
      <c r="KY6" s="42">
        <v>44852</v>
      </c>
      <c r="KZ6" s="42">
        <v>44853</v>
      </c>
      <c r="LA6" s="42">
        <v>44854</v>
      </c>
      <c r="LB6" s="42">
        <v>44855</v>
      </c>
      <c r="LC6" s="42">
        <v>44856</v>
      </c>
      <c r="LD6" s="43">
        <v>44857</v>
      </c>
      <c r="LE6" s="44">
        <v>44858</v>
      </c>
      <c r="LF6" s="42">
        <v>44859</v>
      </c>
      <c r="LG6" s="42">
        <v>44860</v>
      </c>
      <c r="LH6" s="42">
        <v>44861</v>
      </c>
      <c r="LI6" s="42">
        <v>44862</v>
      </c>
      <c r="LJ6" s="42">
        <v>44863</v>
      </c>
      <c r="LK6" s="43">
        <v>44864</v>
      </c>
      <c r="LL6" s="44">
        <v>44865</v>
      </c>
      <c r="LM6" s="42"/>
      <c r="LN6" s="42">
        <v>44866</v>
      </c>
      <c r="LO6" s="42">
        <v>44867</v>
      </c>
      <c r="LP6" s="42">
        <v>44868</v>
      </c>
      <c r="LQ6" s="42">
        <v>44869</v>
      </c>
      <c r="LR6" s="42">
        <v>44870</v>
      </c>
      <c r="LS6" s="43">
        <v>44871</v>
      </c>
      <c r="LT6" s="44">
        <v>44872</v>
      </c>
      <c r="LU6" s="42">
        <v>44873</v>
      </c>
      <c r="LV6" s="42">
        <v>44874</v>
      </c>
      <c r="LW6" s="42">
        <v>44875</v>
      </c>
      <c r="LX6" s="42">
        <v>44876</v>
      </c>
      <c r="LY6" s="42">
        <v>44877</v>
      </c>
      <c r="LZ6" s="43">
        <v>44878</v>
      </c>
      <c r="MA6" s="44">
        <v>44879</v>
      </c>
      <c r="MB6" s="42">
        <v>44880</v>
      </c>
      <c r="MC6" s="42">
        <v>44881</v>
      </c>
      <c r="MD6" s="42">
        <v>44882</v>
      </c>
      <c r="ME6" s="42">
        <v>44883</v>
      </c>
      <c r="MF6" s="42">
        <v>44884</v>
      </c>
      <c r="MG6" s="43">
        <v>44885</v>
      </c>
      <c r="MH6" s="44">
        <v>44886</v>
      </c>
      <c r="MI6" s="42">
        <v>44887</v>
      </c>
      <c r="MJ6" s="42">
        <v>44888</v>
      </c>
      <c r="MK6" s="42">
        <v>44889</v>
      </c>
      <c r="ML6" s="42">
        <v>44890</v>
      </c>
      <c r="MM6" s="42">
        <v>44891</v>
      </c>
      <c r="MN6" s="43">
        <v>44892</v>
      </c>
      <c r="MO6" s="44">
        <v>44893</v>
      </c>
      <c r="MP6" s="42">
        <v>44894</v>
      </c>
      <c r="MQ6" s="42">
        <v>44895</v>
      </c>
      <c r="MR6" s="42"/>
      <c r="MS6" s="42">
        <v>44896</v>
      </c>
      <c r="MT6" s="42">
        <v>44897</v>
      </c>
      <c r="MU6" s="42">
        <v>44898</v>
      </c>
      <c r="MV6" s="43">
        <v>44899</v>
      </c>
      <c r="MW6" s="44">
        <v>44900</v>
      </c>
      <c r="MX6" s="42">
        <v>44901</v>
      </c>
      <c r="MY6" s="42">
        <v>44902</v>
      </c>
      <c r="MZ6" s="42">
        <v>44903</v>
      </c>
      <c r="NA6" s="42">
        <v>44904</v>
      </c>
      <c r="NB6" s="42">
        <v>44905</v>
      </c>
      <c r="NC6" s="43">
        <v>44906</v>
      </c>
      <c r="ND6" s="44">
        <v>44907</v>
      </c>
      <c r="NE6" s="42">
        <v>44908</v>
      </c>
      <c r="NF6" s="42">
        <v>44909</v>
      </c>
      <c r="NG6" s="42">
        <v>44910</v>
      </c>
      <c r="NH6" s="42">
        <v>44911</v>
      </c>
      <c r="NI6" s="42">
        <v>44912</v>
      </c>
      <c r="NJ6" s="43">
        <v>44913</v>
      </c>
      <c r="NK6" s="44">
        <v>44914</v>
      </c>
      <c r="NL6" s="42">
        <v>44915</v>
      </c>
      <c r="NM6" s="42">
        <v>44916</v>
      </c>
      <c r="NN6" s="42">
        <v>44917</v>
      </c>
      <c r="NO6" s="42">
        <v>44918</v>
      </c>
      <c r="NP6" s="42">
        <v>44919</v>
      </c>
      <c r="NQ6" s="43">
        <v>44920</v>
      </c>
      <c r="NR6" s="44">
        <v>44921</v>
      </c>
      <c r="NS6" s="42">
        <v>44922</v>
      </c>
      <c r="NT6" s="42">
        <v>44923</v>
      </c>
      <c r="NU6" s="42">
        <v>44924</v>
      </c>
      <c r="NV6" s="42">
        <v>44925</v>
      </c>
      <c r="NW6" s="42">
        <v>44926</v>
      </c>
      <c r="NX6" s="42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2">
      <c r="J7" s="36"/>
      <c r="K7" s="18"/>
      <c r="L7" s="18"/>
      <c r="M7" s="57"/>
      <c r="N7" s="45">
        <v>44564</v>
      </c>
      <c r="O7" s="45">
        <v>44565</v>
      </c>
      <c r="P7" s="45">
        <v>44566</v>
      </c>
      <c r="Q7" s="45">
        <v>44567</v>
      </c>
      <c r="R7" s="45">
        <v>44568</v>
      </c>
      <c r="S7" s="45">
        <v>44569</v>
      </c>
      <c r="T7" s="46">
        <v>44570</v>
      </c>
      <c r="U7" s="47">
        <v>44571</v>
      </c>
      <c r="V7" s="45">
        <v>44572</v>
      </c>
      <c r="W7" s="45">
        <v>44573</v>
      </c>
      <c r="X7" s="45">
        <v>44574</v>
      </c>
      <c r="Y7" s="45">
        <v>44575</v>
      </c>
      <c r="Z7" s="45">
        <v>44576</v>
      </c>
      <c r="AA7" s="46">
        <v>44577</v>
      </c>
      <c r="AB7" s="47">
        <v>44578</v>
      </c>
      <c r="AC7" s="45">
        <v>44579</v>
      </c>
      <c r="AD7" s="45">
        <v>44580</v>
      </c>
      <c r="AE7" s="45">
        <v>44581</v>
      </c>
      <c r="AF7" s="45">
        <v>44582</v>
      </c>
      <c r="AG7" s="45">
        <v>44583</v>
      </c>
      <c r="AH7" s="46">
        <v>44584</v>
      </c>
      <c r="AI7" s="47">
        <v>44585</v>
      </c>
      <c r="AJ7" s="45">
        <v>44586</v>
      </c>
      <c r="AK7" s="45">
        <v>44587</v>
      </c>
      <c r="AL7" s="45">
        <v>44588</v>
      </c>
      <c r="AM7" s="45">
        <v>44589</v>
      </c>
      <c r="AN7" s="45">
        <v>44590</v>
      </c>
      <c r="AO7" s="46">
        <v>44591</v>
      </c>
      <c r="AP7" s="47">
        <v>44592</v>
      </c>
      <c r="AQ7" s="63"/>
      <c r="AR7" s="45">
        <v>44593</v>
      </c>
      <c r="AS7" s="45">
        <v>44594</v>
      </c>
      <c r="AT7" s="45">
        <v>44595</v>
      </c>
      <c r="AU7" s="45">
        <v>44596</v>
      </c>
      <c r="AV7" s="45">
        <v>44597</v>
      </c>
      <c r="AW7" s="46">
        <v>44598</v>
      </c>
      <c r="AX7" s="47">
        <v>44599</v>
      </c>
      <c r="AY7" s="45">
        <v>44600</v>
      </c>
      <c r="AZ7" s="45">
        <v>44601</v>
      </c>
      <c r="BA7" s="45">
        <v>44602</v>
      </c>
      <c r="BB7" s="45">
        <v>44603</v>
      </c>
      <c r="BC7" s="45">
        <v>44604</v>
      </c>
      <c r="BD7" s="46">
        <v>44605</v>
      </c>
      <c r="BE7" s="47">
        <v>44606</v>
      </c>
      <c r="BF7" s="45">
        <v>44607</v>
      </c>
      <c r="BG7" s="45">
        <v>44608</v>
      </c>
      <c r="BH7" s="45">
        <v>44609</v>
      </c>
      <c r="BI7" s="45">
        <v>44610</v>
      </c>
      <c r="BJ7" s="45">
        <v>44611</v>
      </c>
      <c r="BK7" s="46">
        <v>44612</v>
      </c>
      <c r="BL7" s="47">
        <v>44613</v>
      </c>
      <c r="BM7" s="45">
        <v>44614</v>
      </c>
      <c r="BN7" s="45">
        <v>44615</v>
      </c>
      <c r="BO7" s="45">
        <v>44616</v>
      </c>
      <c r="BP7" s="45">
        <v>44617</v>
      </c>
      <c r="BQ7" s="45">
        <v>44618</v>
      </c>
      <c r="BR7" s="46">
        <v>44619</v>
      </c>
      <c r="BS7" s="47">
        <v>44620</v>
      </c>
      <c r="BT7" s="63"/>
      <c r="BU7" s="45">
        <v>44621</v>
      </c>
      <c r="BV7" s="45">
        <v>44622</v>
      </c>
      <c r="BW7" s="45">
        <v>44623</v>
      </c>
      <c r="BX7" s="45">
        <v>44624</v>
      </c>
      <c r="BY7" s="45">
        <v>44625</v>
      </c>
      <c r="BZ7" s="46">
        <v>44626</v>
      </c>
      <c r="CA7" s="47">
        <v>44627</v>
      </c>
      <c r="CB7" s="45">
        <v>44628</v>
      </c>
      <c r="CC7" s="45">
        <v>44629</v>
      </c>
      <c r="CD7" s="45">
        <v>44630</v>
      </c>
      <c r="CE7" s="45">
        <v>44631</v>
      </c>
      <c r="CF7" s="45">
        <v>44632</v>
      </c>
      <c r="CG7" s="46">
        <v>44633</v>
      </c>
      <c r="CH7" s="47">
        <v>44634</v>
      </c>
      <c r="CI7" s="45">
        <v>44635</v>
      </c>
      <c r="CJ7" s="45">
        <v>44636</v>
      </c>
      <c r="CK7" s="45">
        <v>44637</v>
      </c>
      <c r="CL7" s="45">
        <v>44638</v>
      </c>
      <c r="CM7" s="45">
        <v>44639</v>
      </c>
      <c r="CN7" s="46">
        <v>44640</v>
      </c>
      <c r="CO7" s="47">
        <v>44641</v>
      </c>
      <c r="CP7" s="45">
        <v>44642</v>
      </c>
      <c r="CQ7" s="45">
        <v>44643</v>
      </c>
      <c r="CR7" s="45">
        <v>44644</v>
      </c>
      <c r="CS7" s="45">
        <v>44645</v>
      </c>
      <c r="CT7" s="45">
        <v>44646</v>
      </c>
      <c r="CU7" s="46">
        <v>44647</v>
      </c>
      <c r="CV7" s="47">
        <v>44648</v>
      </c>
      <c r="CW7" s="45">
        <v>44649</v>
      </c>
      <c r="CX7" s="45">
        <v>44650</v>
      </c>
      <c r="CY7" s="45">
        <v>44651</v>
      </c>
      <c r="CZ7" s="63"/>
      <c r="DA7" s="45">
        <v>44652</v>
      </c>
      <c r="DB7" s="45">
        <v>44653</v>
      </c>
      <c r="DC7" s="46">
        <v>44654</v>
      </c>
      <c r="DD7" s="45">
        <v>44655</v>
      </c>
      <c r="DE7" s="45">
        <v>44656</v>
      </c>
      <c r="DF7" s="45">
        <v>44657</v>
      </c>
      <c r="DG7" s="45">
        <v>44658</v>
      </c>
      <c r="DH7" s="45">
        <v>44659</v>
      </c>
      <c r="DI7" s="45">
        <v>44660</v>
      </c>
      <c r="DJ7" s="45">
        <v>44661</v>
      </c>
      <c r="DK7" s="47">
        <v>44662</v>
      </c>
      <c r="DL7" s="45">
        <v>44663</v>
      </c>
      <c r="DM7" s="45">
        <v>44664</v>
      </c>
      <c r="DN7" s="45">
        <v>44665</v>
      </c>
      <c r="DO7" s="45">
        <v>44666</v>
      </c>
      <c r="DP7" s="45">
        <v>44667</v>
      </c>
      <c r="DQ7" s="46">
        <v>44668</v>
      </c>
      <c r="DR7" s="47">
        <v>44669</v>
      </c>
      <c r="DS7" s="45">
        <v>44670</v>
      </c>
      <c r="DT7" s="45">
        <v>44671</v>
      </c>
      <c r="DU7" s="45">
        <v>44672</v>
      </c>
      <c r="DV7" s="45">
        <v>44673</v>
      </c>
      <c r="DW7" s="45">
        <v>44674</v>
      </c>
      <c r="DX7" s="46">
        <v>44675</v>
      </c>
      <c r="DY7" s="47">
        <v>44676</v>
      </c>
      <c r="DZ7" s="45">
        <v>44677</v>
      </c>
      <c r="EA7" s="45">
        <v>44678</v>
      </c>
      <c r="EB7" s="45">
        <v>44679</v>
      </c>
      <c r="EC7" s="45">
        <v>44680</v>
      </c>
      <c r="ED7" s="45">
        <v>44681</v>
      </c>
      <c r="EE7" s="45"/>
      <c r="EF7" s="46">
        <v>44682</v>
      </c>
      <c r="EG7" s="47">
        <v>44683</v>
      </c>
      <c r="EH7" s="45">
        <v>44684</v>
      </c>
      <c r="EI7" s="45">
        <v>44685</v>
      </c>
      <c r="EJ7" s="45">
        <v>44686</v>
      </c>
      <c r="EK7" s="45">
        <v>44687</v>
      </c>
      <c r="EL7" s="45">
        <v>44688</v>
      </c>
      <c r="EM7" s="46">
        <v>44689</v>
      </c>
      <c r="EN7" s="47">
        <v>44690</v>
      </c>
      <c r="EO7" s="45">
        <v>44691</v>
      </c>
      <c r="EP7" s="45">
        <v>44692</v>
      </c>
      <c r="EQ7" s="45">
        <v>44693</v>
      </c>
      <c r="ER7" s="45">
        <v>44694</v>
      </c>
      <c r="ES7" s="45">
        <v>44695</v>
      </c>
      <c r="ET7" s="46">
        <v>44696</v>
      </c>
      <c r="EU7" s="47">
        <v>44697</v>
      </c>
      <c r="EV7" s="45">
        <v>44698</v>
      </c>
      <c r="EW7" s="45">
        <v>44699</v>
      </c>
      <c r="EX7" s="45">
        <v>44700</v>
      </c>
      <c r="EY7" s="45">
        <v>44701</v>
      </c>
      <c r="EZ7" s="45">
        <v>44702</v>
      </c>
      <c r="FA7" s="46">
        <v>44703</v>
      </c>
      <c r="FB7" s="47">
        <v>44704</v>
      </c>
      <c r="FC7" s="45">
        <v>44705</v>
      </c>
      <c r="FD7" s="45">
        <v>44706</v>
      </c>
      <c r="FE7" s="45">
        <v>44707</v>
      </c>
      <c r="FF7" s="45">
        <v>44708</v>
      </c>
      <c r="FG7" s="45">
        <v>44709</v>
      </c>
      <c r="FH7" s="46">
        <v>44710</v>
      </c>
      <c r="FI7" s="47">
        <v>44711</v>
      </c>
      <c r="FJ7" s="45">
        <v>44712</v>
      </c>
      <c r="FK7" s="45"/>
      <c r="FL7" s="45">
        <v>44713</v>
      </c>
      <c r="FM7" s="45">
        <v>44714</v>
      </c>
      <c r="FN7" s="45">
        <v>44715</v>
      </c>
      <c r="FO7" s="45">
        <v>44716</v>
      </c>
      <c r="FP7" s="46">
        <v>44717</v>
      </c>
      <c r="FQ7" s="47">
        <v>44718</v>
      </c>
      <c r="FR7" s="45">
        <v>44719</v>
      </c>
      <c r="FS7" s="45">
        <v>44720</v>
      </c>
      <c r="FT7" s="45">
        <v>44721</v>
      </c>
      <c r="FU7" s="45">
        <v>44722</v>
      </c>
      <c r="FV7" s="45">
        <v>44723</v>
      </c>
      <c r="FW7" s="46">
        <v>44724</v>
      </c>
      <c r="FX7" s="47">
        <v>44725</v>
      </c>
      <c r="FY7" s="45">
        <v>44726</v>
      </c>
      <c r="FZ7" s="45">
        <v>44727</v>
      </c>
      <c r="GA7" s="45">
        <v>44728</v>
      </c>
      <c r="GB7" s="45">
        <v>44729</v>
      </c>
      <c r="GC7" s="45">
        <v>44730</v>
      </c>
      <c r="GD7" s="46">
        <v>44731</v>
      </c>
      <c r="GE7" s="47">
        <v>44732</v>
      </c>
      <c r="GF7" s="45">
        <v>44733</v>
      </c>
      <c r="GG7" s="45">
        <v>44734</v>
      </c>
      <c r="GH7" s="45">
        <v>44735</v>
      </c>
      <c r="GI7" s="45">
        <v>44736</v>
      </c>
      <c r="GJ7" s="45">
        <v>44737</v>
      </c>
      <c r="GK7" s="46">
        <v>44738</v>
      </c>
      <c r="GL7" s="47">
        <v>44739</v>
      </c>
      <c r="GM7" s="45">
        <v>44740</v>
      </c>
      <c r="GN7" s="45">
        <v>44741</v>
      </c>
      <c r="GO7" s="45">
        <v>44742</v>
      </c>
      <c r="GP7" s="45"/>
      <c r="GQ7" s="45">
        <v>44743</v>
      </c>
      <c r="GR7" s="45">
        <v>44744</v>
      </c>
      <c r="GS7" s="46">
        <v>44745</v>
      </c>
      <c r="GT7" s="47">
        <v>44746</v>
      </c>
      <c r="GU7" s="45">
        <v>44747</v>
      </c>
      <c r="GV7" s="45">
        <v>44748</v>
      </c>
      <c r="GW7" s="45">
        <v>44749</v>
      </c>
      <c r="GX7" s="45">
        <v>44750</v>
      </c>
      <c r="GY7" s="45">
        <v>44751</v>
      </c>
      <c r="GZ7" s="46">
        <v>44752</v>
      </c>
      <c r="HA7" s="47">
        <v>44753</v>
      </c>
      <c r="HB7" s="45">
        <v>44754</v>
      </c>
      <c r="HC7" s="45">
        <v>44755</v>
      </c>
      <c r="HD7" s="45">
        <v>44756</v>
      </c>
      <c r="HE7" s="45">
        <v>44757</v>
      </c>
      <c r="HF7" s="45">
        <v>44758</v>
      </c>
      <c r="HG7" s="46">
        <v>44759</v>
      </c>
      <c r="HH7" s="47">
        <v>44760</v>
      </c>
      <c r="HI7" s="45">
        <v>44761</v>
      </c>
      <c r="HJ7" s="45">
        <v>44762</v>
      </c>
      <c r="HK7" s="45">
        <v>44763</v>
      </c>
      <c r="HL7" s="45">
        <v>44764</v>
      </c>
      <c r="HM7" s="45">
        <v>44765</v>
      </c>
      <c r="HN7" s="46">
        <v>44766</v>
      </c>
      <c r="HO7" s="47">
        <v>44767</v>
      </c>
      <c r="HP7" s="45">
        <v>44768</v>
      </c>
      <c r="HQ7" s="45">
        <v>44769</v>
      </c>
      <c r="HR7" s="45">
        <v>44770</v>
      </c>
      <c r="HS7" s="45">
        <v>44771</v>
      </c>
      <c r="HT7" s="45">
        <v>44772</v>
      </c>
      <c r="HU7" s="46">
        <v>44773</v>
      </c>
      <c r="HV7" s="45"/>
      <c r="HW7" s="47">
        <v>44774</v>
      </c>
      <c r="HX7" s="45">
        <v>44775</v>
      </c>
      <c r="HY7" s="45">
        <v>44776</v>
      </c>
      <c r="HZ7" s="45">
        <v>44777</v>
      </c>
      <c r="IA7" s="45">
        <v>44778</v>
      </c>
      <c r="IB7" s="45">
        <v>44779</v>
      </c>
      <c r="IC7" s="46">
        <v>44780</v>
      </c>
      <c r="ID7" s="47">
        <v>44781</v>
      </c>
      <c r="IE7" s="45">
        <v>44782</v>
      </c>
      <c r="IF7" s="45">
        <v>44783</v>
      </c>
      <c r="IG7" s="45">
        <v>44784</v>
      </c>
      <c r="IH7" s="45">
        <v>44785</v>
      </c>
      <c r="II7" s="45">
        <v>44786</v>
      </c>
      <c r="IJ7" s="46">
        <v>44787</v>
      </c>
      <c r="IK7" s="47">
        <v>44788</v>
      </c>
      <c r="IL7" s="45">
        <v>44789</v>
      </c>
      <c r="IM7" s="45">
        <v>44790</v>
      </c>
      <c r="IN7" s="45">
        <v>44791</v>
      </c>
      <c r="IO7" s="45">
        <v>44792</v>
      </c>
      <c r="IP7" s="45">
        <v>44793</v>
      </c>
      <c r="IQ7" s="46">
        <v>44794</v>
      </c>
      <c r="IR7" s="47">
        <v>44795</v>
      </c>
      <c r="IS7" s="45">
        <v>44796</v>
      </c>
      <c r="IT7" s="45">
        <v>44797</v>
      </c>
      <c r="IU7" s="45">
        <v>44798</v>
      </c>
      <c r="IV7" s="45">
        <v>44799</v>
      </c>
      <c r="IW7" s="45">
        <v>44800</v>
      </c>
      <c r="IX7" s="46">
        <v>44801</v>
      </c>
      <c r="IY7" s="47">
        <v>44802</v>
      </c>
      <c r="IZ7" s="45">
        <v>44803</v>
      </c>
      <c r="JA7" s="45">
        <v>44804</v>
      </c>
      <c r="JB7" s="45"/>
      <c r="JC7" s="45">
        <v>44805</v>
      </c>
      <c r="JD7" s="45">
        <v>44806</v>
      </c>
      <c r="JE7" s="45">
        <v>44807</v>
      </c>
      <c r="JF7" s="46">
        <v>44808</v>
      </c>
      <c r="JG7" s="47">
        <v>44809</v>
      </c>
      <c r="JH7" s="45">
        <v>44810</v>
      </c>
      <c r="JI7" s="45">
        <v>44811</v>
      </c>
      <c r="JJ7" s="45">
        <v>44812</v>
      </c>
      <c r="JK7" s="45">
        <v>44813</v>
      </c>
      <c r="JL7" s="45">
        <v>44814</v>
      </c>
      <c r="JM7" s="46">
        <v>44815</v>
      </c>
      <c r="JN7" s="47">
        <v>44816</v>
      </c>
      <c r="JO7" s="45">
        <v>44817</v>
      </c>
      <c r="JP7" s="45">
        <v>44818</v>
      </c>
      <c r="JQ7" s="45">
        <v>44819</v>
      </c>
      <c r="JR7" s="45">
        <v>44820</v>
      </c>
      <c r="JS7" s="45">
        <v>44821</v>
      </c>
      <c r="JT7" s="46">
        <v>44822</v>
      </c>
      <c r="JU7" s="47">
        <v>44823</v>
      </c>
      <c r="JV7" s="45">
        <v>44824</v>
      </c>
      <c r="JW7" s="45">
        <v>44825</v>
      </c>
      <c r="JX7" s="45">
        <v>44826</v>
      </c>
      <c r="JY7" s="45">
        <v>44827</v>
      </c>
      <c r="JZ7" s="45">
        <v>44828</v>
      </c>
      <c r="KA7" s="46">
        <v>44829</v>
      </c>
      <c r="KB7" s="47">
        <v>44830</v>
      </c>
      <c r="KC7" s="45">
        <v>44831</v>
      </c>
      <c r="KD7" s="45">
        <v>44832</v>
      </c>
      <c r="KE7" s="45">
        <v>44833</v>
      </c>
      <c r="KF7" s="45">
        <v>44834</v>
      </c>
      <c r="KG7" s="45"/>
      <c r="KH7" s="45">
        <v>44835</v>
      </c>
      <c r="KI7" s="46">
        <v>44836</v>
      </c>
      <c r="KJ7" s="47">
        <v>44837</v>
      </c>
      <c r="KK7" s="45">
        <v>44838</v>
      </c>
      <c r="KL7" s="45">
        <v>44839</v>
      </c>
      <c r="KM7" s="45">
        <v>44840</v>
      </c>
      <c r="KN7" s="45">
        <v>44841</v>
      </c>
      <c r="KO7" s="45">
        <v>44842</v>
      </c>
      <c r="KP7" s="46">
        <v>44843</v>
      </c>
      <c r="KQ7" s="47">
        <v>44844</v>
      </c>
      <c r="KR7" s="45">
        <v>44845</v>
      </c>
      <c r="KS7" s="45">
        <v>44846</v>
      </c>
      <c r="KT7" s="45">
        <v>44847</v>
      </c>
      <c r="KU7" s="45">
        <v>44848</v>
      </c>
      <c r="KV7" s="45">
        <v>44849</v>
      </c>
      <c r="KW7" s="46">
        <v>44850</v>
      </c>
      <c r="KX7" s="47">
        <v>44851</v>
      </c>
      <c r="KY7" s="45">
        <v>44852</v>
      </c>
      <c r="KZ7" s="45">
        <v>44853</v>
      </c>
      <c r="LA7" s="45">
        <v>44854</v>
      </c>
      <c r="LB7" s="45">
        <v>44855</v>
      </c>
      <c r="LC7" s="45">
        <v>44856</v>
      </c>
      <c r="LD7" s="46">
        <v>44857</v>
      </c>
      <c r="LE7" s="47">
        <v>44858</v>
      </c>
      <c r="LF7" s="45">
        <v>44859</v>
      </c>
      <c r="LG7" s="45">
        <v>44860</v>
      </c>
      <c r="LH7" s="45">
        <v>44861</v>
      </c>
      <c r="LI7" s="45">
        <v>44862</v>
      </c>
      <c r="LJ7" s="45">
        <v>44863</v>
      </c>
      <c r="LK7" s="46">
        <v>44864</v>
      </c>
      <c r="LL7" s="47">
        <v>44865</v>
      </c>
      <c r="LM7" s="45"/>
      <c r="LN7" s="45">
        <v>44866</v>
      </c>
      <c r="LO7" s="45">
        <v>44867</v>
      </c>
      <c r="LP7" s="45">
        <v>44868</v>
      </c>
      <c r="LQ7" s="45">
        <v>44869</v>
      </c>
      <c r="LR7" s="45">
        <v>44870</v>
      </c>
      <c r="LS7" s="46">
        <v>44871</v>
      </c>
      <c r="LT7" s="47">
        <v>44872</v>
      </c>
      <c r="LU7" s="45">
        <v>44873</v>
      </c>
      <c r="LV7" s="45">
        <v>44874</v>
      </c>
      <c r="LW7" s="45">
        <v>44875</v>
      </c>
      <c r="LX7" s="45">
        <v>44876</v>
      </c>
      <c r="LY7" s="45">
        <v>44877</v>
      </c>
      <c r="LZ7" s="46">
        <v>44878</v>
      </c>
      <c r="MA7" s="47">
        <v>44879</v>
      </c>
      <c r="MB7" s="45">
        <v>44880</v>
      </c>
      <c r="MC7" s="45">
        <v>44881</v>
      </c>
      <c r="MD7" s="45">
        <v>44882</v>
      </c>
      <c r="ME7" s="45">
        <v>44883</v>
      </c>
      <c r="MF7" s="45">
        <v>44884</v>
      </c>
      <c r="MG7" s="46">
        <v>44885</v>
      </c>
      <c r="MH7" s="47">
        <v>44886</v>
      </c>
      <c r="MI7" s="45">
        <v>44887</v>
      </c>
      <c r="MJ7" s="45">
        <v>44888</v>
      </c>
      <c r="MK7" s="45">
        <v>44889</v>
      </c>
      <c r="ML7" s="45">
        <v>44890</v>
      </c>
      <c r="MM7" s="45">
        <v>44891</v>
      </c>
      <c r="MN7" s="46">
        <v>44892</v>
      </c>
      <c r="MO7" s="47">
        <v>44893</v>
      </c>
      <c r="MP7" s="45">
        <v>44894</v>
      </c>
      <c r="MQ7" s="45">
        <v>44895</v>
      </c>
      <c r="MR7" s="45"/>
      <c r="MS7" s="45">
        <v>44896</v>
      </c>
      <c r="MT7" s="45">
        <v>44897</v>
      </c>
      <c r="MU7" s="45">
        <v>44898</v>
      </c>
      <c r="MV7" s="46">
        <v>44899</v>
      </c>
      <c r="MW7" s="47">
        <v>44900</v>
      </c>
      <c r="MX7" s="45">
        <v>44901</v>
      </c>
      <c r="MY7" s="45">
        <v>44902</v>
      </c>
      <c r="MZ7" s="45">
        <v>44903</v>
      </c>
      <c r="NA7" s="45">
        <v>44904</v>
      </c>
      <c r="NB7" s="45">
        <v>44905</v>
      </c>
      <c r="NC7" s="46">
        <v>44906</v>
      </c>
      <c r="ND7" s="47">
        <v>44907</v>
      </c>
      <c r="NE7" s="45">
        <v>44908</v>
      </c>
      <c r="NF7" s="45">
        <v>44909</v>
      </c>
      <c r="NG7" s="45">
        <v>44910</v>
      </c>
      <c r="NH7" s="45">
        <v>44911</v>
      </c>
      <c r="NI7" s="45">
        <v>44912</v>
      </c>
      <c r="NJ7" s="46">
        <v>44913</v>
      </c>
      <c r="NK7" s="47">
        <v>44914</v>
      </c>
      <c r="NL7" s="45">
        <v>44915</v>
      </c>
      <c r="NM7" s="45">
        <v>44916</v>
      </c>
      <c r="NN7" s="45">
        <v>44917</v>
      </c>
      <c r="NO7" s="45">
        <v>44918</v>
      </c>
      <c r="NP7" s="45">
        <v>44919</v>
      </c>
      <c r="NQ7" s="46">
        <v>44920</v>
      </c>
      <c r="NR7" s="47">
        <v>44921</v>
      </c>
      <c r="NS7" s="45">
        <v>44922</v>
      </c>
      <c r="NT7" s="45">
        <v>44923</v>
      </c>
      <c r="NU7" s="45">
        <v>44924</v>
      </c>
      <c r="NV7" s="45">
        <v>44925</v>
      </c>
      <c r="NW7" s="45">
        <v>44926</v>
      </c>
      <c r="NX7" s="45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2">
      <c r="B8" s="101" t="s">
        <v>12</v>
      </c>
      <c r="C8" s="101" t="s">
        <v>13</v>
      </c>
      <c r="D8" s="101" t="s">
        <v>14</v>
      </c>
      <c r="E8" s="101" t="s">
        <v>8</v>
      </c>
      <c r="F8" s="101" t="s">
        <v>0</v>
      </c>
      <c r="G8" s="101"/>
      <c r="H8" s="101" t="s">
        <v>9</v>
      </c>
      <c r="I8" s="101" t="s">
        <v>11</v>
      </c>
      <c r="J8" s="76"/>
      <c r="K8" s="22"/>
      <c r="L8" s="22"/>
      <c r="M8" s="2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64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64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64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7"/>
      <c r="NL8" s="27"/>
      <c r="NM8" s="27"/>
      <c r="NN8" s="27"/>
      <c r="NO8" s="27"/>
      <c r="NP8" s="27"/>
      <c r="NQ8" s="27"/>
      <c r="NR8" s="27"/>
      <c r="NS8" s="27"/>
      <c r="NT8" s="27"/>
      <c r="NU8" s="27"/>
      <c r="NV8" s="27"/>
      <c r="NW8" s="27"/>
      <c r="NX8" s="27"/>
    </row>
    <row r="9" spans="1:398" ht="16" customHeight="1" x14ac:dyDescent="0.2">
      <c r="B9" s="116" t="s">
        <v>41</v>
      </c>
      <c r="C9" s="116"/>
      <c r="D9" s="25"/>
      <c r="E9" s="25"/>
      <c r="F9" s="25"/>
      <c r="G9" s="91"/>
      <c r="H9" s="25"/>
      <c r="I9" s="73"/>
      <c r="J9" s="17"/>
      <c r="K9" s="106" t="s">
        <v>6</v>
      </c>
      <c r="L9" s="53" t="s">
        <v>1</v>
      </c>
      <c r="M9" s="58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5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5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5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6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6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6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6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6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6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6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6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" customHeight="1" x14ac:dyDescent="0.2">
      <c r="B10" s="116"/>
      <c r="C10" s="116"/>
      <c r="D10" s="48">
        <v>0.83333333333333337</v>
      </c>
      <c r="E10" s="72">
        <v>44609</v>
      </c>
      <c r="F10" s="72">
        <v>44668</v>
      </c>
      <c r="G10" s="92">
        <f>DATEDIF(_debut,_fin,"m")*2.08</f>
        <v>4.16</v>
      </c>
      <c r="H10" s="92">
        <f>ROUNDUP(G10,0)</f>
        <v>5</v>
      </c>
      <c r="I10" s="71"/>
      <c r="J10" s="77"/>
      <c r="K10" s="106"/>
      <c r="L10" s="53" t="s">
        <v>0</v>
      </c>
      <c r="M10" s="58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5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5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5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6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6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6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6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6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6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6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6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" customHeight="1" x14ac:dyDescent="0.2">
      <c r="B11" s="116"/>
      <c r="C11" s="116"/>
      <c r="D11" s="74"/>
      <c r="E11" s="75"/>
      <c r="F11" s="75"/>
      <c r="G11" s="93"/>
      <c r="H11" s="71"/>
      <c r="I11" s="71"/>
      <c r="J11" s="77"/>
      <c r="K11" s="106" t="s">
        <v>7</v>
      </c>
      <c r="L11" s="53" t="s">
        <v>1</v>
      </c>
      <c r="M11" s="58"/>
      <c r="N11" s="21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5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5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5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6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6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6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6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6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6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6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6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" customHeight="1" x14ac:dyDescent="0.2">
      <c r="C12" s="9"/>
      <c r="D12" s="9"/>
      <c r="E12" s="9"/>
      <c r="F12" s="9"/>
      <c r="G12" s="9"/>
      <c r="H12" s="9"/>
      <c r="I12" s="9"/>
      <c r="J12" s="39"/>
      <c r="K12" s="106"/>
      <c r="L12" s="53" t="s">
        <v>0</v>
      </c>
      <c r="M12" s="58"/>
      <c r="N12" s="21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5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5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5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6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6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6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6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6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6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6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6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" customHeight="1" x14ac:dyDescent="0.2">
      <c r="B13" s="117" t="s">
        <v>36</v>
      </c>
      <c r="C13" s="88" t="s">
        <v>14</v>
      </c>
      <c r="D13" s="88" t="s">
        <v>8</v>
      </c>
      <c r="E13" s="88" t="s">
        <v>0</v>
      </c>
      <c r="F13" s="88" t="s">
        <v>35</v>
      </c>
      <c r="G13" s="78"/>
      <c r="H13" s="88" t="s">
        <v>9</v>
      </c>
      <c r="I13" s="88" t="s">
        <v>11</v>
      </c>
      <c r="J13" s="39"/>
      <c r="K13" s="107" t="s">
        <v>2</v>
      </c>
      <c r="L13" s="107"/>
      <c r="M13" s="59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4">
        <f t="shared" si="6"/>
        <v>0</v>
      </c>
      <c r="U13" s="35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4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5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4">
        <f t="shared" si="6"/>
        <v>0</v>
      </c>
      <c r="AP13" s="35">
        <f t="shared" si="6"/>
        <v>0</v>
      </c>
      <c r="AQ13" s="66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4">
        <f t="shared" si="7"/>
        <v>0</v>
      </c>
      <c r="AX13" s="35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4">
        <f t="shared" si="7"/>
        <v>0</v>
      </c>
      <c r="BE13" s="35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4">
        <f t="shared" si="7"/>
        <v>0</v>
      </c>
      <c r="BL13" s="35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4">
        <f t="shared" si="7"/>
        <v>0</v>
      </c>
      <c r="BS13" s="35">
        <f t="shared" si="7"/>
        <v>0</v>
      </c>
      <c r="BT13" s="66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4">
        <f t="shared" si="8"/>
        <v>0</v>
      </c>
      <c r="CA13" s="35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4">
        <f t="shared" si="8"/>
        <v>0</v>
      </c>
      <c r="CH13" s="35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4">
        <f t="shared" si="8"/>
        <v>0</v>
      </c>
      <c r="CO13" s="35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4">
        <f t="shared" si="8"/>
        <v>0</v>
      </c>
      <c r="CV13" s="35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6"/>
      <c r="DA13" s="4">
        <f t="shared" ref="DA13:ED13" si="9">DA10-DA9+DA12-DA11</f>
        <v>0</v>
      </c>
      <c r="DB13" s="12">
        <f t="shared" si="9"/>
        <v>0</v>
      </c>
      <c r="DC13" s="34">
        <f t="shared" si="9"/>
        <v>0</v>
      </c>
      <c r="DD13" s="35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4">
        <f t="shared" si="9"/>
        <v>0</v>
      </c>
      <c r="DK13" s="35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4">
        <f t="shared" si="9"/>
        <v>0</v>
      </c>
      <c r="DR13" s="35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4">
        <f t="shared" si="9"/>
        <v>0</v>
      </c>
      <c r="DY13" s="35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4">
        <f t="shared" ref="EF13:FJ13" si="10">EF10-EF9+EF12-EF11</f>
        <v>0</v>
      </c>
      <c r="EG13" s="35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4">
        <f t="shared" si="10"/>
        <v>0</v>
      </c>
      <c r="EN13" s="35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4">
        <f t="shared" si="10"/>
        <v>0</v>
      </c>
      <c r="EU13" s="35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4">
        <f t="shared" si="10"/>
        <v>0</v>
      </c>
      <c r="FB13" s="35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4">
        <f t="shared" si="10"/>
        <v>0</v>
      </c>
      <c r="FI13" s="35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4">
        <f t="shared" si="11"/>
        <v>0</v>
      </c>
      <c r="FQ13" s="35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4">
        <f t="shared" si="11"/>
        <v>0</v>
      </c>
      <c r="FX13" s="35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4">
        <f t="shared" si="11"/>
        <v>0</v>
      </c>
      <c r="GE13" s="35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4">
        <f t="shared" si="11"/>
        <v>0</v>
      </c>
      <c r="GL13" s="35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4">
        <f t="shared" si="12"/>
        <v>0</v>
      </c>
      <c r="GT13" s="35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4">
        <f t="shared" si="12"/>
        <v>0</v>
      </c>
      <c r="HA13" s="35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4">
        <f t="shared" si="12"/>
        <v>0</v>
      </c>
      <c r="HH13" s="35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4">
        <f t="shared" si="12"/>
        <v>0</v>
      </c>
      <c r="HO13" s="35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4">
        <f t="shared" si="12"/>
        <v>0</v>
      </c>
      <c r="HV13" s="4"/>
      <c r="HW13" s="35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4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5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4">
        <f t="shared" si="14"/>
        <v>0</v>
      </c>
      <c r="KB13" s="35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4">
        <f t="shared" si="15"/>
        <v>0</v>
      </c>
      <c r="KJ13" s="35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4">
        <f t="shared" si="15"/>
        <v>0</v>
      </c>
      <c r="KQ13" s="35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4">
        <f t="shared" si="15"/>
        <v>0</v>
      </c>
      <c r="KX13" s="35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4">
        <f t="shared" si="15"/>
        <v>0</v>
      </c>
      <c r="LE13" s="35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4">
        <f t="shared" si="15"/>
        <v>0</v>
      </c>
      <c r="LL13" s="35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4">
        <f t="shared" si="16"/>
        <v>0</v>
      </c>
      <c r="LT13" s="35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4">
        <f t="shared" si="16"/>
        <v>0</v>
      </c>
      <c r="MA13" s="35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4">
        <f t="shared" si="16"/>
        <v>0</v>
      </c>
      <c r="MH13" s="35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4">
        <f t="shared" si="16"/>
        <v>0</v>
      </c>
      <c r="MO13" s="35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4">
        <f t="shared" si="17"/>
        <v>0</v>
      </c>
      <c r="MW13" s="35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4">
        <f t="shared" si="17"/>
        <v>0</v>
      </c>
      <c r="ND13" s="35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4">
        <f t="shared" si="17"/>
        <v>0</v>
      </c>
      <c r="NK13" s="35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4">
        <f t="shared" si="17"/>
        <v>0</v>
      </c>
      <c r="NR13" s="35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2">
      <c r="B14" s="117"/>
      <c r="C14" s="79"/>
      <c r="D14" s="80"/>
      <c r="E14" s="80"/>
      <c r="F14" s="81">
        <f>DATEDIF(D14,E14,"m")</f>
        <v>0</v>
      </c>
      <c r="G14" s="82"/>
      <c r="H14" s="83">
        <v>0</v>
      </c>
      <c r="I14" s="83"/>
      <c r="J14" s="17"/>
      <c r="K14" s="107" t="s">
        <v>3</v>
      </c>
      <c r="L14" s="107"/>
      <c r="M14" s="59"/>
      <c r="N14" s="104">
        <f>SUM(N13:T13)</f>
        <v>0</v>
      </c>
      <c r="O14" s="104"/>
      <c r="P14" s="104"/>
      <c r="Q14" s="104"/>
      <c r="R14" s="104"/>
      <c r="S14" s="104"/>
      <c r="T14" s="105"/>
      <c r="U14" s="103">
        <f>SUM(U13:AA13)</f>
        <v>0</v>
      </c>
      <c r="V14" s="104"/>
      <c r="W14" s="104"/>
      <c r="X14" s="104"/>
      <c r="Y14" s="104"/>
      <c r="Z14" s="104"/>
      <c r="AA14" s="105"/>
      <c r="AB14" s="104">
        <f>SUM(AB13:AH13)</f>
        <v>0</v>
      </c>
      <c r="AC14" s="104"/>
      <c r="AD14" s="104"/>
      <c r="AE14" s="104"/>
      <c r="AF14" s="104"/>
      <c r="AG14" s="104"/>
      <c r="AH14" s="104"/>
      <c r="AI14" s="103">
        <f>SUM(AI13:AO13)</f>
        <v>0</v>
      </c>
      <c r="AJ14" s="104"/>
      <c r="AK14" s="104"/>
      <c r="AL14" s="104"/>
      <c r="AM14" s="104"/>
      <c r="AN14" s="104"/>
      <c r="AO14" s="105"/>
      <c r="AP14" s="103">
        <f>SUM(AP13:AW13)</f>
        <v>0</v>
      </c>
      <c r="AQ14" s="104"/>
      <c r="AR14" s="104"/>
      <c r="AS14" s="104"/>
      <c r="AT14" s="104"/>
      <c r="AU14" s="104"/>
      <c r="AV14" s="104"/>
      <c r="AW14" s="105"/>
      <c r="AX14" s="103">
        <f>SUM(AX13:BD13)</f>
        <v>0</v>
      </c>
      <c r="AY14" s="104"/>
      <c r="AZ14" s="104"/>
      <c r="BA14" s="104"/>
      <c r="BB14" s="104"/>
      <c r="BC14" s="104"/>
      <c r="BD14" s="105"/>
      <c r="BE14" s="103">
        <f>SUM(BE13:BK13)</f>
        <v>0</v>
      </c>
      <c r="BF14" s="104"/>
      <c r="BG14" s="104"/>
      <c r="BH14" s="104"/>
      <c r="BI14" s="104"/>
      <c r="BJ14" s="104"/>
      <c r="BK14" s="105"/>
      <c r="BL14" s="103">
        <f>SUM(BL13:BR13)</f>
        <v>0</v>
      </c>
      <c r="BM14" s="104"/>
      <c r="BN14" s="104"/>
      <c r="BO14" s="104"/>
      <c r="BP14" s="104"/>
      <c r="BQ14" s="104"/>
      <c r="BR14" s="105"/>
      <c r="BS14" s="103">
        <f>SUM(BS13:BZ13)</f>
        <v>0</v>
      </c>
      <c r="BT14" s="104"/>
      <c r="BU14" s="104"/>
      <c r="BV14" s="104"/>
      <c r="BW14" s="104"/>
      <c r="BX14" s="104"/>
      <c r="BY14" s="104"/>
      <c r="BZ14" s="105"/>
      <c r="CA14" s="103">
        <f>SUM(CA13:CG13)</f>
        <v>0</v>
      </c>
      <c r="CB14" s="104"/>
      <c r="CC14" s="104"/>
      <c r="CD14" s="104"/>
      <c r="CE14" s="104"/>
      <c r="CF14" s="104"/>
      <c r="CG14" s="105"/>
      <c r="CH14" s="103">
        <f>SUM(CH13:CN13)</f>
        <v>0</v>
      </c>
      <c r="CI14" s="104"/>
      <c r="CJ14" s="104"/>
      <c r="CK14" s="104"/>
      <c r="CL14" s="104"/>
      <c r="CM14" s="104"/>
      <c r="CN14" s="105"/>
      <c r="CO14" s="103">
        <f>SUM(CO13:CU13)</f>
        <v>0</v>
      </c>
      <c r="CP14" s="104"/>
      <c r="CQ14" s="104"/>
      <c r="CR14" s="104"/>
      <c r="CS14" s="104"/>
      <c r="CT14" s="104"/>
      <c r="CU14" s="105"/>
      <c r="CV14" s="103">
        <f>SUM(CV13:DC13)</f>
        <v>0</v>
      </c>
      <c r="CW14" s="104"/>
      <c r="CX14" s="104"/>
      <c r="CY14" s="104"/>
      <c r="CZ14" s="104"/>
      <c r="DA14" s="104"/>
      <c r="DB14" s="104"/>
      <c r="DC14" s="105"/>
      <c r="DD14" s="103">
        <f>SUM(DD13:DJ13)</f>
        <v>0</v>
      </c>
      <c r="DE14" s="104"/>
      <c r="DF14" s="104"/>
      <c r="DG14" s="104"/>
      <c r="DH14" s="104"/>
      <c r="DI14" s="104"/>
      <c r="DJ14" s="105"/>
      <c r="DK14" s="103">
        <f>SUM(DK13:DQ13)</f>
        <v>0</v>
      </c>
      <c r="DL14" s="104"/>
      <c r="DM14" s="104"/>
      <c r="DN14" s="104"/>
      <c r="DO14" s="104"/>
      <c r="DP14" s="104"/>
      <c r="DQ14" s="105"/>
      <c r="DR14" s="103">
        <f>SUM(DR13:DX13)</f>
        <v>0</v>
      </c>
      <c r="DS14" s="104"/>
      <c r="DT14" s="104"/>
      <c r="DU14" s="104"/>
      <c r="DV14" s="104"/>
      <c r="DW14" s="104"/>
      <c r="DX14" s="105"/>
      <c r="DY14" s="103">
        <f>SUM(DY13:EF13)</f>
        <v>0</v>
      </c>
      <c r="DZ14" s="104"/>
      <c r="EA14" s="104"/>
      <c r="EB14" s="104"/>
      <c r="EC14" s="104"/>
      <c r="ED14" s="104"/>
      <c r="EE14" s="104"/>
      <c r="EF14" s="105"/>
      <c r="EG14" s="103">
        <f>SUM(EG13:EM13)</f>
        <v>0</v>
      </c>
      <c r="EH14" s="104"/>
      <c r="EI14" s="104"/>
      <c r="EJ14" s="104"/>
      <c r="EK14" s="104"/>
      <c r="EL14" s="104"/>
      <c r="EM14" s="105"/>
      <c r="EN14" s="103">
        <f>SUM(EN13:ET13)</f>
        <v>0</v>
      </c>
      <c r="EO14" s="104"/>
      <c r="EP14" s="104"/>
      <c r="EQ14" s="104"/>
      <c r="ER14" s="104"/>
      <c r="ES14" s="104"/>
      <c r="ET14" s="105"/>
      <c r="EU14" s="103">
        <f>SUM(EU13:FA13)</f>
        <v>0</v>
      </c>
      <c r="EV14" s="104"/>
      <c r="EW14" s="104"/>
      <c r="EX14" s="104"/>
      <c r="EY14" s="104"/>
      <c r="EZ14" s="104"/>
      <c r="FA14" s="105"/>
      <c r="FB14" s="103">
        <f>SUM(FB13:FH13)</f>
        <v>0</v>
      </c>
      <c r="FC14" s="104"/>
      <c r="FD14" s="104"/>
      <c r="FE14" s="104"/>
      <c r="FF14" s="104"/>
      <c r="FG14" s="104"/>
      <c r="FH14" s="105"/>
      <c r="FI14" s="103">
        <f>SUM(FI13:FP13)</f>
        <v>0</v>
      </c>
      <c r="FJ14" s="104"/>
      <c r="FK14" s="104"/>
      <c r="FL14" s="104"/>
      <c r="FM14" s="104"/>
      <c r="FN14" s="104"/>
      <c r="FO14" s="104"/>
      <c r="FP14" s="105"/>
      <c r="FQ14" s="103">
        <f>SUM(FQ13:FW13)</f>
        <v>0</v>
      </c>
      <c r="FR14" s="104"/>
      <c r="FS14" s="104"/>
      <c r="FT14" s="104"/>
      <c r="FU14" s="104"/>
      <c r="FV14" s="104"/>
      <c r="FW14" s="105"/>
      <c r="FX14" s="103">
        <f>SUM(FX13:GD13)</f>
        <v>0</v>
      </c>
      <c r="FY14" s="104"/>
      <c r="FZ14" s="104"/>
      <c r="GA14" s="104"/>
      <c r="GB14" s="104"/>
      <c r="GC14" s="104"/>
      <c r="GD14" s="105"/>
      <c r="GE14" s="103">
        <f>SUM(GE13:GK13)</f>
        <v>0</v>
      </c>
      <c r="GF14" s="104"/>
      <c r="GG14" s="104"/>
      <c r="GH14" s="104"/>
      <c r="GI14" s="104"/>
      <c r="GJ14" s="104"/>
      <c r="GK14" s="105"/>
      <c r="GL14" s="103">
        <f>SUM(GL13:GS13)</f>
        <v>0</v>
      </c>
      <c r="GM14" s="104"/>
      <c r="GN14" s="104"/>
      <c r="GO14" s="104"/>
      <c r="GP14" s="104"/>
      <c r="GQ14" s="104"/>
      <c r="GR14" s="104"/>
      <c r="GS14" s="105"/>
      <c r="GT14" s="103">
        <f>SUM(GT13:GZ13)</f>
        <v>0</v>
      </c>
      <c r="GU14" s="104"/>
      <c r="GV14" s="104"/>
      <c r="GW14" s="104"/>
      <c r="GX14" s="104"/>
      <c r="GY14" s="104"/>
      <c r="GZ14" s="105"/>
      <c r="HA14" s="103">
        <f>SUM(HA13:HG13)</f>
        <v>0</v>
      </c>
      <c r="HB14" s="104"/>
      <c r="HC14" s="104"/>
      <c r="HD14" s="104"/>
      <c r="HE14" s="104"/>
      <c r="HF14" s="104"/>
      <c r="HG14" s="105"/>
      <c r="HH14" s="103">
        <f>SUM(HH13:HN13)</f>
        <v>0</v>
      </c>
      <c r="HI14" s="104"/>
      <c r="HJ14" s="104"/>
      <c r="HK14" s="104"/>
      <c r="HL14" s="104"/>
      <c r="HM14" s="104"/>
      <c r="HN14" s="105"/>
      <c r="HO14" s="103">
        <f>SUM(HO13:HU13)</f>
        <v>0</v>
      </c>
      <c r="HP14" s="104"/>
      <c r="HQ14" s="104"/>
      <c r="HR14" s="104"/>
      <c r="HS14" s="104"/>
      <c r="HT14" s="104"/>
      <c r="HU14" s="105"/>
      <c r="HV14" s="98"/>
      <c r="HW14" s="103">
        <f>SUM(HW13:IC13)</f>
        <v>0</v>
      </c>
      <c r="HX14" s="104"/>
      <c r="HY14" s="104"/>
      <c r="HZ14" s="104"/>
      <c r="IA14" s="104"/>
      <c r="IB14" s="104"/>
      <c r="IC14" s="105"/>
      <c r="ID14" s="104">
        <f>SUM(ID13:IJ13)</f>
        <v>0</v>
      </c>
      <c r="IE14" s="104"/>
      <c r="IF14" s="104"/>
      <c r="IG14" s="104"/>
      <c r="IH14" s="104"/>
      <c r="II14" s="104"/>
      <c r="IJ14" s="104"/>
      <c r="IK14" s="104">
        <f>SUM(IK13:IQ13)</f>
        <v>0</v>
      </c>
      <c r="IL14" s="104"/>
      <c r="IM14" s="104"/>
      <c r="IN14" s="104"/>
      <c r="IO14" s="104"/>
      <c r="IP14" s="104"/>
      <c r="IQ14" s="104"/>
      <c r="IR14" s="104">
        <f>SUM(IR13:IX13)</f>
        <v>0</v>
      </c>
      <c r="IS14" s="104"/>
      <c r="IT14" s="104"/>
      <c r="IU14" s="104"/>
      <c r="IV14" s="104"/>
      <c r="IW14" s="104"/>
      <c r="IX14" s="104"/>
      <c r="IY14" s="104">
        <f>SUM(IY13:JF13)</f>
        <v>0</v>
      </c>
      <c r="IZ14" s="104"/>
      <c r="JA14" s="104"/>
      <c r="JB14" s="104"/>
      <c r="JC14" s="104"/>
      <c r="JD14" s="104"/>
      <c r="JE14" s="104"/>
      <c r="JF14" s="104"/>
      <c r="JG14" s="104">
        <f>SUM(JG13:JM13)</f>
        <v>0</v>
      </c>
      <c r="JH14" s="104"/>
      <c r="JI14" s="104"/>
      <c r="JJ14" s="104"/>
      <c r="JK14" s="104"/>
      <c r="JL14" s="104"/>
      <c r="JM14" s="104"/>
      <c r="JN14" s="104">
        <f>SUM(JN13:JT13)</f>
        <v>0</v>
      </c>
      <c r="JO14" s="104"/>
      <c r="JP14" s="104"/>
      <c r="JQ14" s="104"/>
      <c r="JR14" s="104"/>
      <c r="JS14" s="104"/>
      <c r="JT14" s="104"/>
      <c r="JU14" s="103">
        <f>SUM(JU13:KA13)</f>
        <v>0</v>
      </c>
      <c r="JV14" s="104"/>
      <c r="JW14" s="104"/>
      <c r="JX14" s="104"/>
      <c r="JY14" s="104"/>
      <c r="JZ14" s="104"/>
      <c r="KA14" s="105"/>
      <c r="KB14" s="103">
        <f>SUM(KB13:KI13)</f>
        <v>0</v>
      </c>
      <c r="KC14" s="104"/>
      <c r="KD14" s="104"/>
      <c r="KE14" s="104"/>
      <c r="KF14" s="104"/>
      <c r="KG14" s="104"/>
      <c r="KH14" s="104"/>
      <c r="KI14" s="105"/>
      <c r="KJ14" s="103">
        <f>SUM(KJ13:KP13)</f>
        <v>0</v>
      </c>
      <c r="KK14" s="104"/>
      <c r="KL14" s="104"/>
      <c r="KM14" s="104"/>
      <c r="KN14" s="104"/>
      <c r="KO14" s="104"/>
      <c r="KP14" s="105"/>
      <c r="KQ14" s="103">
        <f>SUM(KQ13:KW13)</f>
        <v>0</v>
      </c>
      <c r="KR14" s="104"/>
      <c r="KS14" s="104"/>
      <c r="KT14" s="104"/>
      <c r="KU14" s="104"/>
      <c r="KV14" s="104"/>
      <c r="KW14" s="105"/>
      <c r="KX14" s="103">
        <f>SUM(KX13:LD13)</f>
        <v>0</v>
      </c>
      <c r="KY14" s="104"/>
      <c r="KZ14" s="104"/>
      <c r="LA14" s="104"/>
      <c r="LB14" s="104"/>
      <c r="LC14" s="104"/>
      <c r="LD14" s="105"/>
      <c r="LE14" s="103">
        <f>SUM(LE13:LK13)</f>
        <v>0</v>
      </c>
      <c r="LF14" s="104"/>
      <c r="LG14" s="104"/>
      <c r="LH14" s="104"/>
      <c r="LI14" s="104"/>
      <c r="LJ14" s="104"/>
      <c r="LK14" s="105"/>
      <c r="LL14" s="103">
        <f>SUM(LL13:LS13)</f>
        <v>0</v>
      </c>
      <c r="LM14" s="104"/>
      <c r="LN14" s="104"/>
      <c r="LO14" s="104"/>
      <c r="LP14" s="104"/>
      <c r="LQ14" s="104"/>
      <c r="LR14" s="104"/>
      <c r="LS14" s="105"/>
      <c r="LT14" s="103">
        <f>SUM(LT13:LZ13)</f>
        <v>0</v>
      </c>
      <c r="LU14" s="104"/>
      <c r="LV14" s="104"/>
      <c r="LW14" s="104"/>
      <c r="LX14" s="104"/>
      <c r="LY14" s="104"/>
      <c r="LZ14" s="105"/>
      <c r="MA14" s="103">
        <f>SUM(MA13:MG13)</f>
        <v>0</v>
      </c>
      <c r="MB14" s="104"/>
      <c r="MC14" s="104"/>
      <c r="MD14" s="104"/>
      <c r="ME14" s="104"/>
      <c r="MF14" s="104"/>
      <c r="MG14" s="105"/>
      <c r="MH14" s="103">
        <f>SUM(MH13:MN13)</f>
        <v>0</v>
      </c>
      <c r="MI14" s="104"/>
      <c r="MJ14" s="104"/>
      <c r="MK14" s="104"/>
      <c r="ML14" s="104"/>
      <c r="MM14" s="104"/>
      <c r="MN14" s="105"/>
      <c r="MO14" s="103">
        <f>SUM(MO13:MV13)</f>
        <v>0</v>
      </c>
      <c r="MP14" s="104"/>
      <c r="MQ14" s="104"/>
      <c r="MR14" s="104"/>
      <c r="MS14" s="104"/>
      <c r="MT14" s="104"/>
      <c r="MU14" s="104"/>
      <c r="MV14" s="105"/>
      <c r="MW14" s="103">
        <f>SUM(MW13:NC13)</f>
        <v>0</v>
      </c>
      <c r="MX14" s="104"/>
      <c r="MY14" s="104"/>
      <c r="MZ14" s="104"/>
      <c r="NA14" s="104"/>
      <c r="NB14" s="104"/>
      <c r="NC14" s="105"/>
      <c r="ND14" s="103">
        <f>SUM(ND13:NJ13)</f>
        <v>0</v>
      </c>
      <c r="NE14" s="104"/>
      <c r="NF14" s="104"/>
      <c r="NG14" s="104"/>
      <c r="NH14" s="104"/>
      <c r="NI14" s="104"/>
      <c r="NJ14" s="105"/>
      <c r="NK14" s="103">
        <f>SUM(NK13:NQ13)</f>
        <v>0</v>
      </c>
      <c r="NL14" s="104"/>
      <c r="NM14" s="104"/>
      <c r="NN14" s="104"/>
      <c r="NO14" s="104"/>
      <c r="NP14" s="104"/>
      <c r="NQ14" s="105"/>
      <c r="NR14" s="103">
        <f>SUM(NR13:NX13)</f>
        <v>0</v>
      </c>
      <c r="NS14" s="104"/>
      <c r="NT14" s="104"/>
      <c r="NU14" s="104"/>
      <c r="NV14" s="104"/>
      <c r="NW14" s="104"/>
      <c r="NX14" s="104"/>
    </row>
    <row r="15" spans="1:398" s="7" customFormat="1" x14ac:dyDescent="0.2">
      <c r="B15" s="117"/>
      <c r="C15" s="84"/>
      <c r="D15" s="84"/>
      <c r="E15" s="84"/>
      <c r="F15" s="84">
        <f t="shared" ref="F15:F20" si="18">DATEDIF(D15,E15,"m")</f>
        <v>0</v>
      </c>
      <c r="G15" s="16"/>
      <c r="H15" s="85"/>
      <c r="I15" s="85"/>
      <c r="J15" s="17"/>
      <c r="K15" s="108" t="s">
        <v>9</v>
      </c>
      <c r="L15" s="108"/>
      <c r="M15" s="99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67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67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67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</row>
    <row r="16" spans="1:398" s="7" customFormat="1" x14ac:dyDescent="0.2">
      <c r="B16" s="117"/>
      <c r="C16" s="82"/>
      <c r="D16" s="82"/>
      <c r="E16" s="82"/>
      <c r="F16" s="81">
        <f t="shared" si="18"/>
        <v>0</v>
      </c>
      <c r="G16" s="82"/>
      <c r="H16" s="83"/>
      <c r="I16" s="83"/>
      <c r="J16" s="17"/>
      <c r="K16" s="108" t="s">
        <v>33</v>
      </c>
      <c r="L16" s="108"/>
      <c r="M16" s="99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67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67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67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</row>
    <row r="17" spans="2:389" s="7" customFormat="1" x14ac:dyDescent="0.2">
      <c r="B17" s="117"/>
      <c r="C17" s="14"/>
      <c r="D17" s="14"/>
      <c r="E17" s="14"/>
      <c r="F17" s="84">
        <f t="shared" si="18"/>
        <v>0</v>
      </c>
      <c r="G17" s="14"/>
      <c r="H17" s="86"/>
      <c r="I17" s="86"/>
      <c r="J17" s="39"/>
      <c r="K17" s="108" t="s">
        <v>34</v>
      </c>
      <c r="L17" s="108"/>
      <c r="M17" s="99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67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67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67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</row>
    <row r="18" spans="2:389" ht="16" hidden="1" customHeight="1" x14ac:dyDescent="0.2">
      <c r="B18" s="117"/>
      <c r="F18" s="81">
        <f t="shared" si="18"/>
        <v>0</v>
      </c>
      <c r="H18" s="9"/>
      <c r="I18" s="9"/>
      <c r="J18" s="39"/>
      <c r="K18" s="110" t="s">
        <v>4</v>
      </c>
      <c r="L18" s="111"/>
      <c r="M18" s="37"/>
      <c r="N18" s="112" t="e">
        <f>SUM(#REF!+#REF!+#REF!)</f>
        <v>#REF!</v>
      </c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00"/>
      <c r="DA18" s="112" t="e">
        <f>SUM(#REF!+#REF!+#REF!)</f>
        <v>#REF!</v>
      </c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100"/>
      <c r="GQ18" s="112" t="e">
        <f>SUM(#REF!+#REF!+#REF!)</f>
        <v>#REF!</v>
      </c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100"/>
      <c r="KH18" s="112" t="e">
        <f>SUM(#REF!+#REF!+#REF!)</f>
        <v>#REF!</v>
      </c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4" t="s">
        <v>5</v>
      </c>
    </row>
    <row r="19" spans="2:389" ht="16" hidden="1" customHeight="1" x14ac:dyDescent="0.2">
      <c r="B19" s="117"/>
      <c r="F19" s="81">
        <f t="shared" si="18"/>
        <v>0</v>
      </c>
      <c r="K19" s="102" t="s">
        <v>30</v>
      </c>
      <c r="L19" s="102"/>
      <c r="M19" s="38"/>
      <c r="N19" s="20" t="e">
        <f>[1]!SOMME_SI_COULEUR(N9:N12,[1]!NO_COULEUR(#REF!))</f>
        <v>#VALUE!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2">
      <c r="B20" s="117"/>
      <c r="C20" s="87"/>
      <c r="D20" s="87"/>
      <c r="E20" s="87"/>
      <c r="F20" s="81">
        <f t="shared" si="18"/>
        <v>0</v>
      </c>
      <c r="G20" s="87"/>
      <c r="H20" s="87"/>
      <c r="I20" s="87"/>
    </row>
    <row r="21" spans="2:389" ht="16" customHeight="1" x14ac:dyDescent="0.2">
      <c r="B21" s="117"/>
      <c r="C21" s="13"/>
      <c r="D21" s="13"/>
      <c r="E21" s="13"/>
      <c r="F21" s="89">
        <f>SUM(F14:F20)</f>
        <v>0</v>
      </c>
      <c r="G21" s="13"/>
      <c r="H21" s="13"/>
      <c r="I21" s="13"/>
    </row>
    <row r="22" spans="2:389" ht="20" customHeight="1" x14ac:dyDescent="0.2"/>
    <row r="23" spans="2:389" ht="20" customHeight="1" x14ac:dyDescent="0.2">
      <c r="B23" s="70"/>
      <c r="C23" s="101" t="s">
        <v>27</v>
      </c>
      <c r="D23" s="101" t="s">
        <v>28</v>
      </c>
      <c r="E23" s="101" t="s">
        <v>32</v>
      </c>
      <c r="F23" s="101" t="s">
        <v>31</v>
      </c>
      <c r="I23" s="15"/>
      <c r="J23"/>
      <c r="P23" s="15"/>
    </row>
    <row r="24" spans="2:389" ht="20" customHeight="1" x14ac:dyDescent="0.2">
      <c r="B24" s="101" t="s">
        <v>15</v>
      </c>
      <c r="C24" s="48">
        <f>SUM(N13:AP13)</f>
        <v>0</v>
      </c>
      <c r="D24" s="49">
        <f>SUM(N15:AP15)</f>
        <v>0</v>
      </c>
      <c r="E24" s="49">
        <f>SUM(N16:AP16)</f>
        <v>0</v>
      </c>
      <c r="F24" s="49">
        <f>SUM(N17:AP17)</f>
        <v>0</v>
      </c>
      <c r="I24" s="15"/>
      <c r="J24"/>
      <c r="EA24" s="23"/>
    </row>
    <row r="25" spans="2:389" ht="20" customHeight="1" x14ac:dyDescent="0.2">
      <c r="B25" s="101" t="s">
        <v>16</v>
      </c>
      <c r="C25" s="68">
        <f>SUM(AR13:BS13)</f>
        <v>0</v>
      </c>
      <c r="D25" s="69">
        <f>SUM(AR15:BS15)</f>
        <v>0</v>
      </c>
      <c r="E25" s="69">
        <f>SUM(AR16:BS16)</f>
        <v>0</v>
      </c>
      <c r="F25" s="69">
        <f>SUM(BB17:BS17)</f>
        <v>0</v>
      </c>
      <c r="I25" s="15"/>
      <c r="J25"/>
    </row>
    <row r="26" spans="2:389" ht="20" customHeight="1" x14ac:dyDescent="0.2">
      <c r="B26" s="101" t="s">
        <v>17</v>
      </c>
      <c r="C26" s="48">
        <f>SUM(BU13:CY13)</f>
        <v>0</v>
      </c>
      <c r="D26" s="49">
        <f>SUM(BU15:CY15)</f>
        <v>0</v>
      </c>
      <c r="E26" s="49">
        <f>SUM(BU16:CY16)</f>
        <v>0</v>
      </c>
      <c r="F26" s="49">
        <f>SUM(BU17:CY17)</f>
        <v>0</v>
      </c>
      <c r="I26" s="15"/>
      <c r="J26"/>
    </row>
    <row r="27" spans="2:389" ht="20" customHeight="1" x14ac:dyDescent="0.2">
      <c r="B27" s="101" t="s">
        <v>18</v>
      </c>
      <c r="C27" s="68">
        <f>SUM(DA13:ED13)</f>
        <v>0</v>
      </c>
      <c r="D27" s="69">
        <f>SUM(DA15:ED15)</f>
        <v>0</v>
      </c>
      <c r="E27" s="69">
        <f>SUM(DA16:ED16)</f>
        <v>0</v>
      </c>
      <c r="F27" s="69">
        <f>SUM(DA17:ED17)</f>
        <v>0</v>
      </c>
      <c r="I27" s="15"/>
      <c r="J27"/>
    </row>
    <row r="28" spans="2:389" ht="20" customHeight="1" x14ac:dyDescent="0.2">
      <c r="B28" s="101" t="s">
        <v>19</v>
      </c>
      <c r="C28" s="48">
        <f>SUM(EF13:FJ13)</f>
        <v>0</v>
      </c>
      <c r="D28" s="49">
        <f>SUM(EF15:FJ15)</f>
        <v>0</v>
      </c>
      <c r="E28" s="49">
        <f>SUM(EF16:FJ16)</f>
        <v>0</v>
      </c>
      <c r="F28" s="49">
        <f>SUM(EF17:FJ17)</f>
        <v>0</v>
      </c>
      <c r="I28" s="15"/>
      <c r="J28"/>
    </row>
    <row r="29" spans="2:389" ht="20" customHeight="1" x14ac:dyDescent="0.2">
      <c r="B29" s="101" t="s">
        <v>20</v>
      </c>
      <c r="C29" s="68">
        <f>SUM(FL13:GO13)</f>
        <v>0</v>
      </c>
      <c r="D29" s="69">
        <f>SUM(FL15:GO15)</f>
        <v>0</v>
      </c>
      <c r="E29" s="69">
        <f>SUM(FL16:GO16)</f>
        <v>0</v>
      </c>
      <c r="F29" s="69">
        <f>SUM(FL17:GO17)</f>
        <v>0</v>
      </c>
      <c r="I29" s="15"/>
      <c r="J29"/>
    </row>
    <row r="30" spans="2:389" ht="20" customHeight="1" x14ac:dyDescent="0.2">
      <c r="B30" s="101" t="s">
        <v>21</v>
      </c>
      <c r="C30" s="48">
        <f>SUM(GQ13:HU13)</f>
        <v>0</v>
      </c>
      <c r="D30" s="49">
        <f>SUM(GQ15:HU15)</f>
        <v>0</v>
      </c>
      <c r="E30" s="49">
        <f>SUM(GQ16:HU16)</f>
        <v>0</v>
      </c>
      <c r="F30" s="49">
        <f>SUM(GQ17:HU17)</f>
        <v>0</v>
      </c>
      <c r="I30" s="15"/>
      <c r="J30"/>
    </row>
    <row r="31" spans="2:389" ht="20" customHeight="1" x14ac:dyDescent="0.2">
      <c r="B31" s="101" t="s">
        <v>22</v>
      </c>
      <c r="C31" s="68">
        <f>SUM(HW13:JA13)</f>
        <v>0</v>
      </c>
      <c r="D31" s="69">
        <f>SUM(HW15:JA15)</f>
        <v>0</v>
      </c>
      <c r="E31" s="69">
        <f>SUM(HW16:JA16)</f>
        <v>0</v>
      </c>
      <c r="F31" s="69">
        <f>SUM(HW17:JA17)</f>
        <v>0</v>
      </c>
      <c r="I31" s="15"/>
      <c r="J31"/>
    </row>
    <row r="32" spans="2:389" ht="20" customHeight="1" x14ac:dyDescent="0.2">
      <c r="B32" s="101" t="s">
        <v>23</v>
      </c>
      <c r="C32" s="48">
        <f>SUM(JC13:KF13)</f>
        <v>0</v>
      </c>
      <c r="D32" s="49">
        <f>SUM(JC15:KF15)</f>
        <v>0</v>
      </c>
      <c r="E32" s="49">
        <f>SUM(JC16:KF16)</f>
        <v>0</v>
      </c>
      <c r="F32" s="49">
        <f>SUM(JC17:KF17)</f>
        <v>0</v>
      </c>
      <c r="I32" s="15"/>
      <c r="J32"/>
    </row>
    <row r="33" spans="2:10" ht="20" customHeight="1" x14ac:dyDescent="0.2">
      <c r="B33" s="101" t="s">
        <v>24</v>
      </c>
      <c r="C33" s="68">
        <f>SUM(KH13:LL13)</f>
        <v>0</v>
      </c>
      <c r="D33" s="69">
        <f>SUM(KH15:LL15)</f>
        <v>0</v>
      </c>
      <c r="E33" s="69">
        <f>SUM(KH16:LL16)</f>
        <v>0</v>
      </c>
      <c r="F33" s="69">
        <f>SUM(KH17:LL17)</f>
        <v>0</v>
      </c>
      <c r="I33" s="15"/>
      <c r="J33"/>
    </row>
    <row r="34" spans="2:10" ht="20" customHeight="1" x14ac:dyDescent="0.2">
      <c r="B34" s="101" t="s">
        <v>25</v>
      </c>
      <c r="C34" s="48">
        <f>SUM(LN13:MQ13)</f>
        <v>0</v>
      </c>
      <c r="D34" s="49">
        <f>SUM(LN15:MQ15)</f>
        <v>0</v>
      </c>
      <c r="E34" s="49">
        <f>SUM(LN16:MQ16)</f>
        <v>0</v>
      </c>
      <c r="F34" s="49">
        <f>SUM(LN17:MQ17)</f>
        <v>0</v>
      </c>
      <c r="I34" s="15"/>
      <c r="J34"/>
    </row>
    <row r="35" spans="2:10" ht="20" customHeight="1" x14ac:dyDescent="0.2">
      <c r="B35" s="101" t="s">
        <v>26</v>
      </c>
      <c r="C35" s="68">
        <f>SUM(MS13:NX13)</f>
        <v>0</v>
      </c>
      <c r="D35" s="69">
        <f>SUM(MS15:NX15)</f>
        <v>0</v>
      </c>
      <c r="E35" s="69">
        <f>SUM(MS16:NX16)</f>
        <v>0</v>
      </c>
      <c r="F35" s="69">
        <f>SUM(MS17:NX17)</f>
        <v>0</v>
      </c>
      <c r="I35" s="15"/>
      <c r="J35"/>
    </row>
    <row r="36" spans="2:10" ht="20" customHeight="1" x14ac:dyDescent="0.2">
      <c r="D36" s="2"/>
      <c r="E36" s="2"/>
      <c r="F36" s="2"/>
      <c r="I36" s="15"/>
      <c r="J36"/>
    </row>
    <row r="37" spans="2:10" ht="20" customHeight="1" x14ac:dyDescent="0.2">
      <c r="B37" s="51" t="s">
        <v>29</v>
      </c>
      <c r="C37" s="52">
        <f>SUM(C24:C35)</f>
        <v>0</v>
      </c>
      <c r="D37" s="51">
        <f>SUM(D24:D35)</f>
        <v>0</v>
      </c>
      <c r="E37" s="51">
        <f>SUM(E24:E35)</f>
        <v>0</v>
      </c>
      <c r="F37" s="51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2" priority="16">
      <formula>IF(N$14&gt;$D$10,TRUE)</formula>
    </cfRule>
  </conditionalFormatting>
  <conditionalFormatting sqref="N7:AP7 AR7:BS7 BU7:CY7 DA7:ED7 EF7:FJ7 FL7:GO7 GQ7:HU7 HW7:JA7 JC7:KF7 KH7:LL7 LN7:MQ7 MS7:NX7">
    <cfRule type="expression" dxfId="1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0" priority="18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0BD47387-56A4-1246-AC0B-2472E2EFDF1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4CC29BF8-EDAA-FF45-81B4-7A20D4FEA0C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059D5894-4C16-364B-99CF-D20148689CD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E9D8C8CC-9AD4-3C4E-BB3C-96A1749FA02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057E746A-83AF-3041-98A3-5E4BDF0BEA7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F8F5C68C-EB46-5D4A-ADCE-6B218B018A5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478FFC97-2662-4747-AB73-B7BFC2D90AD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226B787C-CA11-7943-9F43-657000795C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BC7B81D9-EE31-EE4D-AC5A-BBD70D15D3A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0519F349-EFE7-6C44-BBDA-61E8B1654C0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04CB2ECA-AAF2-0449-A7FD-97F033950FF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98290555-9C1C-E240-9B35-49DCB597EFA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28E29A97-CEED-B341-AE76-81A0E569E1B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829DD663-B720-3148-9361-86BD87BB22A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ADF13DD9-0F65-2B43-9A07-68A18B81663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10.83203125" customWidth="1"/>
    <col min="9" max="9" width="9.1640625" customWidth="1"/>
    <col min="10" max="10" width="2.6640625" style="15" customWidth="1"/>
    <col min="11" max="11" width="10.1640625" customWidth="1"/>
    <col min="12" max="12" width="8.83203125" customWidth="1"/>
    <col min="13" max="13" width="0.83203125" customWidth="1"/>
    <col min="14" max="42" width="5.83203125" customWidth="1" outlineLevel="1"/>
    <col min="43" max="43" width="1.83203125" customWidth="1"/>
    <col min="44" max="44" width="5.83203125" hidden="1" customWidth="1" outlineLevel="1" collapsed="1"/>
    <col min="45" max="71" width="5.83203125" hidden="1" customWidth="1" outlineLevel="1"/>
    <col min="72" max="72" width="1.83203125" customWidth="1" collapsed="1"/>
    <col min="73" max="103" width="5.83203125" hidden="1" customWidth="1" outlineLevel="1"/>
    <col min="104" max="104" width="1.83203125" customWidth="1" collapsed="1"/>
    <col min="105" max="134" width="5.83203125" hidden="1" customWidth="1" outlineLevel="1"/>
    <col min="135" max="135" width="1.83203125" customWidth="1" collapsed="1"/>
    <col min="136" max="166" width="5.83203125" hidden="1" customWidth="1" outlineLevel="1"/>
    <col min="167" max="167" width="1.83203125" customWidth="1" collapsed="1"/>
    <col min="168" max="197" width="5.83203125" hidden="1" customWidth="1" outlineLevel="1"/>
    <col min="198" max="198" width="1.83203125" customWidth="1" collapsed="1"/>
    <col min="199" max="229" width="5.83203125" hidden="1" customWidth="1" outlineLevel="1"/>
    <col min="230" max="230" width="1.83203125" customWidth="1" collapsed="1"/>
    <col min="231" max="261" width="5.83203125" hidden="1" customWidth="1" outlineLevel="1"/>
    <col min="262" max="262" width="1.83203125" customWidth="1" collapsed="1"/>
    <col min="263" max="292" width="5.83203125" hidden="1" customWidth="1" outlineLevel="1"/>
    <col min="293" max="293" width="1.83203125" customWidth="1" collapsed="1"/>
    <col min="294" max="324" width="5.83203125" hidden="1" customWidth="1" outlineLevel="1"/>
    <col min="325" max="325" width="1.83203125" customWidth="1" collapsed="1"/>
    <col min="326" max="355" width="5.83203125" hidden="1" customWidth="1" outlineLevel="1"/>
    <col min="356" max="356" width="1.83203125" customWidth="1" collapsed="1"/>
    <col min="357" max="388" width="5.83203125" hidden="1" customWidth="1" outlineLevel="1"/>
    <col min="389" max="389" width="10.83203125" collapsed="1"/>
  </cols>
  <sheetData>
    <row r="2" spans="1:398" s="24" customFormat="1" ht="24" customHeight="1" x14ac:dyDescent="0.2">
      <c r="A2" s="90">
        <f ca="1">TODAY()</f>
        <v>44559</v>
      </c>
      <c r="J2" s="29"/>
      <c r="K2" s="60"/>
      <c r="L2" s="28"/>
      <c r="M2" s="55"/>
      <c r="N2" s="109">
        <f>N7</f>
        <v>44564</v>
      </c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40"/>
      <c r="AR2" s="109">
        <f>AR7</f>
        <v>44593</v>
      </c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40"/>
      <c r="BU2" s="109">
        <f>BU7</f>
        <v>44621</v>
      </c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40"/>
      <c r="DA2" s="109">
        <f>DA7</f>
        <v>44652</v>
      </c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  <c r="EB2" s="109"/>
      <c r="EC2" s="109"/>
      <c r="ED2" s="109"/>
      <c r="EE2" s="40"/>
      <c r="EF2" s="109">
        <f>EF7</f>
        <v>44682</v>
      </c>
      <c r="EG2" s="109"/>
      <c r="EH2" s="109"/>
      <c r="EI2" s="109"/>
      <c r="EJ2" s="109"/>
      <c r="EK2" s="109"/>
      <c r="EL2" s="109"/>
      <c r="EM2" s="109"/>
      <c r="EN2" s="109"/>
      <c r="EO2" s="109"/>
      <c r="EP2" s="109"/>
      <c r="EQ2" s="109"/>
      <c r="ER2" s="109"/>
      <c r="ES2" s="109"/>
      <c r="ET2" s="109"/>
      <c r="EU2" s="109"/>
      <c r="EV2" s="109"/>
      <c r="EW2" s="109"/>
      <c r="EX2" s="109"/>
      <c r="EY2" s="109"/>
      <c r="EZ2" s="109"/>
      <c r="FA2" s="109"/>
      <c r="FB2" s="109"/>
      <c r="FC2" s="109"/>
      <c r="FD2" s="109"/>
      <c r="FE2" s="109"/>
      <c r="FF2" s="109"/>
      <c r="FG2" s="109"/>
      <c r="FH2" s="109"/>
      <c r="FI2" s="109"/>
      <c r="FJ2" s="109"/>
      <c r="FK2" s="40"/>
      <c r="FL2" s="109">
        <f>FL7</f>
        <v>44713</v>
      </c>
      <c r="FM2" s="109"/>
      <c r="FN2" s="109"/>
      <c r="FO2" s="109"/>
      <c r="FP2" s="109"/>
      <c r="FQ2" s="109"/>
      <c r="FR2" s="109"/>
      <c r="FS2" s="109"/>
      <c r="FT2" s="109"/>
      <c r="FU2" s="109"/>
      <c r="FV2" s="109"/>
      <c r="FW2" s="109"/>
      <c r="FX2" s="109"/>
      <c r="FY2" s="109"/>
      <c r="FZ2" s="109"/>
      <c r="GA2" s="109"/>
      <c r="GB2" s="109"/>
      <c r="GC2" s="109"/>
      <c r="GD2" s="109"/>
      <c r="GE2" s="109"/>
      <c r="GF2" s="109"/>
      <c r="GG2" s="109"/>
      <c r="GH2" s="109"/>
      <c r="GI2" s="109"/>
      <c r="GJ2" s="109"/>
      <c r="GK2" s="109"/>
      <c r="GL2" s="109"/>
      <c r="GM2" s="109"/>
      <c r="GN2" s="109"/>
      <c r="GO2" s="109"/>
      <c r="GP2" s="40"/>
      <c r="GQ2" s="109">
        <f>GQ7</f>
        <v>44743</v>
      </c>
      <c r="GR2" s="109"/>
      <c r="GS2" s="109"/>
      <c r="GT2" s="109"/>
      <c r="GU2" s="109"/>
      <c r="GV2" s="109"/>
      <c r="GW2" s="109"/>
      <c r="GX2" s="109"/>
      <c r="GY2" s="109"/>
      <c r="GZ2" s="109"/>
      <c r="HA2" s="109"/>
      <c r="HB2" s="109"/>
      <c r="HC2" s="109"/>
      <c r="HD2" s="109"/>
      <c r="HE2" s="109"/>
      <c r="HF2" s="109"/>
      <c r="HG2" s="109"/>
      <c r="HH2" s="109"/>
      <c r="HI2" s="109"/>
      <c r="HJ2" s="109"/>
      <c r="HK2" s="109"/>
      <c r="HL2" s="109"/>
      <c r="HM2" s="109"/>
      <c r="HN2" s="109"/>
      <c r="HO2" s="109"/>
      <c r="HP2" s="109"/>
      <c r="HQ2" s="109"/>
      <c r="HR2" s="109"/>
      <c r="HS2" s="109"/>
      <c r="HT2" s="109"/>
      <c r="HU2" s="109"/>
      <c r="HV2" s="40"/>
      <c r="HW2" s="109">
        <f>HW7</f>
        <v>44774</v>
      </c>
      <c r="HX2" s="109"/>
      <c r="HY2" s="109"/>
      <c r="HZ2" s="109"/>
      <c r="IA2" s="109"/>
      <c r="IB2" s="109"/>
      <c r="IC2" s="109"/>
      <c r="ID2" s="109"/>
      <c r="IE2" s="109"/>
      <c r="IF2" s="109"/>
      <c r="IG2" s="109"/>
      <c r="IH2" s="109"/>
      <c r="II2" s="109"/>
      <c r="IJ2" s="109"/>
      <c r="IK2" s="109"/>
      <c r="IL2" s="109"/>
      <c r="IM2" s="109"/>
      <c r="IN2" s="109"/>
      <c r="IO2" s="109"/>
      <c r="IP2" s="109"/>
      <c r="IQ2" s="109"/>
      <c r="IR2" s="109"/>
      <c r="IS2" s="109"/>
      <c r="IT2" s="109"/>
      <c r="IU2" s="109"/>
      <c r="IV2" s="109"/>
      <c r="IW2" s="109"/>
      <c r="IX2" s="109"/>
      <c r="IY2" s="109"/>
      <c r="IZ2" s="109"/>
      <c r="JA2" s="109"/>
      <c r="JB2" s="40"/>
      <c r="JC2" s="109">
        <f>JC7</f>
        <v>44805</v>
      </c>
      <c r="JD2" s="109"/>
      <c r="JE2" s="109"/>
      <c r="JF2" s="109"/>
      <c r="JG2" s="109"/>
      <c r="JH2" s="109"/>
      <c r="JI2" s="109"/>
      <c r="JJ2" s="109"/>
      <c r="JK2" s="109"/>
      <c r="JL2" s="109"/>
      <c r="JM2" s="109"/>
      <c r="JN2" s="109"/>
      <c r="JO2" s="109"/>
      <c r="JP2" s="109"/>
      <c r="JQ2" s="109"/>
      <c r="JR2" s="109"/>
      <c r="JS2" s="109"/>
      <c r="JT2" s="109"/>
      <c r="JU2" s="109"/>
      <c r="JV2" s="109"/>
      <c r="JW2" s="109"/>
      <c r="JX2" s="109"/>
      <c r="JY2" s="109"/>
      <c r="JZ2" s="109"/>
      <c r="KA2" s="109"/>
      <c r="KB2" s="109"/>
      <c r="KC2" s="109"/>
      <c r="KD2" s="109"/>
      <c r="KE2" s="109"/>
      <c r="KF2" s="109"/>
      <c r="KG2" s="40"/>
      <c r="KH2" s="109">
        <f>KH7</f>
        <v>44835</v>
      </c>
      <c r="KI2" s="109"/>
      <c r="KJ2" s="109"/>
      <c r="KK2" s="109"/>
      <c r="KL2" s="109"/>
      <c r="KM2" s="109"/>
      <c r="KN2" s="109"/>
      <c r="KO2" s="109"/>
      <c r="KP2" s="109"/>
      <c r="KQ2" s="109"/>
      <c r="KR2" s="109"/>
      <c r="KS2" s="109"/>
      <c r="KT2" s="109"/>
      <c r="KU2" s="109"/>
      <c r="KV2" s="109"/>
      <c r="KW2" s="109"/>
      <c r="KX2" s="109"/>
      <c r="KY2" s="109"/>
      <c r="KZ2" s="109"/>
      <c r="LA2" s="109"/>
      <c r="LB2" s="109"/>
      <c r="LC2" s="109"/>
      <c r="LD2" s="109"/>
      <c r="LE2" s="109"/>
      <c r="LF2" s="109"/>
      <c r="LG2" s="109"/>
      <c r="LH2" s="109"/>
      <c r="LI2" s="109"/>
      <c r="LJ2" s="109"/>
      <c r="LK2" s="109"/>
      <c r="LL2" s="109"/>
      <c r="LM2" s="40"/>
      <c r="LN2" s="109">
        <f>LN7</f>
        <v>44866</v>
      </c>
      <c r="LO2" s="109"/>
      <c r="LP2" s="109"/>
      <c r="LQ2" s="109"/>
      <c r="LR2" s="109"/>
      <c r="LS2" s="109"/>
      <c r="LT2" s="109"/>
      <c r="LU2" s="109"/>
      <c r="LV2" s="109"/>
      <c r="LW2" s="109"/>
      <c r="LX2" s="109"/>
      <c r="LY2" s="109"/>
      <c r="LZ2" s="109"/>
      <c r="MA2" s="109"/>
      <c r="MB2" s="109"/>
      <c r="MC2" s="109"/>
      <c r="MD2" s="109"/>
      <c r="ME2" s="109"/>
      <c r="MF2" s="109"/>
      <c r="MG2" s="109"/>
      <c r="MH2" s="109"/>
      <c r="MI2" s="109"/>
      <c r="MJ2" s="109"/>
      <c r="MK2" s="109"/>
      <c r="ML2" s="109"/>
      <c r="MM2" s="109"/>
      <c r="MN2" s="109"/>
      <c r="MO2" s="109"/>
      <c r="MP2" s="109"/>
      <c r="MQ2" s="109"/>
      <c r="MR2" s="40"/>
      <c r="MS2" s="109">
        <f>MS7</f>
        <v>44896</v>
      </c>
      <c r="MT2" s="109"/>
      <c r="MU2" s="109"/>
      <c r="MV2" s="109"/>
      <c r="MW2" s="109"/>
      <c r="MX2" s="109"/>
      <c r="MY2" s="109"/>
      <c r="MZ2" s="109"/>
      <c r="NA2" s="109"/>
      <c r="NB2" s="109"/>
      <c r="NC2" s="109"/>
      <c r="ND2" s="109"/>
      <c r="NE2" s="109"/>
      <c r="NF2" s="109"/>
      <c r="NG2" s="109"/>
      <c r="NH2" s="109"/>
      <c r="NI2" s="109"/>
      <c r="NJ2" s="109"/>
      <c r="NK2" s="109"/>
      <c r="NL2" s="109"/>
      <c r="NM2" s="109"/>
      <c r="NN2" s="109"/>
      <c r="NO2" s="109"/>
      <c r="NP2" s="109"/>
      <c r="NQ2" s="109"/>
      <c r="NR2" s="109"/>
      <c r="NS2" s="109"/>
      <c r="NT2" s="109"/>
      <c r="NU2" s="109"/>
      <c r="NV2" s="109"/>
      <c r="NW2" s="109"/>
      <c r="NX2" s="109"/>
    </row>
    <row r="3" spans="1:398" s="29" customFormat="1" ht="5" customHeight="1" x14ac:dyDescent="0.2">
      <c r="K3" s="61"/>
      <c r="L3" s="30"/>
      <c r="M3" s="5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  <c r="IW3" s="32"/>
      <c r="IX3" s="32"/>
      <c r="IY3" s="32"/>
      <c r="IZ3" s="32"/>
      <c r="JA3" s="32"/>
      <c r="JB3" s="32"/>
      <c r="JC3" s="32"/>
      <c r="JD3" s="32"/>
      <c r="JE3" s="32"/>
      <c r="JF3" s="32"/>
      <c r="JG3" s="32"/>
      <c r="JH3" s="32"/>
      <c r="JI3" s="32"/>
      <c r="JJ3" s="32"/>
      <c r="JK3" s="32"/>
      <c r="JL3" s="32"/>
      <c r="JM3" s="32"/>
      <c r="JN3" s="32"/>
      <c r="JO3" s="32"/>
      <c r="JP3" s="32"/>
      <c r="JQ3" s="32"/>
      <c r="JR3" s="32"/>
      <c r="JS3" s="32"/>
      <c r="JT3" s="32"/>
      <c r="JU3" s="32"/>
      <c r="JV3" s="32"/>
      <c r="JW3" s="32"/>
      <c r="JX3" s="32"/>
      <c r="JY3" s="32"/>
      <c r="JZ3" s="32"/>
      <c r="KA3" s="32"/>
      <c r="KB3" s="32"/>
      <c r="KC3" s="32"/>
      <c r="KD3" s="32"/>
      <c r="KE3" s="32"/>
      <c r="KF3" s="32"/>
      <c r="KG3" s="32"/>
      <c r="KH3" s="32"/>
      <c r="KI3" s="32"/>
      <c r="KJ3" s="32"/>
      <c r="KK3" s="32"/>
      <c r="KL3" s="32"/>
      <c r="KM3" s="32"/>
      <c r="KN3" s="32"/>
      <c r="KO3" s="32"/>
      <c r="KP3" s="32"/>
      <c r="KQ3" s="32"/>
      <c r="KR3" s="32"/>
      <c r="KS3" s="32"/>
      <c r="KT3" s="32"/>
      <c r="KU3" s="32"/>
      <c r="KV3" s="32"/>
      <c r="KW3" s="32"/>
      <c r="KX3" s="32"/>
      <c r="KY3" s="32"/>
      <c r="KZ3" s="32"/>
      <c r="LA3" s="32"/>
      <c r="LB3" s="32"/>
      <c r="LC3" s="32"/>
      <c r="LD3" s="32"/>
      <c r="LE3" s="32"/>
      <c r="LF3" s="32"/>
      <c r="LG3" s="32"/>
      <c r="LH3" s="32"/>
      <c r="LI3" s="32"/>
      <c r="LJ3" s="32"/>
      <c r="LK3" s="32"/>
      <c r="LL3" s="32"/>
      <c r="LM3" s="40"/>
      <c r="LN3" s="32"/>
      <c r="LO3" s="32"/>
      <c r="LP3" s="32"/>
      <c r="LQ3" s="32"/>
      <c r="LR3" s="32"/>
      <c r="LS3" s="32"/>
      <c r="LT3" s="32"/>
      <c r="LU3" s="32"/>
      <c r="LV3" s="32"/>
      <c r="LW3" s="32"/>
      <c r="LX3" s="32"/>
      <c r="LY3" s="32"/>
      <c r="LZ3" s="32"/>
      <c r="MA3" s="32"/>
      <c r="MB3" s="32"/>
      <c r="MC3" s="32"/>
      <c r="MD3" s="32"/>
      <c r="ME3" s="32"/>
      <c r="MF3" s="32"/>
      <c r="MG3" s="32"/>
      <c r="MH3" s="32"/>
      <c r="MI3" s="32"/>
      <c r="MJ3" s="32"/>
      <c r="MK3" s="32"/>
      <c r="ML3" s="32"/>
      <c r="MM3" s="32"/>
      <c r="MN3" s="32"/>
      <c r="MO3" s="32"/>
      <c r="MP3" s="32"/>
      <c r="MQ3" s="32"/>
      <c r="MR3" s="32"/>
      <c r="MS3" s="32"/>
      <c r="MT3" s="32"/>
      <c r="MU3" s="32"/>
      <c r="MV3" s="32"/>
      <c r="MW3" s="32"/>
      <c r="MX3" s="32"/>
      <c r="MY3" s="32"/>
      <c r="MZ3" s="32"/>
      <c r="NA3" s="32"/>
      <c r="NB3" s="32"/>
      <c r="NC3" s="32"/>
      <c r="ND3" s="32"/>
      <c r="NE3" s="32"/>
      <c r="NF3" s="32"/>
      <c r="NG3" s="32"/>
      <c r="NH3" s="32"/>
      <c r="NI3" s="32"/>
      <c r="NJ3" s="32"/>
      <c r="NK3" s="32"/>
      <c r="NL3" s="32"/>
      <c r="NM3" s="32"/>
      <c r="NN3" s="32"/>
      <c r="NO3" s="32"/>
      <c r="NP3" s="32"/>
      <c r="NQ3" s="32"/>
      <c r="NR3" s="32"/>
      <c r="NS3" s="32"/>
      <c r="NT3" s="32"/>
      <c r="NU3" s="32"/>
      <c r="NV3" s="32"/>
      <c r="NW3" s="32"/>
      <c r="NX3" s="32"/>
    </row>
    <row r="4" spans="1:398" x14ac:dyDescent="0.2">
      <c r="K4" s="9"/>
      <c r="L4" s="9"/>
      <c r="M4" s="22"/>
      <c r="N4" s="114">
        <f>_xlfn.ISOWEEKNUM(N7)</f>
        <v>1</v>
      </c>
      <c r="O4" s="114"/>
      <c r="P4" s="114"/>
      <c r="Q4" s="114"/>
      <c r="R4" s="114"/>
      <c r="S4" s="114"/>
      <c r="T4" s="115"/>
      <c r="U4" s="113">
        <f t="shared" ref="U4:BS4" si="0">_xlfn.ISOWEEKNUM(U7)</f>
        <v>2</v>
      </c>
      <c r="V4" s="114"/>
      <c r="W4" s="114"/>
      <c r="X4" s="114"/>
      <c r="Y4" s="114"/>
      <c r="Z4" s="114"/>
      <c r="AA4" s="115"/>
      <c r="AB4" s="113">
        <f t="shared" si="0"/>
        <v>3</v>
      </c>
      <c r="AC4" s="114"/>
      <c r="AD4" s="114"/>
      <c r="AE4" s="114"/>
      <c r="AF4" s="114"/>
      <c r="AG4" s="114"/>
      <c r="AH4" s="115"/>
      <c r="AI4" s="113">
        <f t="shared" si="0"/>
        <v>4</v>
      </c>
      <c r="AJ4" s="114"/>
      <c r="AK4" s="114"/>
      <c r="AL4" s="114"/>
      <c r="AM4" s="114"/>
      <c r="AN4" s="114"/>
      <c r="AO4" s="115"/>
      <c r="AP4" s="113">
        <f t="shared" si="0"/>
        <v>5</v>
      </c>
      <c r="AQ4" s="114"/>
      <c r="AR4" s="114"/>
      <c r="AS4" s="114"/>
      <c r="AT4" s="114"/>
      <c r="AU4" s="114"/>
      <c r="AV4" s="114"/>
      <c r="AW4" s="115"/>
      <c r="AX4" s="113">
        <f t="shared" si="0"/>
        <v>6</v>
      </c>
      <c r="AY4" s="114"/>
      <c r="AZ4" s="114"/>
      <c r="BA4" s="114"/>
      <c r="BB4" s="114"/>
      <c r="BC4" s="114"/>
      <c r="BD4" s="115"/>
      <c r="BE4" s="113">
        <f t="shared" si="0"/>
        <v>7</v>
      </c>
      <c r="BF4" s="114"/>
      <c r="BG4" s="114"/>
      <c r="BH4" s="114"/>
      <c r="BI4" s="114"/>
      <c r="BJ4" s="114"/>
      <c r="BK4" s="115"/>
      <c r="BL4" s="113">
        <f t="shared" si="0"/>
        <v>8</v>
      </c>
      <c r="BM4" s="114"/>
      <c r="BN4" s="114"/>
      <c r="BO4" s="114"/>
      <c r="BP4" s="114"/>
      <c r="BQ4" s="114"/>
      <c r="BR4" s="115"/>
      <c r="BS4" s="113">
        <f t="shared" si="0"/>
        <v>9</v>
      </c>
      <c r="BT4" s="114"/>
      <c r="BU4" s="114"/>
      <c r="BV4" s="114"/>
      <c r="BW4" s="114"/>
      <c r="BX4" s="114"/>
      <c r="BY4" s="114"/>
      <c r="BZ4" s="115"/>
      <c r="CA4" s="113">
        <f t="shared" ref="CA4:EN4" si="1">_xlfn.ISOWEEKNUM(CA7)</f>
        <v>10</v>
      </c>
      <c r="CB4" s="114"/>
      <c r="CC4" s="114"/>
      <c r="CD4" s="114"/>
      <c r="CE4" s="114"/>
      <c r="CF4" s="114"/>
      <c r="CG4" s="115"/>
      <c r="CH4" s="113">
        <f t="shared" si="1"/>
        <v>11</v>
      </c>
      <c r="CI4" s="114"/>
      <c r="CJ4" s="114"/>
      <c r="CK4" s="114"/>
      <c r="CL4" s="114"/>
      <c r="CM4" s="114"/>
      <c r="CN4" s="115"/>
      <c r="CO4" s="113">
        <f t="shared" si="1"/>
        <v>12</v>
      </c>
      <c r="CP4" s="114"/>
      <c r="CQ4" s="114"/>
      <c r="CR4" s="114"/>
      <c r="CS4" s="114"/>
      <c r="CT4" s="114"/>
      <c r="CU4" s="115"/>
      <c r="CV4" s="113">
        <f t="shared" si="1"/>
        <v>13</v>
      </c>
      <c r="CW4" s="114"/>
      <c r="CX4" s="114"/>
      <c r="CY4" s="114"/>
      <c r="CZ4" s="114"/>
      <c r="DA4" s="114"/>
      <c r="DB4" s="114"/>
      <c r="DC4" s="115"/>
      <c r="DD4" s="114">
        <f t="shared" si="1"/>
        <v>14</v>
      </c>
      <c r="DE4" s="114"/>
      <c r="DF4" s="114"/>
      <c r="DG4" s="114"/>
      <c r="DH4" s="114"/>
      <c r="DI4" s="114"/>
      <c r="DJ4" s="114"/>
      <c r="DK4" s="113">
        <f t="shared" si="1"/>
        <v>15</v>
      </c>
      <c r="DL4" s="114"/>
      <c r="DM4" s="114"/>
      <c r="DN4" s="114"/>
      <c r="DO4" s="114"/>
      <c r="DP4" s="114"/>
      <c r="DQ4" s="115"/>
      <c r="DR4" s="113">
        <f t="shared" si="1"/>
        <v>16</v>
      </c>
      <c r="DS4" s="114"/>
      <c r="DT4" s="114"/>
      <c r="DU4" s="114"/>
      <c r="DV4" s="114"/>
      <c r="DW4" s="114"/>
      <c r="DX4" s="115"/>
      <c r="DY4" s="113">
        <f t="shared" si="1"/>
        <v>17</v>
      </c>
      <c r="DZ4" s="114"/>
      <c r="EA4" s="114"/>
      <c r="EB4" s="114"/>
      <c r="EC4" s="114"/>
      <c r="ED4" s="114"/>
      <c r="EE4" s="114"/>
      <c r="EF4" s="115"/>
      <c r="EG4" s="113">
        <f t="shared" si="1"/>
        <v>18</v>
      </c>
      <c r="EH4" s="114"/>
      <c r="EI4" s="114"/>
      <c r="EJ4" s="114"/>
      <c r="EK4" s="114"/>
      <c r="EL4" s="114"/>
      <c r="EM4" s="115"/>
      <c r="EN4" s="113">
        <f t="shared" si="1"/>
        <v>19</v>
      </c>
      <c r="EO4" s="114"/>
      <c r="EP4" s="114"/>
      <c r="EQ4" s="114"/>
      <c r="ER4" s="114"/>
      <c r="ES4" s="114"/>
      <c r="ET4" s="115"/>
      <c r="EU4" s="113">
        <f t="shared" ref="EU4:HA4" si="2">_xlfn.ISOWEEKNUM(EU7)</f>
        <v>20</v>
      </c>
      <c r="EV4" s="114"/>
      <c r="EW4" s="114"/>
      <c r="EX4" s="114"/>
      <c r="EY4" s="114"/>
      <c r="EZ4" s="114"/>
      <c r="FA4" s="115"/>
      <c r="FB4" s="113">
        <f t="shared" si="2"/>
        <v>21</v>
      </c>
      <c r="FC4" s="114"/>
      <c r="FD4" s="114"/>
      <c r="FE4" s="114"/>
      <c r="FF4" s="114"/>
      <c r="FG4" s="114"/>
      <c r="FH4" s="115"/>
      <c r="FI4" s="113">
        <f t="shared" si="2"/>
        <v>22</v>
      </c>
      <c r="FJ4" s="114"/>
      <c r="FK4" s="114"/>
      <c r="FL4" s="114"/>
      <c r="FM4" s="114"/>
      <c r="FN4" s="114"/>
      <c r="FO4" s="114"/>
      <c r="FP4" s="115"/>
      <c r="FQ4" s="113">
        <f t="shared" si="2"/>
        <v>23</v>
      </c>
      <c r="FR4" s="114"/>
      <c r="FS4" s="114"/>
      <c r="FT4" s="114"/>
      <c r="FU4" s="114"/>
      <c r="FV4" s="114"/>
      <c r="FW4" s="115"/>
      <c r="FX4" s="113">
        <f t="shared" si="2"/>
        <v>24</v>
      </c>
      <c r="FY4" s="114"/>
      <c r="FZ4" s="114"/>
      <c r="GA4" s="114"/>
      <c r="GB4" s="114"/>
      <c r="GC4" s="114"/>
      <c r="GD4" s="115"/>
      <c r="GE4" s="113">
        <f t="shared" si="2"/>
        <v>25</v>
      </c>
      <c r="GF4" s="114"/>
      <c r="GG4" s="114"/>
      <c r="GH4" s="114"/>
      <c r="GI4" s="114"/>
      <c r="GJ4" s="114"/>
      <c r="GK4" s="115"/>
      <c r="GL4" s="113">
        <f t="shared" si="2"/>
        <v>26</v>
      </c>
      <c r="GM4" s="114"/>
      <c r="GN4" s="114"/>
      <c r="GO4" s="114"/>
      <c r="GP4" s="114"/>
      <c r="GQ4" s="114"/>
      <c r="GR4" s="114"/>
      <c r="GS4" s="115"/>
      <c r="GT4" s="113">
        <f t="shared" si="2"/>
        <v>27</v>
      </c>
      <c r="GU4" s="114"/>
      <c r="GV4" s="114"/>
      <c r="GW4" s="114"/>
      <c r="GX4" s="114"/>
      <c r="GY4" s="114"/>
      <c r="GZ4" s="115"/>
      <c r="HA4" s="113">
        <f t="shared" si="2"/>
        <v>28</v>
      </c>
      <c r="HB4" s="114"/>
      <c r="HC4" s="114"/>
      <c r="HD4" s="114"/>
      <c r="HE4" s="114"/>
      <c r="HF4" s="114"/>
      <c r="HG4" s="115"/>
      <c r="HH4" s="113">
        <f t="shared" ref="HH4:JN4" si="3">_xlfn.ISOWEEKNUM(HH7)</f>
        <v>29</v>
      </c>
      <c r="HI4" s="114"/>
      <c r="HJ4" s="114"/>
      <c r="HK4" s="114"/>
      <c r="HL4" s="114"/>
      <c r="HM4" s="114"/>
      <c r="HN4" s="115"/>
      <c r="HO4" s="113">
        <f t="shared" si="3"/>
        <v>30</v>
      </c>
      <c r="HP4" s="114"/>
      <c r="HQ4" s="114"/>
      <c r="HR4" s="114"/>
      <c r="HS4" s="114"/>
      <c r="HT4" s="114"/>
      <c r="HU4" s="115"/>
      <c r="HV4" s="25"/>
      <c r="HW4" s="113">
        <f t="shared" si="3"/>
        <v>31</v>
      </c>
      <c r="HX4" s="114"/>
      <c r="HY4" s="114"/>
      <c r="HZ4" s="114"/>
      <c r="IA4" s="114"/>
      <c r="IB4" s="114"/>
      <c r="IC4" s="115"/>
      <c r="ID4" s="113">
        <f t="shared" si="3"/>
        <v>32</v>
      </c>
      <c r="IE4" s="114"/>
      <c r="IF4" s="114"/>
      <c r="IG4" s="114"/>
      <c r="IH4" s="114"/>
      <c r="II4" s="114"/>
      <c r="IJ4" s="115"/>
      <c r="IK4" s="113">
        <f t="shared" si="3"/>
        <v>33</v>
      </c>
      <c r="IL4" s="114"/>
      <c r="IM4" s="114"/>
      <c r="IN4" s="114"/>
      <c r="IO4" s="114"/>
      <c r="IP4" s="114"/>
      <c r="IQ4" s="115"/>
      <c r="IR4" s="113">
        <f t="shared" si="3"/>
        <v>34</v>
      </c>
      <c r="IS4" s="114"/>
      <c r="IT4" s="114"/>
      <c r="IU4" s="114"/>
      <c r="IV4" s="114"/>
      <c r="IW4" s="114"/>
      <c r="IX4" s="115"/>
      <c r="IY4" s="113">
        <f t="shared" si="3"/>
        <v>35</v>
      </c>
      <c r="IZ4" s="114"/>
      <c r="JA4" s="114"/>
      <c r="JB4" s="114"/>
      <c r="JC4" s="114"/>
      <c r="JD4" s="114"/>
      <c r="JE4" s="114"/>
      <c r="JF4" s="115"/>
      <c r="JG4" s="113">
        <f t="shared" si="3"/>
        <v>36</v>
      </c>
      <c r="JH4" s="114"/>
      <c r="JI4" s="114"/>
      <c r="JJ4" s="114"/>
      <c r="JK4" s="114"/>
      <c r="JL4" s="114"/>
      <c r="JM4" s="115"/>
      <c r="JN4" s="113">
        <f t="shared" si="3"/>
        <v>37</v>
      </c>
      <c r="JO4" s="114"/>
      <c r="JP4" s="114"/>
      <c r="JQ4" s="114"/>
      <c r="JR4" s="114"/>
      <c r="JS4" s="114"/>
      <c r="JT4" s="115"/>
      <c r="JU4" s="113">
        <f t="shared" ref="JU4:MA4" si="4">_xlfn.ISOWEEKNUM(JU7)</f>
        <v>38</v>
      </c>
      <c r="JV4" s="114"/>
      <c r="JW4" s="114"/>
      <c r="JX4" s="114"/>
      <c r="JY4" s="114"/>
      <c r="JZ4" s="114"/>
      <c r="KA4" s="115"/>
      <c r="KB4" s="113">
        <f t="shared" si="4"/>
        <v>39</v>
      </c>
      <c r="KC4" s="114"/>
      <c r="KD4" s="114"/>
      <c r="KE4" s="114"/>
      <c r="KF4" s="114"/>
      <c r="KG4" s="114"/>
      <c r="KH4" s="114"/>
      <c r="KI4" s="115"/>
      <c r="KJ4" s="113">
        <f t="shared" si="4"/>
        <v>40</v>
      </c>
      <c r="KK4" s="114"/>
      <c r="KL4" s="114"/>
      <c r="KM4" s="114"/>
      <c r="KN4" s="114"/>
      <c r="KO4" s="114"/>
      <c r="KP4" s="115"/>
      <c r="KQ4" s="113">
        <f t="shared" si="4"/>
        <v>41</v>
      </c>
      <c r="KR4" s="114"/>
      <c r="KS4" s="114"/>
      <c r="KT4" s="114"/>
      <c r="KU4" s="114"/>
      <c r="KV4" s="114"/>
      <c r="KW4" s="115"/>
      <c r="KX4" s="113">
        <f t="shared" si="4"/>
        <v>42</v>
      </c>
      <c r="KY4" s="114"/>
      <c r="KZ4" s="114"/>
      <c r="LA4" s="114"/>
      <c r="LB4" s="114"/>
      <c r="LC4" s="114"/>
      <c r="LD4" s="115"/>
      <c r="LE4" s="113">
        <f t="shared" si="4"/>
        <v>43</v>
      </c>
      <c r="LF4" s="114"/>
      <c r="LG4" s="114"/>
      <c r="LH4" s="114"/>
      <c r="LI4" s="114"/>
      <c r="LJ4" s="114"/>
      <c r="LK4" s="115"/>
      <c r="LL4" s="113">
        <f t="shared" si="4"/>
        <v>44</v>
      </c>
      <c r="LM4" s="114"/>
      <c r="LN4" s="114"/>
      <c r="LO4" s="114"/>
      <c r="LP4" s="114"/>
      <c r="LQ4" s="114"/>
      <c r="LR4" s="114"/>
      <c r="LS4" s="115"/>
      <c r="LT4" s="113">
        <f t="shared" si="4"/>
        <v>45</v>
      </c>
      <c r="LU4" s="114"/>
      <c r="LV4" s="114"/>
      <c r="LW4" s="114"/>
      <c r="LX4" s="114"/>
      <c r="LY4" s="114"/>
      <c r="LZ4" s="115"/>
      <c r="MA4" s="113">
        <f t="shared" si="4"/>
        <v>46</v>
      </c>
      <c r="MB4" s="114"/>
      <c r="MC4" s="114"/>
      <c r="MD4" s="114"/>
      <c r="ME4" s="114"/>
      <c r="MF4" s="114"/>
      <c r="MG4" s="115"/>
      <c r="MH4" s="113">
        <f t="shared" ref="MH4:NR4" si="5">_xlfn.ISOWEEKNUM(MH7)</f>
        <v>47</v>
      </c>
      <c r="MI4" s="114"/>
      <c r="MJ4" s="114"/>
      <c r="MK4" s="114"/>
      <c r="ML4" s="114"/>
      <c r="MM4" s="114"/>
      <c r="MN4" s="115"/>
      <c r="MO4" s="113">
        <f t="shared" si="5"/>
        <v>48</v>
      </c>
      <c r="MP4" s="114"/>
      <c r="MQ4" s="114"/>
      <c r="MR4" s="114"/>
      <c r="MS4" s="114"/>
      <c r="MT4" s="114"/>
      <c r="MU4" s="114"/>
      <c r="MV4" s="115"/>
      <c r="MW4" s="113">
        <f t="shared" si="5"/>
        <v>49</v>
      </c>
      <c r="MX4" s="114"/>
      <c r="MY4" s="114"/>
      <c r="MZ4" s="114"/>
      <c r="NA4" s="114"/>
      <c r="NB4" s="114"/>
      <c r="NC4" s="115"/>
      <c r="ND4" s="113">
        <f t="shared" si="5"/>
        <v>50</v>
      </c>
      <c r="NE4" s="114"/>
      <c r="NF4" s="114"/>
      <c r="NG4" s="114"/>
      <c r="NH4" s="114"/>
      <c r="NI4" s="114"/>
      <c r="NJ4" s="115"/>
      <c r="NK4" s="113">
        <f t="shared" si="5"/>
        <v>51</v>
      </c>
      <c r="NL4" s="114"/>
      <c r="NM4" s="114"/>
      <c r="NN4" s="114"/>
      <c r="NO4" s="114"/>
      <c r="NP4" s="114"/>
      <c r="NQ4" s="115"/>
      <c r="NR4" s="113">
        <f t="shared" si="5"/>
        <v>52</v>
      </c>
      <c r="NS4" s="114"/>
      <c r="NT4" s="114"/>
      <c r="NU4" s="114"/>
      <c r="NV4" s="114"/>
      <c r="NW4" s="114"/>
      <c r="NX4" s="114"/>
    </row>
    <row r="5" spans="1:398" s="29" customFormat="1" ht="5" customHeight="1" x14ac:dyDescent="0.2">
      <c r="K5" s="61"/>
      <c r="L5" s="30"/>
      <c r="M5" s="55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  <c r="IV5" s="32"/>
      <c r="IW5" s="32"/>
      <c r="IX5" s="32"/>
      <c r="IY5" s="32"/>
      <c r="IZ5" s="32"/>
      <c r="JA5" s="32"/>
      <c r="JB5" s="32"/>
      <c r="JC5" s="32"/>
      <c r="JD5" s="32"/>
      <c r="JE5" s="32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  <c r="KK5" s="32"/>
      <c r="KL5" s="32"/>
      <c r="KM5" s="32"/>
      <c r="KN5" s="32"/>
      <c r="KO5" s="32"/>
      <c r="KP5" s="32"/>
      <c r="KQ5" s="32"/>
      <c r="KR5" s="32"/>
      <c r="KS5" s="32"/>
      <c r="KT5" s="32"/>
      <c r="KU5" s="32"/>
      <c r="KV5" s="32"/>
      <c r="KW5" s="32"/>
      <c r="KX5" s="32"/>
      <c r="KY5" s="32"/>
      <c r="KZ5" s="32"/>
      <c r="LA5" s="32"/>
      <c r="LB5" s="32"/>
      <c r="LC5" s="32"/>
      <c r="LD5" s="32"/>
      <c r="LE5" s="32"/>
      <c r="LF5" s="32"/>
      <c r="LG5" s="32"/>
      <c r="LH5" s="32"/>
      <c r="LI5" s="32"/>
      <c r="LJ5" s="32"/>
      <c r="LK5" s="32"/>
      <c r="LL5" s="32"/>
      <c r="LM5" s="40"/>
      <c r="LN5" s="32"/>
      <c r="LO5" s="32"/>
      <c r="LP5" s="32"/>
      <c r="LQ5" s="32"/>
      <c r="LR5" s="32"/>
      <c r="LS5" s="32"/>
      <c r="LT5" s="32"/>
      <c r="LU5" s="32"/>
      <c r="LV5" s="32"/>
      <c r="LW5" s="32"/>
      <c r="LX5" s="32"/>
      <c r="LY5" s="32"/>
      <c r="LZ5" s="32"/>
      <c r="MA5" s="32"/>
      <c r="MB5" s="32"/>
      <c r="MC5" s="32"/>
      <c r="MD5" s="32"/>
      <c r="ME5" s="32"/>
      <c r="MF5" s="32"/>
      <c r="MG5" s="32"/>
      <c r="MH5" s="32"/>
      <c r="MI5" s="32"/>
      <c r="MJ5" s="32"/>
      <c r="MK5" s="32"/>
      <c r="ML5" s="32"/>
      <c r="MM5" s="32"/>
      <c r="MN5" s="32"/>
      <c r="MO5" s="32"/>
      <c r="MP5" s="32"/>
      <c r="MQ5" s="32"/>
      <c r="MR5" s="32"/>
      <c r="MS5" s="32"/>
      <c r="MT5" s="32"/>
      <c r="MU5" s="32"/>
      <c r="MV5" s="32"/>
      <c r="MW5" s="32"/>
      <c r="MX5" s="32"/>
      <c r="MY5" s="32"/>
      <c r="MZ5" s="32"/>
      <c r="NA5" s="32"/>
      <c r="NB5" s="32"/>
      <c r="NC5" s="32"/>
      <c r="ND5" s="32"/>
      <c r="NE5" s="32"/>
      <c r="NF5" s="32"/>
      <c r="NG5" s="32"/>
      <c r="NH5" s="32"/>
      <c r="NI5" s="32"/>
      <c r="NJ5" s="32"/>
      <c r="NK5" s="32"/>
      <c r="NL5" s="32"/>
      <c r="NM5" s="32"/>
      <c r="NN5" s="32"/>
      <c r="NO5" s="32"/>
      <c r="NP5" s="32"/>
      <c r="NQ5" s="32"/>
      <c r="NR5" s="32"/>
      <c r="NS5" s="32"/>
      <c r="NT5" s="32"/>
      <c r="NU5" s="32"/>
      <c r="NV5" s="32"/>
      <c r="NW5" s="32"/>
      <c r="NX5" s="32"/>
    </row>
    <row r="6" spans="1:398" s="2" customFormat="1" x14ac:dyDescent="0.2">
      <c r="J6" s="36"/>
      <c r="K6" s="18"/>
      <c r="L6" s="31"/>
      <c r="M6" s="56"/>
      <c r="N6" s="42">
        <v>44564</v>
      </c>
      <c r="O6" s="42">
        <v>44565</v>
      </c>
      <c r="P6" s="42">
        <v>44566</v>
      </c>
      <c r="Q6" s="42">
        <v>44567</v>
      </c>
      <c r="R6" s="42">
        <v>44568</v>
      </c>
      <c r="S6" s="42">
        <v>44569</v>
      </c>
      <c r="T6" s="43">
        <v>44570</v>
      </c>
      <c r="U6" s="44">
        <v>44571</v>
      </c>
      <c r="V6" s="42">
        <v>44572</v>
      </c>
      <c r="W6" s="42">
        <v>44573</v>
      </c>
      <c r="X6" s="42">
        <v>44574</v>
      </c>
      <c r="Y6" s="42">
        <v>44575</v>
      </c>
      <c r="Z6" s="42">
        <v>44576</v>
      </c>
      <c r="AA6" s="43">
        <v>44577</v>
      </c>
      <c r="AB6" s="44">
        <v>44578</v>
      </c>
      <c r="AC6" s="42">
        <v>44579</v>
      </c>
      <c r="AD6" s="42">
        <v>44580</v>
      </c>
      <c r="AE6" s="42">
        <v>44581</v>
      </c>
      <c r="AF6" s="42">
        <v>44582</v>
      </c>
      <c r="AG6" s="42">
        <v>44583</v>
      </c>
      <c r="AH6" s="43">
        <v>44584</v>
      </c>
      <c r="AI6" s="44">
        <v>44585</v>
      </c>
      <c r="AJ6" s="42">
        <v>44586</v>
      </c>
      <c r="AK6" s="42">
        <v>44587</v>
      </c>
      <c r="AL6" s="42">
        <v>44588</v>
      </c>
      <c r="AM6" s="42">
        <v>44589</v>
      </c>
      <c r="AN6" s="42">
        <v>44590</v>
      </c>
      <c r="AO6" s="43">
        <v>44591</v>
      </c>
      <c r="AP6" s="44">
        <v>44592</v>
      </c>
      <c r="AQ6" s="62"/>
      <c r="AR6" s="42">
        <v>44593</v>
      </c>
      <c r="AS6" s="42">
        <v>44594</v>
      </c>
      <c r="AT6" s="42">
        <v>44595</v>
      </c>
      <c r="AU6" s="42">
        <v>44596</v>
      </c>
      <c r="AV6" s="42">
        <v>44597</v>
      </c>
      <c r="AW6" s="43">
        <v>44598</v>
      </c>
      <c r="AX6" s="44">
        <v>44599</v>
      </c>
      <c r="AY6" s="42">
        <v>44600</v>
      </c>
      <c r="AZ6" s="42">
        <v>44601</v>
      </c>
      <c r="BA6" s="42">
        <v>44602</v>
      </c>
      <c r="BB6" s="42">
        <v>44603</v>
      </c>
      <c r="BC6" s="42">
        <v>44604</v>
      </c>
      <c r="BD6" s="43">
        <v>44605</v>
      </c>
      <c r="BE6" s="44">
        <v>44606</v>
      </c>
      <c r="BF6" s="42">
        <v>44607</v>
      </c>
      <c r="BG6" s="42">
        <v>44608</v>
      </c>
      <c r="BH6" s="42">
        <v>44609</v>
      </c>
      <c r="BI6" s="42">
        <v>44610</v>
      </c>
      <c r="BJ6" s="42">
        <v>44611</v>
      </c>
      <c r="BK6" s="43">
        <v>44612</v>
      </c>
      <c r="BL6" s="44">
        <v>44613</v>
      </c>
      <c r="BM6" s="42">
        <v>44614</v>
      </c>
      <c r="BN6" s="42">
        <v>44615</v>
      </c>
      <c r="BO6" s="42">
        <v>44616</v>
      </c>
      <c r="BP6" s="42">
        <v>44617</v>
      </c>
      <c r="BQ6" s="42">
        <v>44618</v>
      </c>
      <c r="BR6" s="43">
        <v>44619</v>
      </c>
      <c r="BS6" s="44">
        <v>44620</v>
      </c>
      <c r="BT6" s="62"/>
      <c r="BU6" s="42">
        <v>44621</v>
      </c>
      <c r="BV6" s="42">
        <v>44622</v>
      </c>
      <c r="BW6" s="42">
        <v>44623</v>
      </c>
      <c r="BX6" s="42">
        <v>44624</v>
      </c>
      <c r="BY6" s="42">
        <v>44625</v>
      </c>
      <c r="BZ6" s="43">
        <v>44626</v>
      </c>
      <c r="CA6" s="44">
        <v>44627</v>
      </c>
      <c r="CB6" s="42">
        <v>44628</v>
      </c>
      <c r="CC6" s="42">
        <v>44629</v>
      </c>
      <c r="CD6" s="42">
        <v>44630</v>
      </c>
      <c r="CE6" s="42">
        <v>44631</v>
      </c>
      <c r="CF6" s="42">
        <v>44632</v>
      </c>
      <c r="CG6" s="43">
        <v>44633</v>
      </c>
      <c r="CH6" s="44">
        <v>44634</v>
      </c>
      <c r="CI6" s="42">
        <v>44635</v>
      </c>
      <c r="CJ6" s="42">
        <v>44636</v>
      </c>
      <c r="CK6" s="42">
        <v>44637</v>
      </c>
      <c r="CL6" s="42">
        <v>44638</v>
      </c>
      <c r="CM6" s="42">
        <v>44639</v>
      </c>
      <c r="CN6" s="43">
        <v>44640</v>
      </c>
      <c r="CO6" s="44">
        <v>44641</v>
      </c>
      <c r="CP6" s="42">
        <v>44642</v>
      </c>
      <c r="CQ6" s="42">
        <v>44643</v>
      </c>
      <c r="CR6" s="42">
        <v>44644</v>
      </c>
      <c r="CS6" s="42">
        <v>44645</v>
      </c>
      <c r="CT6" s="42">
        <v>44646</v>
      </c>
      <c r="CU6" s="43">
        <v>44647</v>
      </c>
      <c r="CV6" s="44">
        <v>44648</v>
      </c>
      <c r="CW6" s="42">
        <v>44649</v>
      </c>
      <c r="CX6" s="42">
        <v>44650</v>
      </c>
      <c r="CY6" s="42">
        <v>44651</v>
      </c>
      <c r="CZ6" s="62"/>
      <c r="DA6" s="42">
        <v>44652</v>
      </c>
      <c r="DB6" s="42">
        <v>44653</v>
      </c>
      <c r="DC6" s="43">
        <v>44654</v>
      </c>
      <c r="DD6" s="42">
        <v>44655</v>
      </c>
      <c r="DE6" s="42">
        <v>44656</v>
      </c>
      <c r="DF6" s="42">
        <v>44657</v>
      </c>
      <c r="DG6" s="42">
        <v>44658</v>
      </c>
      <c r="DH6" s="42">
        <v>44659</v>
      </c>
      <c r="DI6" s="42">
        <v>44660</v>
      </c>
      <c r="DJ6" s="42">
        <v>44661</v>
      </c>
      <c r="DK6" s="44">
        <v>44662</v>
      </c>
      <c r="DL6" s="42">
        <v>44663</v>
      </c>
      <c r="DM6" s="42">
        <v>44664</v>
      </c>
      <c r="DN6" s="42">
        <v>44665</v>
      </c>
      <c r="DO6" s="42">
        <v>44666</v>
      </c>
      <c r="DP6" s="42">
        <v>44667</v>
      </c>
      <c r="DQ6" s="43">
        <v>44668</v>
      </c>
      <c r="DR6" s="44">
        <v>44669</v>
      </c>
      <c r="DS6" s="42">
        <v>44670</v>
      </c>
      <c r="DT6" s="42">
        <v>44671</v>
      </c>
      <c r="DU6" s="42">
        <v>44672</v>
      </c>
      <c r="DV6" s="42">
        <v>44673</v>
      </c>
      <c r="DW6" s="42">
        <v>44674</v>
      </c>
      <c r="DX6" s="43">
        <v>44675</v>
      </c>
      <c r="DY6" s="44">
        <v>44676</v>
      </c>
      <c r="DZ6" s="42">
        <v>44677</v>
      </c>
      <c r="EA6" s="42">
        <v>44678</v>
      </c>
      <c r="EB6" s="42">
        <v>44679</v>
      </c>
      <c r="EC6" s="42">
        <v>44680</v>
      </c>
      <c r="ED6" s="42">
        <v>44681</v>
      </c>
      <c r="EE6" s="42"/>
      <c r="EF6" s="43">
        <v>44682</v>
      </c>
      <c r="EG6" s="44">
        <v>44683</v>
      </c>
      <c r="EH6" s="42">
        <v>44684</v>
      </c>
      <c r="EI6" s="42">
        <v>44685</v>
      </c>
      <c r="EJ6" s="42">
        <v>44686</v>
      </c>
      <c r="EK6" s="42">
        <v>44687</v>
      </c>
      <c r="EL6" s="42">
        <v>44688</v>
      </c>
      <c r="EM6" s="43">
        <v>44689</v>
      </c>
      <c r="EN6" s="44">
        <v>44690</v>
      </c>
      <c r="EO6" s="42">
        <v>44691</v>
      </c>
      <c r="EP6" s="42">
        <v>44692</v>
      </c>
      <c r="EQ6" s="42">
        <v>44693</v>
      </c>
      <c r="ER6" s="42">
        <v>44694</v>
      </c>
      <c r="ES6" s="42">
        <v>44695</v>
      </c>
      <c r="ET6" s="43">
        <v>44696</v>
      </c>
      <c r="EU6" s="44">
        <v>44697</v>
      </c>
      <c r="EV6" s="42">
        <v>44698</v>
      </c>
      <c r="EW6" s="42">
        <v>44699</v>
      </c>
      <c r="EX6" s="42">
        <v>44700</v>
      </c>
      <c r="EY6" s="42">
        <v>44701</v>
      </c>
      <c r="EZ6" s="42">
        <v>44702</v>
      </c>
      <c r="FA6" s="43">
        <v>44703</v>
      </c>
      <c r="FB6" s="44">
        <v>44704</v>
      </c>
      <c r="FC6" s="42">
        <v>44705</v>
      </c>
      <c r="FD6" s="42">
        <v>44706</v>
      </c>
      <c r="FE6" s="42">
        <v>44707</v>
      </c>
      <c r="FF6" s="42">
        <v>44708</v>
      </c>
      <c r="FG6" s="42">
        <v>44709</v>
      </c>
      <c r="FH6" s="43">
        <v>44710</v>
      </c>
      <c r="FI6" s="44">
        <v>44711</v>
      </c>
      <c r="FJ6" s="42">
        <v>44712</v>
      </c>
      <c r="FK6" s="42"/>
      <c r="FL6" s="42">
        <v>44713</v>
      </c>
      <c r="FM6" s="42">
        <v>44714</v>
      </c>
      <c r="FN6" s="42">
        <v>44715</v>
      </c>
      <c r="FO6" s="42">
        <v>44716</v>
      </c>
      <c r="FP6" s="43">
        <v>44717</v>
      </c>
      <c r="FQ6" s="44">
        <v>44718</v>
      </c>
      <c r="FR6" s="42">
        <v>44719</v>
      </c>
      <c r="FS6" s="42">
        <v>44720</v>
      </c>
      <c r="FT6" s="42">
        <v>44721</v>
      </c>
      <c r="FU6" s="42">
        <v>44722</v>
      </c>
      <c r="FV6" s="42">
        <v>44723</v>
      </c>
      <c r="FW6" s="43">
        <v>44724</v>
      </c>
      <c r="FX6" s="44">
        <v>44725</v>
      </c>
      <c r="FY6" s="42">
        <v>44726</v>
      </c>
      <c r="FZ6" s="42">
        <v>44727</v>
      </c>
      <c r="GA6" s="42">
        <v>44728</v>
      </c>
      <c r="GB6" s="42">
        <v>44729</v>
      </c>
      <c r="GC6" s="42">
        <v>44730</v>
      </c>
      <c r="GD6" s="43">
        <v>44731</v>
      </c>
      <c r="GE6" s="44">
        <v>44732</v>
      </c>
      <c r="GF6" s="42">
        <v>44733</v>
      </c>
      <c r="GG6" s="42">
        <v>44734</v>
      </c>
      <c r="GH6" s="42">
        <v>44735</v>
      </c>
      <c r="GI6" s="42">
        <v>44736</v>
      </c>
      <c r="GJ6" s="42">
        <v>44737</v>
      </c>
      <c r="GK6" s="43">
        <v>44738</v>
      </c>
      <c r="GL6" s="44">
        <v>44739</v>
      </c>
      <c r="GM6" s="42">
        <v>44740</v>
      </c>
      <c r="GN6" s="42">
        <v>44741</v>
      </c>
      <c r="GO6" s="42">
        <v>44742</v>
      </c>
      <c r="GP6" s="42"/>
      <c r="GQ6" s="42">
        <v>44743</v>
      </c>
      <c r="GR6" s="42">
        <v>44744</v>
      </c>
      <c r="GS6" s="43">
        <v>44745</v>
      </c>
      <c r="GT6" s="44">
        <v>44746</v>
      </c>
      <c r="GU6" s="42">
        <v>44747</v>
      </c>
      <c r="GV6" s="42">
        <v>44748</v>
      </c>
      <c r="GW6" s="42">
        <v>44749</v>
      </c>
      <c r="GX6" s="42">
        <v>44750</v>
      </c>
      <c r="GY6" s="42">
        <v>44751</v>
      </c>
      <c r="GZ6" s="43">
        <v>44752</v>
      </c>
      <c r="HA6" s="44">
        <v>44753</v>
      </c>
      <c r="HB6" s="42">
        <v>44754</v>
      </c>
      <c r="HC6" s="42">
        <v>44755</v>
      </c>
      <c r="HD6" s="42">
        <v>44756</v>
      </c>
      <c r="HE6" s="42">
        <v>44757</v>
      </c>
      <c r="HF6" s="42">
        <v>44758</v>
      </c>
      <c r="HG6" s="43">
        <v>44759</v>
      </c>
      <c r="HH6" s="44">
        <v>44760</v>
      </c>
      <c r="HI6" s="42">
        <v>44761</v>
      </c>
      <c r="HJ6" s="42">
        <v>44762</v>
      </c>
      <c r="HK6" s="42">
        <v>44763</v>
      </c>
      <c r="HL6" s="42">
        <v>44764</v>
      </c>
      <c r="HM6" s="42">
        <v>44765</v>
      </c>
      <c r="HN6" s="43">
        <v>44766</v>
      </c>
      <c r="HO6" s="44">
        <v>44767</v>
      </c>
      <c r="HP6" s="42">
        <v>44768</v>
      </c>
      <c r="HQ6" s="42">
        <v>44769</v>
      </c>
      <c r="HR6" s="42">
        <v>44770</v>
      </c>
      <c r="HS6" s="42">
        <v>44771</v>
      </c>
      <c r="HT6" s="42">
        <v>44772</v>
      </c>
      <c r="HU6" s="43">
        <v>44773</v>
      </c>
      <c r="HV6" s="42"/>
      <c r="HW6" s="44">
        <v>44774</v>
      </c>
      <c r="HX6" s="42">
        <v>44775</v>
      </c>
      <c r="HY6" s="42">
        <v>44776</v>
      </c>
      <c r="HZ6" s="42">
        <v>44777</v>
      </c>
      <c r="IA6" s="42">
        <v>44778</v>
      </c>
      <c r="IB6" s="42">
        <v>44779</v>
      </c>
      <c r="IC6" s="43">
        <v>44780</v>
      </c>
      <c r="ID6" s="44">
        <v>44781</v>
      </c>
      <c r="IE6" s="42">
        <v>44782</v>
      </c>
      <c r="IF6" s="42">
        <v>44783</v>
      </c>
      <c r="IG6" s="42">
        <v>44784</v>
      </c>
      <c r="IH6" s="42">
        <v>44785</v>
      </c>
      <c r="II6" s="42">
        <v>44786</v>
      </c>
      <c r="IJ6" s="43">
        <v>44787</v>
      </c>
      <c r="IK6" s="44">
        <v>44788</v>
      </c>
      <c r="IL6" s="42">
        <v>44789</v>
      </c>
      <c r="IM6" s="42">
        <v>44790</v>
      </c>
      <c r="IN6" s="42">
        <v>44791</v>
      </c>
      <c r="IO6" s="42">
        <v>44792</v>
      </c>
      <c r="IP6" s="42">
        <v>44793</v>
      </c>
      <c r="IQ6" s="43">
        <v>44794</v>
      </c>
      <c r="IR6" s="44">
        <v>44795</v>
      </c>
      <c r="IS6" s="42">
        <v>44796</v>
      </c>
      <c r="IT6" s="42">
        <v>44797</v>
      </c>
      <c r="IU6" s="42">
        <v>44798</v>
      </c>
      <c r="IV6" s="42">
        <v>44799</v>
      </c>
      <c r="IW6" s="42">
        <v>44800</v>
      </c>
      <c r="IX6" s="43">
        <v>44801</v>
      </c>
      <c r="IY6" s="44">
        <v>44802</v>
      </c>
      <c r="IZ6" s="42">
        <v>44803</v>
      </c>
      <c r="JA6" s="42">
        <v>44804</v>
      </c>
      <c r="JB6" s="42"/>
      <c r="JC6" s="42">
        <v>44805</v>
      </c>
      <c r="JD6" s="42">
        <v>44806</v>
      </c>
      <c r="JE6" s="42">
        <v>44807</v>
      </c>
      <c r="JF6" s="43">
        <v>44808</v>
      </c>
      <c r="JG6" s="44">
        <v>44809</v>
      </c>
      <c r="JH6" s="42">
        <v>44810</v>
      </c>
      <c r="JI6" s="42">
        <v>44811</v>
      </c>
      <c r="JJ6" s="42">
        <v>44812</v>
      </c>
      <c r="JK6" s="42">
        <v>44813</v>
      </c>
      <c r="JL6" s="42">
        <v>44814</v>
      </c>
      <c r="JM6" s="43">
        <v>44815</v>
      </c>
      <c r="JN6" s="44">
        <v>44816</v>
      </c>
      <c r="JO6" s="42">
        <v>44817</v>
      </c>
      <c r="JP6" s="42">
        <v>44818</v>
      </c>
      <c r="JQ6" s="42">
        <v>44819</v>
      </c>
      <c r="JR6" s="42">
        <v>44820</v>
      </c>
      <c r="JS6" s="42">
        <v>44821</v>
      </c>
      <c r="JT6" s="43">
        <v>44822</v>
      </c>
      <c r="JU6" s="44">
        <v>44823</v>
      </c>
      <c r="JV6" s="42">
        <v>44824</v>
      </c>
      <c r="JW6" s="42">
        <v>44825</v>
      </c>
      <c r="JX6" s="42">
        <v>44826</v>
      </c>
      <c r="JY6" s="42">
        <v>44827</v>
      </c>
      <c r="JZ6" s="42">
        <v>44828</v>
      </c>
      <c r="KA6" s="43">
        <v>44829</v>
      </c>
      <c r="KB6" s="44">
        <v>44830</v>
      </c>
      <c r="KC6" s="42">
        <v>44831</v>
      </c>
      <c r="KD6" s="42">
        <v>44832</v>
      </c>
      <c r="KE6" s="42">
        <v>44833</v>
      </c>
      <c r="KF6" s="42">
        <v>44834</v>
      </c>
      <c r="KG6" s="42"/>
      <c r="KH6" s="42">
        <v>44835</v>
      </c>
      <c r="KI6" s="43">
        <v>44836</v>
      </c>
      <c r="KJ6" s="44">
        <v>44837</v>
      </c>
      <c r="KK6" s="42">
        <v>44838</v>
      </c>
      <c r="KL6" s="42">
        <v>44839</v>
      </c>
      <c r="KM6" s="42">
        <v>44840</v>
      </c>
      <c r="KN6" s="42">
        <v>44841</v>
      </c>
      <c r="KO6" s="42">
        <v>44842</v>
      </c>
      <c r="KP6" s="43">
        <v>44843</v>
      </c>
      <c r="KQ6" s="44">
        <v>44844</v>
      </c>
      <c r="KR6" s="42">
        <v>44845</v>
      </c>
      <c r="KS6" s="42">
        <v>44846</v>
      </c>
      <c r="KT6" s="42">
        <v>44847</v>
      </c>
      <c r="KU6" s="42">
        <v>44848</v>
      </c>
      <c r="KV6" s="42">
        <v>44849</v>
      </c>
      <c r="KW6" s="43">
        <v>44850</v>
      </c>
      <c r="KX6" s="44">
        <v>44851</v>
      </c>
      <c r="KY6" s="42">
        <v>44852</v>
      </c>
      <c r="KZ6" s="42">
        <v>44853</v>
      </c>
      <c r="LA6" s="42">
        <v>44854</v>
      </c>
      <c r="LB6" s="42">
        <v>44855</v>
      </c>
      <c r="LC6" s="42">
        <v>44856</v>
      </c>
      <c r="LD6" s="43">
        <v>44857</v>
      </c>
      <c r="LE6" s="44">
        <v>44858</v>
      </c>
      <c r="LF6" s="42">
        <v>44859</v>
      </c>
      <c r="LG6" s="42">
        <v>44860</v>
      </c>
      <c r="LH6" s="42">
        <v>44861</v>
      </c>
      <c r="LI6" s="42">
        <v>44862</v>
      </c>
      <c r="LJ6" s="42">
        <v>44863</v>
      </c>
      <c r="LK6" s="43">
        <v>44864</v>
      </c>
      <c r="LL6" s="44">
        <v>44865</v>
      </c>
      <c r="LM6" s="42"/>
      <c r="LN6" s="42">
        <v>44866</v>
      </c>
      <c r="LO6" s="42">
        <v>44867</v>
      </c>
      <c r="LP6" s="42">
        <v>44868</v>
      </c>
      <c r="LQ6" s="42">
        <v>44869</v>
      </c>
      <c r="LR6" s="42">
        <v>44870</v>
      </c>
      <c r="LS6" s="43">
        <v>44871</v>
      </c>
      <c r="LT6" s="44">
        <v>44872</v>
      </c>
      <c r="LU6" s="42">
        <v>44873</v>
      </c>
      <c r="LV6" s="42">
        <v>44874</v>
      </c>
      <c r="LW6" s="42">
        <v>44875</v>
      </c>
      <c r="LX6" s="42">
        <v>44876</v>
      </c>
      <c r="LY6" s="42">
        <v>44877</v>
      </c>
      <c r="LZ6" s="43">
        <v>44878</v>
      </c>
      <c r="MA6" s="44">
        <v>44879</v>
      </c>
      <c r="MB6" s="42">
        <v>44880</v>
      </c>
      <c r="MC6" s="42">
        <v>44881</v>
      </c>
      <c r="MD6" s="42">
        <v>44882</v>
      </c>
      <c r="ME6" s="42">
        <v>44883</v>
      </c>
      <c r="MF6" s="42">
        <v>44884</v>
      </c>
      <c r="MG6" s="43">
        <v>44885</v>
      </c>
      <c r="MH6" s="44">
        <v>44886</v>
      </c>
      <c r="MI6" s="42">
        <v>44887</v>
      </c>
      <c r="MJ6" s="42">
        <v>44888</v>
      </c>
      <c r="MK6" s="42">
        <v>44889</v>
      </c>
      <c r="ML6" s="42">
        <v>44890</v>
      </c>
      <c r="MM6" s="42">
        <v>44891</v>
      </c>
      <c r="MN6" s="43">
        <v>44892</v>
      </c>
      <c r="MO6" s="44">
        <v>44893</v>
      </c>
      <c r="MP6" s="42">
        <v>44894</v>
      </c>
      <c r="MQ6" s="42">
        <v>44895</v>
      </c>
      <c r="MR6" s="42"/>
      <c r="MS6" s="42">
        <v>44896</v>
      </c>
      <c r="MT6" s="42">
        <v>44897</v>
      </c>
      <c r="MU6" s="42">
        <v>44898</v>
      </c>
      <c r="MV6" s="43">
        <v>44899</v>
      </c>
      <c r="MW6" s="44">
        <v>44900</v>
      </c>
      <c r="MX6" s="42">
        <v>44901</v>
      </c>
      <c r="MY6" s="42">
        <v>44902</v>
      </c>
      <c r="MZ6" s="42">
        <v>44903</v>
      </c>
      <c r="NA6" s="42">
        <v>44904</v>
      </c>
      <c r="NB6" s="42">
        <v>44905</v>
      </c>
      <c r="NC6" s="43">
        <v>44906</v>
      </c>
      <c r="ND6" s="44">
        <v>44907</v>
      </c>
      <c r="NE6" s="42">
        <v>44908</v>
      </c>
      <c r="NF6" s="42">
        <v>44909</v>
      </c>
      <c r="NG6" s="42">
        <v>44910</v>
      </c>
      <c r="NH6" s="42">
        <v>44911</v>
      </c>
      <c r="NI6" s="42">
        <v>44912</v>
      </c>
      <c r="NJ6" s="43">
        <v>44913</v>
      </c>
      <c r="NK6" s="44">
        <v>44914</v>
      </c>
      <c r="NL6" s="42">
        <v>44915</v>
      </c>
      <c r="NM6" s="42">
        <v>44916</v>
      </c>
      <c r="NN6" s="42">
        <v>44917</v>
      </c>
      <c r="NO6" s="42">
        <v>44918</v>
      </c>
      <c r="NP6" s="42">
        <v>44919</v>
      </c>
      <c r="NQ6" s="43">
        <v>44920</v>
      </c>
      <c r="NR6" s="44">
        <v>44921</v>
      </c>
      <c r="NS6" s="42">
        <v>44922</v>
      </c>
      <c r="NT6" s="42">
        <v>44923</v>
      </c>
      <c r="NU6" s="42">
        <v>44924</v>
      </c>
      <c r="NV6" s="42">
        <v>44925</v>
      </c>
      <c r="NW6" s="42">
        <v>44926</v>
      </c>
      <c r="NX6" s="42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2">
      <c r="J7" s="36"/>
      <c r="K7" s="18"/>
      <c r="L7" s="18"/>
      <c r="M7" s="57"/>
      <c r="N7" s="45">
        <v>44564</v>
      </c>
      <c r="O7" s="45">
        <v>44565</v>
      </c>
      <c r="P7" s="45">
        <v>44566</v>
      </c>
      <c r="Q7" s="45">
        <v>44567</v>
      </c>
      <c r="R7" s="45">
        <v>44568</v>
      </c>
      <c r="S7" s="45">
        <v>44569</v>
      </c>
      <c r="T7" s="46">
        <v>44570</v>
      </c>
      <c r="U7" s="47">
        <v>44571</v>
      </c>
      <c r="V7" s="45">
        <v>44572</v>
      </c>
      <c r="W7" s="45">
        <v>44573</v>
      </c>
      <c r="X7" s="45">
        <v>44574</v>
      </c>
      <c r="Y7" s="45">
        <v>44575</v>
      </c>
      <c r="Z7" s="45">
        <v>44576</v>
      </c>
      <c r="AA7" s="46">
        <v>44577</v>
      </c>
      <c r="AB7" s="47">
        <v>44578</v>
      </c>
      <c r="AC7" s="45">
        <v>44579</v>
      </c>
      <c r="AD7" s="45">
        <v>44580</v>
      </c>
      <c r="AE7" s="45">
        <v>44581</v>
      </c>
      <c r="AF7" s="45">
        <v>44582</v>
      </c>
      <c r="AG7" s="45">
        <v>44583</v>
      </c>
      <c r="AH7" s="46">
        <v>44584</v>
      </c>
      <c r="AI7" s="47">
        <v>44585</v>
      </c>
      <c r="AJ7" s="45">
        <v>44586</v>
      </c>
      <c r="AK7" s="45">
        <v>44587</v>
      </c>
      <c r="AL7" s="45">
        <v>44588</v>
      </c>
      <c r="AM7" s="45">
        <v>44589</v>
      </c>
      <c r="AN7" s="45">
        <v>44590</v>
      </c>
      <c r="AO7" s="46">
        <v>44591</v>
      </c>
      <c r="AP7" s="47">
        <v>44592</v>
      </c>
      <c r="AQ7" s="63"/>
      <c r="AR7" s="45">
        <v>44593</v>
      </c>
      <c r="AS7" s="45">
        <v>44594</v>
      </c>
      <c r="AT7" s="45">
        <v>44595</v>
      </c>
      <c r="AU7" s="45">
        <v>44596</v>
      </c>
      <c r="AV7" s="45">
        <v>44597</v>
      </c>
      <c r="AW7" s="46">
        <v>44598</v>
      </c>
      <c r="AX7" s="47">
        <v>44599</v>
      </c>
      <c r="AY7" s="45">
        <v>44600</v>
      </c>
      <c r="AZ7" s="45">
        <v>44601</v>
      </c>
      <c r="BA7" s="45">
        <v>44602</v>
      </c>
      <c r="BB7" s="45">
        <v>44603</v>
      </c>
      <c r="BC7" s="45">
        <v>44604</v>
      </c>
      <c r="BD7" s="46">
        <v>44605</v>
      </c>
      <c r="BE7" s="47">
        <v>44606</v>
      </c>
      <c r="BF7" s="45">
        <v>44607</v>
      </c>
      <c r="BG7" s="45">
        <v>44608</v>
      </c>
      <c r="BH7" s="45">
        <v>44609</v>
      </c>
      <c r="BI7" s="45">
        <v>44610</v>
      </c>
      <c r="BJ7" s="45">
        <v>44611</v>
      </c>
      <c r="BK7" s="46">
        <v>44612</v>
      </c>
      <c r="BL7" s="47">
        <v>44613</v>
      </c>
      <c r="BM7" s="45">
        <v>44614</v>
      </c>
      <c r="BN7" s="45">
        <v>44615</v>
      </c>
      <c r="BO7" s="45">
        <v>44616</v>
      </c>
      <c r="BP7" s="45">
        <v>44617</v>
      </c>
      <c r="BQ7" s="45">
        <v>44618</v>
      </c>
      <c r="BR7" s="46">
        <v>44619</v>
      </c>
      <c r="BS7" s="47">
        <v>44620</v>
      </c>
      <c r="BT7" s="63"/>
      <c r="BU7" s="45">
        <v>44621</v>
      </c>
      <c r="BV7" s="45">
        <v>44622</v>
      </c>
      <c r="BW7" s="45">
        <v>44623</v>
      </c>
      <c r="BX7" s="45">
        <v>44624</v>
      </c>
      <c r="BY7" s="45">
        <v>44625</v>
      </c>
      <c r="BZ7" s="46">
        <v>44626</v>
      </c>
      <c r="CA7" s="47">
        <v>44627</v>
      </c>
      <c r="CB7" s="45">
        <v>44628</v>
      </c>
      <c r="CC7" s="45">
        <v>44629</v>
      </c>
      <c r="CD7" s="45">
        <v>44630</v>
      </c>
      <c r="CE7" s="45">
        <v>44631</v>
      </c>
      <c r="CF7" s="45">
        <v>44632</v>
      </c>
      <c r="CG7" s="46">
        <v>44633</v>
      </c>
      <c r="CH7" s="47">
        <v>44634</v>
      </c>
      <c r="CI7" s="45">
        <v>44635</v>
      </c>
      <c r="CJ7" s="45">
        <v>44636</v>
      </c>
      <c r="CK7" s="45">
        <v>44637</v>
      </c>
      <c r="CL7" s="45">
        <v>44638</v>
      </c>
      <c r="CM7" s="45">
        <v>44639</v>
      </c>
      <c r="CN7" s="46">
        <v>44640</v>
      </c>
      <c r="CO7" s="47">
        <v>44641</v>
      </c>
      <c r="CP7" s="45">
        <v>44642</v>
      </c>
      <c r="CQ7" s="45">
        <v>44643</v>
      </c>
      <c r="CR7" s="45">
        <v>44644</v>
      </c>
      <c r="CS7" s="45">
        <v>44645</v>
      </c>
      <c r="CT7" s="45">
        <v>44646</v>
      </c>
      <c r="CU7" s="46">
        <v>44647</v>
      </c>
      <c r="CV7" s="47">
        <v>44648</v>
      </c>
      <c r="CW7" s="45">
        <v>44649</v>
      </c>
      <c r="CX7" s="45">
        <v>44650</v>
      </c>
      <c r="CY7" s="45">
        <v>44651</v>
      </c>
      <c r="CZ7" s="63"/>
      <c r="DA7" s="45">
        <v>44652</v>
      </c>
      <c r="DB7" s="45">
        <v>44653</v>
      </c>
      <c r="DC7" s="46">
        <v>44654</v>
      </c>
      <c r="DD7" s="45">
        <v>44655</v>
      </c>
      <c r="DE7" s="45">
        <v>44656</v>
      </c>
      <c r="DF7" s="45">
        <v>44657</v>
      </c>
      <c r="DG7" s="45">
        <v>44658</v>
      </c>
      <c r="DH7" s="45">
        <v>44659</v>
      </c>
      <c r="DI7" s="45">
        <v>44660</v>
      </c>
      <c r="DJ7" s="45">
        <v>44661</v>
      </c>
      <c r="DK7" s="47">
        <v>44662</v>
      </c>
      <c r="DL7" s="45">
        <v>44663</v>
      </c>
      <c r="DM7" s="45">
        <v>44664</v>
      </c>
      <c r="DN7" s="45">
        <v>44665</v>
      </c>
      <c r="DO7" s="45">
        <v>44666</v>
      </c>
      <c r="DP7" s="45">
        <v>44667</v>
      </c>
      <c r="DQ7" s="46">
        <v>44668</v>
      </c>
      <c r="DR7" s="47">
        <v>44669</v>
      </c>
      <c r="DS7" s="45">
        <v>44670</v>
      </c>
      <c r="DT7" s="45">
        <v>44671</v>
      </c>
      <c r="DU7" s="45">
        <v>44672</v>
      </c>
      <c r="DV7" s="45">
        <v>44673</v>
      </c>
      <c r="DW7" s="45">
        <v>44674</v>
      </c>
      <c r="DX7" s="46">
        <v>44675</v>
      </c>
      <c r="DY7" s="47">
        <v>44676</v>
      </c>
      <c r="DZ7" s="45">
        <v>44677</v>
      </c>
      <c r="EA7" s="45">
        <v>44678</v>
      </c>
      <c r="EB7" s="45">
        <v>44679</v>
      </c>
      <c r="EC7" s="45">
        <v>44680</v>
      </c>
      <c r="ED7" s="45">
        <v>44681</v>
      </c>
      <c r="EE7" s="45"/>
      <c r="EF7" s="46">
        <v>44682</v>
      </c>
      <c r="EG7" s="47">
        <v>44683</v>
      </c>
      <c r="EH7" s="45">
        <v>44684</v>
      </c>
      <c r="EI7" s="45">
        <v>44685</v>
      </c>
      <c r="EJ7" s="45">
        <v>44686</v>
      </c>
      <c r="EK7" s="45">
        <v>44687</v>
      </c>
      <c r="EL7" s="45">
        <v>44688</v>
      </c>
      <c r="EM7" s="46">
        <v>44689</v>
      </c>
      <c r="EN7" s="47">
        <v>44690</v>
      </c>
      <c r="EO7" s="45">
        <v>44691</v>
      </c>
      <c r="EP7" s="45">
        <v>44692</v>
      </c>
      <c r="EQ7" s="45">
        <v>44693</v>
      </c>
      <c r="ER7" s="45">
        <v>44694</v>
      </c>
      <c r="ES7" s="45">
        <v>44695</v>
      </c>
      <c r="ET7" s="46">
        <v>44696</v>
      </c>
      <c r="EU7" s="47">
        <v>44697</v>
      </c>
      <c r="EV7" s="45">
        <v>44698</v>
      </c>
      <c r="EW7" s="45">
        <v>44699</v>
      </c>
      <c r="EX7" s="45">
        <v>44700</v>
      </c>
      <c r="EY7" s="45">
        <v>44701</v>
      </c>
      <c r="EZ7" s="45">
        <v>44702</v>
      </c>
      <c r="FA7" s="46">
        <v>44703</v>
      </c>
      <c r="FB7" s="47">
        <v>44704</v>
      </c>
      <c r="FC7" s="45">
        <v>44705</v>
      </c>
      <c r="FD7" s="45">
        <v>44706</v>
      </c>
      <c r="FE7" s="45">
        <v>44707</v>
      </c>
      <c r="FF7" s="45">
        <v>44708</v>
      </c>
      <c r="FG7" s="45">
        <v>44709</v>
      </c>
      <c r="FH7" s="46">
        <v>44710</v>
      </c>
      <c r="FI7" s="47">
        <v>44711</v>
      </c>
      <c r="FJ7" s="45">
        <v>44712</v>
      </c>
      <c r="FK7" s="45"/>
      <c r="FL7" s="45">
        <v>44713</v>
      </c>
      <c r="FM7" s="45">
        <v>44714</v>
      </c>
      <c r="FN7" s="45">
        <v>44715</v>
      </c>
      <c r="FO7" s="45">
        <v>44716</v>
      </c>
      <c r="FP7" s="46">
        <v>44717</v>
      </c>
      <c r="FQ7" s="47">
        <v>44718</v>
      </c>
      <c r="FR7" s="45">
        <v>44719</v>
      </c>
      <c r="FS7" s="45">
        <v>44720</v>
      </c>
      <c r="FT7" s="45">
        <v>44721</v>
      </c>
      <c r="FU7" s="45">
        <v>44722</v>
      </c>
      <c r="FV7" s="45">
        <v>44723</v>
      </c>
      <c r="FW7" s="46">
        <v>44724</v>
      </c>
      <c r="FX7" s="47">
        <v>44725</v>
      </c>
      <c r="FY7" s="45">
        <v>44726</v>
      </c>
      <c r="FZ7" s="45">
        <v>44727</v>
      </c>
      <c r="GA7" s="45">
        <v>44728</v>
      </c>
      <c r="GB7" s="45">
        <v>44729</v>
      </c>
      <c r="GC7" s="45">
        <v>44730</v>
      </c>
      <c r="GD7" s="46">
        <v>44731</v>
      </c>
      <c r="GE7" s="47">
        <v>44732</v>
      </c>
      <c r="GF7" s="45">
        <v>44733</v>
      </c>
      <c r="GG7" s="45">
        <v>44734</v>
      </c>
      <c r="GH7" s="45">
        <v>44735</v>
      </c>
      <c r="GI7" s="45">
        <v>44736</v>
      </c>
      <c r="GJ7" s="45">
        <v>44737</v>
      </c>
      <c r="GK7" s="46">
        <v>44738</v>
      </c>
      <c r="GL7" s="47">
        <v>44739</v>
      </c>
      <c r="GM7" s="45">
        <v>44740</v>
      </c>
      <c r="GN7" s="45">
        <v>44741</v>
      </c>
      <c r="GO7" s="45">
        <v>44742</v>
      </c>
      <c r="GP7" s="45"/>
      <c r="GQ7" s="45">
        <v>44743</v>
      </c>
      <c r="GR7" s="45">
        <v>44744</v>
      </c>
      <c r="GS7" s="46">
        <v>44745</v>
      </c>
      <c r="GT7" s="47">
        <v>44746</v>
      </c>
      <c r="GU7" s="45">
        <v>44747</v>
      </c>
      <c r="GV7" s="45">
        <v>44748</v>
      </c>
      <c r="GW7" s="45">
        <v>44749</v>
      </c>
      <c r="GX7" s="45">
        <v>44750</v>
      </c>
      <c r="GY7" s="45">
        <v>44751</v>
      </c>
      <c r="GZ7" s="46">
        <v>44752</v>
      </c>
      <c r="HA7" s="47">
        <v>44753</v>
      </c>
      <c r="HB7" s="45">
        <v>44754</v>
      </c>
      <c r="HC7" s="45">
        <v>44755</v>
      </c>
      <c r="HD7" s="45">
        <v>44756</v>
      </c>
      <c r="HE7" s="45">
        <v>44757</v>
      </c>
      <c r="HF7" s="45">
        <v>44758</v>
      </c>
      <c r="HG7" s="46">
        <v>44759</v>
      </c>
      <c r="HH7" s="47">
        <v>44760</v>
      </c>
      <c r="HI7" s="45">
        <v>44761</v>
      </c>
      <c r="HJ7" s="45">
        <v>44762</v>
      </c>
      <c r="HK7" s="45">
        <v>44763</v>
      </c>
      <c r="HL7" s="45">
        <v>44764</v>
      </c>
      <c r="HM7" s="45">
        <v>44765</v>
      </c>
      <c r="HN7" s="46">
        <v>44766</v>
      </c>
      <c r="HO7" s="47">
        <v>44767</v>
      </c>
      <c r="HP7" s="45">
        <v>44768</v>
      </c>
      <c r="HQ7" s="45">
        <v>44769</v>
      </c>
      <c r="HR7" s="45">
        <v>44770</v>
      </c>
      <c r="HS7" s="45">
        <v>44771</v>
      </c>
      <c r="HT7" s="45">
        <v>44772</v>
      </c>
      <c r="HU7" s="46">
        <v>44773</v>
      </c>
      <c r="HV7" s="45"/>
      <c r="HW7" s="47">
        <v>44774</v>
      </c>
      <c r="HX7" s="45">
        <v>44775</v>
      </c>
      <c r="HY7" s="45">
        <v>44776</v>
      </c>
      <c r="HZ7" s="45">
        <v>44777</v>
      </c>
      <c r="IA7" s="45">
        <v>44778</v>
      </c>
      <c r="IB7" s="45">
        <v>44779</v>
      </c>
      <c r="IC7" s="46">
        <v>44780</v>
      </c>
      <c r="ID7" s="47">
        <v>44781</v>
      </c>
      <c r="IE7" s="45">
        <v>44782</v>
      </c>
      <c r="IF7" s="45">
        <v>44783</v>
      </c>
      <c r="IG7" s="45">
        <v>44784</v>
      </c>
      <c r="IH7" s="45">
        <v>44785</v>
      </c>
      <c r="II7" s="45">
        <v>44786</v>
      </c>
      <c r="IJ7" s="46">
        <v>44787</v>
      </c>
      <c r="IK7" s="47">
        <v>44788</v>
      </c>
      <c r="IL7" s="45">
        <v>44789</v>
      </c>
      <c r="IM7" s="45">
        <v>44790</v>
      </c>
      <c r="IN7" s="45">
        <v>44791</v>
      </c>
      <c r="IO7" s="45">
        <v>44792</v>
      </c>
      <c r="IP7" s="45">
        <v>44793</v>
      </c>
      <c r="IQ7" s="46">
        <v>44794</v>
      </c>
      <c r="IR7" s="47">
        <v>44795</v>
      </c>
      <c r="IS7" s="45">
        <v>44796</v>
      </c>
      <c r="IT7" s="45">
        <v>44797</v>
      </c>
      <c r="IU7" s="45">
        <v>44798</v>
      </c>
      <c r="IV7" s="45">
        <v>44799</v>
      </c>
      <c r="IW7" s="45">
        <v>44800</v>
      </c>
      <c r="IX7" s="46">
        <v>44801</v>
      </c>
      <c r="IY7" s="47">
        <v>44802</v>
      </c>
      <c r="IZ7" s="45">
        <v>44803</v>
      </c>
      <c r="JA7" s="45">
        <v>44804</v>
      </c>
      <c r="JB7" s="45"/>
      <c r="JC7" s="45">
        <v>44805</v>
      </c>
      <c r="JD7" s="45">
        <v>44806</v>
      </c>
      <c r="JE7" s="45">
        <v>44807</v>
      </c>
      <c r="JF7" s="46">
        <v>44808</v>
      </c>
      <c r="JG7" s="47">
        <v>44809</v>
      </c>
      <c r="JH7" s="45">
        <v>44810</v>
      </c>
      <c r="JI7" s="45">
        <v>44811</v>
      </c>
      <c r="JJ7" s="45">
        <v>44812</v>
      </c>
      <c r="JK7" s="45">
        <v>44813</v>
      </c>
      <c r="JL7" s="45">
        <v>44814</v>
      </c>
      <c r="JM7" s="46">
        <v>44815</v>
      </c>
      <c r="JN7" s="47">
        <v>44816</v>
      </c>
      <c r="JO7" s="45">
        <v>44817</v>
      </c>
      <c r="JP7" s="45">
        <v>44818</v>
      </c>
      <c r="JQ7" s="45">
        <v>44819</v>
      </c>
      <c r="JR7" s="45">
        <v>44820</v>
      </c>
      <c r="JS7" s="45">
        <v>44821</v>
      </c>
      <c r="JT7" s="46">
        <v>44822</v>
      </c>
      <c r="JU7" s="47">
        <v>44823</v>
      </c>
      <c r="JV7" s="45">
        <v>44824</v>
      </c>
      <c r="JW7" s="45">
        <v>44825</v>
      </c>
      <c r="JX7" s="45">
        <v>44826</v>
      </c>
      <c r="JY7" s="45">
        <v>44827</v>
      </c>
      <c r="JZ7" s="45">
        <v>44828</v>
      </c>
      <c r="KA7" s="46">
        <v>44829</v>
      </c>
      <c r="KB7" s="47">
        <v>44830</v>
      </c>
      <c r="KC7" s="45">
        <v>44831</v>
      </c>
      <c r="KD7" s="45">
        <v>44832</v>
      </c>
      <c r="KE7" s="45">
        <v>44833</v>
      </c>
      <c r="KF7" s="45">
        <v>44834</v>
      </c>
      <c r="KG7" s="45"/>
      <c r="KH7" s="45">
        <v>44835</v>
      </c>
      <c r="KI7" s="46">
        <v>44836</v>
      </c>
      <c r="KJ7" s="47">
        <v>44837</v>
      </c>
      <c r="KK7" s="45">
        <v>44838</v>
      </c>
      <c r="KL7" s="45">
        <v>44839</v>
      </c>
      <c r="KM7" s="45">
        <v>44840</v>
      </c>
      <c r="KN7" s="45">
        <v>44841</v>
      </c>
      <c r="KO7" s="45">
        <v>44842</v>
      </c>
      <c r="KP7" s="46">
        <v>44843</v>
      </c>
      <c r="KQ7" s="47">
        <v>44844</v>
      </c>
      <c r="KR7" s="45">
        <v>44845</v>
      </c>
      <c r="KS7" s="45">
        <v>44846</v>
      </c>
      <c r="KT7" s="45">
        <v>44847</v>
      </c>
      <c r="KU7" s="45">
        <v>44848</v>
      </c>
      <c r="KV7" s="45">
        <v>44849</v>
      </c>
      <c r="KW7" s="46">
        <v>44850</v>
      </c>
      <c r="KX7" s="47">
        <v>44851</v>
      </c>
      <c r="KY7" s="45">
        <v>44852</v>
      </c>
      <c r="KZ7" s="45">
        <v>44853</v>
      </c>
      <c r="LA7" s="45">
        <v>44854</v>
      </c>
      <c r="LB7" s="45">
        <v>44855</v>
      </c>
      <c r="LC7" s="45">
        <v>44856</v>
      </c>
      <c r="LD7" s="46">
        <v>44857</v>
      </c>
      <c r="LE7" s="47">
        <v>44858</v>
      </c>
      <c r="LF7" s="45">
        <v>44859</v>
      </c>
      <c r="LG7" s="45">
        <v>44860</v>
      </c>
      <c r="LH7" s="45">
        <v>44861</v>
      </c>
      <c r="LI7" s="45">
        <v>44862</v>
      </c>
      <c r="LJ7" s="45">
        <v>44863</v>
      </c>
      <c r="LK7" s="46">
        <v>44864</v>
      </c>
      <c r="LL7" s="47">
        <v>44865</v>
      </c>
      <c r="LM7" s="45"/>
      <c r="LN7" s="45">
        <v>44866</v>
      </c>
      <c r="LO7" s="45">
        <v>44867</v>
      </c>
      <c r="LP7" s="45">
        <v>44868</v>
      </c>
      <c r="LQ7" s="45">
        <v>44869</v>
      </c>
      <c r="LR7" s="45">
        <v>44870</v>
      </c>
      <c r="LS7" s="46">
        <v>44871</v>
      </c>
      <c r="LT7" s="47">
        <v>44872</v>
      </c>
      <c r="LU7" s="45">
        <v>44873</v>
      </c>
      <c r="LV7" s="45">
        <v>44874</v>
      </c>
      <c r="LW7" s="45">
        <v>44875</v>
      </c>
      <c r="LX7" s="45">
        <v>44876</v>
      </c>
      <c r="LY7" s="45">
        <v>44877</v>
      </c>
      <c r="LZ7" s="46">
        <v>44878</v>
      </c>
      <c r="MA7" s="47">
        <v>44879</v>
      </c>
      <c r="MB7" s="45">
        <v>44880</v>
      </c>
      <c r="MC7" s="45">
        <v>44881</v>
      </c>
      <c r="MD7" s="45">
        <v>44882</v>
      </c>
      <c r="ME7" s="45">
        <v>44883</v>
      </c>
      <c r="MF7" s="45">
        <v>44884</v>
      </c>
      <c r="MG7" s="46">
        <v>44885</v>
      </c>
      <c r="MH7" s="47">
        <v>44886</v>
      </c>
      <c r="MI7" s="45">
        <v>44887</v>
      </c>
      <c r="MJ7" s="45">
        <v>44888</v>
      </c>
      <c r="MK7" s="45">
        <v>44889</v>
      </c>
      <c r="ML7" s="45">
        <v>44890</v>
      </c>
      <c r="MM7" s="45">
        <v>44891</v>
      </c>
      <c r="MN7" s="46">
        <v>44892</v>
      </c>
      <c r="MO7" s="47">
        <v>44893</v>
      </c>
      <c r="MP7" s="45">
        <v>44894</v>
      </c>
      <c r="MQ7" s="45">
        <v>44895</v>
      </c>
      <c r="MR7" s="45"/>
      <c r="MS7" s="45">
        <v>44896</v>
      </c>
      <c r="MT7" s="45">
        <v>44897</v>
      </c>
      <c r="MU7" s="45">
        <v>44898</v>
      </c>
      <c r="MV7" s="46">
        <v>44899</v>
      </c>
      <c r="MW7" s="47">
        <v>44900</v>
      </c>
      <c r="MX7" s="45">
        <v>44901</v>
      </c>
      <c r="MY7" s="45">
        <v>44902</v>
      </c>
      <c r="MZ7" s="45">
        <v>44903</v>
      </c>
      <c r="NA7" s="45">
        <v>44904</v>
      </c>
      <c r="NB7" s="45">
        <v>44905</v>
      </c>
      <c r="NC7" s="46">
        <v>44906</v>
      </c>
      <c r="ND7" s="47">
        <v>44907</v>
      </c>
      <c r="NE7" s="45">
        <v>44908</v>
      </c>
      <c r="NF7" s="45">
        <v>44909</v>
      </c>
      <c r="NG7" s="45">
        <v>44910</v>
      </c>
      <c r="NH7" s="45">
        <v>44911</v>
      </c>
      <c r="NI7" s="45">
        <v>44912</v>
      </c>
      <c r="NJ7" s="46">
        <v>44913</v>
      </c>
      <c r="NK7" s="47">
        <v>44914</v>
      </c>
      <c r="NL7" s="45">
        <v>44915</v>
      </c>
      <c r="NM7" s="45">
        <v>44916</v>
      </c>
      <c r="NN7" s="45">
        <v>44917</v>
      </c>
      <c r="NO7" s="45">
        <v>44918</v>
      </c>
      <c r="NP7" s="45">
        <v>44919</v>
      </c>
      <c r="NQ7" s="46">
        <v>44920</v>
      </c>
      <c r="NR7" s="47">
        <v>44921</v>
      </c>
      <c r="NS7" s="45">
        <v>44922</v>
      </c>
      <c r="NT7" s="45">
        <v>44923</v>
      </c>
      <c r="NU7" s="45">
        <v>44924</v>
      </c>
      <c r="NV7" s="45">
        <v>44925</v>
      </c>
      <c r="NW7" s="45">
        <v>44926</v>
      </c>
      <c r="NX7" s="45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2">
      <c r="B8" s="50" t="s">
        <v>12</v>
      </c>
      <c r="C8" s="50" t="s">
        <v>13</v>
      </c>
      <c r="D8" s="50" t="s">
        <v>14</v>
      </c>
      <c r="E8" s="50" t="s">
        <v>8</v>
      </c>
      <c r="F8" s="50" t="s">
        <v>0</v>
      </c>
      <c r="G8" s="50"/>
      <c r="H8" s="50" t="s">
        <v>9</v>
      </c>
      <c r="I8" s="50" t="s">
        <v>11</v>
      </c>
      <c r="J8" s="76"/>
      <c r="K8" s="22"/>
      <c r="L8" s="22"/>
      <c r="M8" s="2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64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64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64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7"/>
      <c r="NL8" s="27"/>
      <c r="NM8" s="27"/>
      <c r="NN8" s="27"/>
      <c r="NO8" s="27"/>
      <c r="NP8" s="27"/>
      <c r="NQ8" s="27"/>
      <c r="NR8" s="27"/>
      <c r="NS8" s="27"/>
      <c r="NT8" s="27"/>
      <c r="NU8" s="27"/>
      <c r="NV8" s="27"/>
      <c r="NW8" s="27"/>
      <c r="NX8" s="27"/>
    </row>
    <row r="9" spans="1:398" ht="16" customHeight="1" x14ac:dyDescent="0.2">
      <c r="B9" s="116"/>
      <c r="C9" s="116"/>
      <c r="D9" s="25"/>
      <c r="E9" s="25"/>
      <c r="F9" s="25"/>
      <c r="G9" s="91"/>
      <c r="H9" s="25"/>
      <c r="I9" s="73"/>
      <c r="J9" s="17"/>
      <c r="K9" s="106" t="s">
        <v>6</v>
      </c>
      <c r="L9" s="53" t="s">
        <v>1</v>
      </c>
      <c r="M9" s="58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5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5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5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6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6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6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6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6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6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6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6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" customHeight="1" x14ac:dyDescent="0.2">
      <c r="B10" s="116"/>
      <c r="C10" s="116"/>
      <c r="D10" s="48"/>
      <c r="E10" s="72"/>
      <c r="F10" s="72"/>
      <c r="G10" s="92">
        <f>DATEDIF(_debut,_fin,"m")*2.08</f>
        <v>0</v>
      </c>
      <c r="H10" s="92">
        <f>ROUNDUP(G10,0)</f>
        <v>0</v>
      </c>
      <c r="I10" s="71"/>
      <c r="J10" s="77"/>
      <c r="K10" s="106"/>
      <c r="L10" s="53" t="s">
        <v>0</v>
      </c>
      <c r="M10" s="58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5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5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5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6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6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6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6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6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6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6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6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" customHeight="1" x14ac:dyDescent="0.2">
      <c r="B11" s="116"/>
      <c r="C11" s="116"/>
      <c r="D11" s="74"/>
      <c r="E11" s="75"/>
      <c r="F11" s="75"/>
      <c r="G11" s="93"/>
      <c r="H11" s="71"/>
      <c r="I11" s="71"/>
      <c r="J11" s="77"/>
      <c r="K11" s="106" t="s">
        <v>7</v>
      </c>
      <c r="L11" s="53" t="s">
        <v>1</v>
      </c>
      <c r="M11" s="58"/>
      <c r="N11" s="21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5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5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5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6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6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6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6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6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6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6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6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" customHeight="1" x14ac:dyDescent="0.2">
      <c r="C12" s="9"/>
      <c r="D12" s="9"/>
      <c r="E12" s="9"/>
      <c r="F12" s="9"/>
      <c r="G12" s="9"/>
      <c r="H12" s="9"/>
      <c r="I12" s="9"/>
      <c r="J12" s="39"/>
      <c r="K12" s="106"/>
      <c r="L12" s="53" t="s">
        <v>0</v>
      </c>
      <c r="M12" s="58"/>
      <c r="N12" s="21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5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5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5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6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6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6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6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6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6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6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6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" customHeight="1" x14ac:dyDescent="0.2">
      <c r="B13" s="117" t="s">
        <v>36</v>
      </c>
      <c r="C13" s="88" t="s">
        <v>14</v>
      </c>
      <c r="D13" s="88" t="s">
        <v>8</v>
      </c>
      <c r="E13" s="88" t="s">
        <v>0</v>
      </c>
      <c r="F13" s="88" t="s">
        <v>35</v>
      </c>
      <c r="G13" s="78"/>
      <c r="H13" s="88" t="s">
        <v>9</v>
      </c>
      <c r="I13" s="88" t="s">
        <v>11</v>
      </c>
      <c r="J13" s="39"/>
      <c r="K13" s="107" t="s">
        <v>2</v>
      </c>
      <c r="L13" s="107"/>
      <c r="M13" s="59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4">
        <f t="shared" si="6"/>
        <v>0</v>
      </c>
      <c r="U13" s="35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4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5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4">
        <f t="shared" si="6"/>
        <v>0</v>
      </c>
      <c r="AP13" s="35">
        <f t="shared" si="6"/>
        <v>0</v>
      </c>
      <c r="AQ13" s="66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4">
        <f t="shared" si="7"/>
        <v>0</v>
      </c>
      <c r="AX13" s="35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4">
        <f t="shared" si="7"/>
        <v>0</v>
      </c>
      <c r="BE13" s="35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4">
        <f t="shared" si="7"/>
        <v>0</v>
      </c>
      <c r="BL13" s="35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4">
        <f t="shared" si="7"/>
        <v>0</v>
      </c>
      <c r="BS13" s="35">
        <f t="shared" si="7"/>
        <v>0</v>
      </c>
      <c r="BT13" s="66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4">
        <f t="shared" si="8"/>
        <v>0</v>
      </c>
      <c r="CA13" s="35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4">
        <f t="shared" si="8"/>
        <v>0</v>
      </c>
      <c r="CH13" s="35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4">
        <f t="shared" si="8"/>
        <v>0</v>
      </c>
      <c r="CO13" s="35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4">
        <f t="shared" si="8"/>
        <v>0</v>
      </c>
      <c r="CV13" s="35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6"/>
      <c r="DA13" s="4">
        <f t="shared" ref="DA13:ED13" si="9">DA10-DA9+DA12-DA11</f>
        <v>0</v>
      </c>
      <c r="DB13" s="12">
        <f t="shared" si="9"/>
        <v>0</v>
      </c>
      <c r="DC13" s="34">
        <f t="shared" si="9"/>
        <v>0</v>
      </c>
      <c r="DD13" s="35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4">
        <f t="shared" si="9"/>
        <v>0</v>
      </c>
      <c r="DK13" s="35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4">
        <f t="shared" si="9"/>
        <v>0</v>
      </c>
      <c r="DR13" s="35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4">
        <f t="shared" si="9"/>
        <v>0</v>
      </c>
      <c r="DY13" s="35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4">
        <f t="shared" ref="EF13:FJ13" si="10">EF10-EF9+EF12-EF11</f>
        <v>0</v>
      </c>
      <c r="EG13" s="35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4">
        <f t="shared" si="10"/>
        <v>0</v>
      </c>
      <c r="EN13" s="35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4">
        <f t="shared" si="10"/>
        <v>0</v>
      </c>
      <c r="EU13" s="35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4">
        <f t="shared" si="10"/>
        <v>0</v>
      </c>
      <c r="FB13" s="35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4">
        <f t="shared" si="10"/>
        <v>0</v>
      </c>
      <c r="FI13" s="35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4">
        <f t="shared" si="11"/>
        <v>0</v>
      </c>
      <c r="FQ13" s="35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4">
        <f t="shared" si="11"/>
        <v>0</v>
      </c>
      <c r="FX13" s="35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4">
        <f t="shared" si="11"/>
        <v>0</v>
      </c>
      <c r="GE13" s="35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4">
        <f t="shared" si="11"/>
        <v>0</v>
      </c>
      <c r="GL13" s="35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4">
        <f t="shared" si="12"/>
        <v>0</v>
      </c>
      <c r="GT13" s="35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4">
        <f t="shared" si="12"/>
        <v>0</v>
      </c>
      <c r="HA13" s="35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4">
        <f t="shared" si="12"/>
        <v>0</v>
      </c>
      <c r="HH13" s="35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4">
        <f t="shared" si="12"/>
        <v>0</v>
      </c>
      <c r="HO13" s="35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4">
        <f t="shared" si="12"/>
        <v>0</v>
      </c>
      <c r="HV13" s="4"/>
      <c r="HW13" s="35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4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5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4">
        <f t="shared" si="14"/>
        <v>0</v>
      </c>
      <c r="KB13" s="35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4">
        <f t="shared" si="15"/>
        <v>0</v>
      </c>
      <c r="KJ13" s="35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4">
        <f t="shared" si="15"/>
        <v>0</v>
      </c>
      <c r="KQ13" s="35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4">
        <f t="shared" si="15"/>
        <v>0</v>
      </c>
      <c r="KX13" s="35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4">
        <f t="shared" si="15"/>
        <v>0</v>
      </c>
      <c r="LE13" s="35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4">
        <f t="shared" si="15"/>
        <v>0</v>
      </c>
      <c r="LL13" s="35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4">
        <f t="shared" si="16"/>
        <v>0</v>
      </c>
      <c r="LT13" s="35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4">
        <f t="shared" si="16"/>
        <v>0</v>
      </c>
      <c r="MA13" s="35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4">
        <f t="shared" si="16"/>
        <v>0</v>
      </c>
      <c r="MH13" s="35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4">
        <f t="shared" si="16"/>
        <v>0</v>
      </c>
      <c r="MO13" s="35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4">
        <f t="shared" si="17"/>
        <v>0</v>
      </c>
      <c r="MW13" s="35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4">
        <f t="shared" si="17"/>
        <v>0</v>
      </c>
      <c r="ND13" s="35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4">
        <f t="shared" si="17"/>
        <v>0</v>
      </c>
      <c r="NK13" s="35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4">
        <f t="shared" si="17"/>
        <v>0</v>
      </c>
      <c r="NR13" s="35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2">
      <c r="B14" s="117"/>
      <c r="C14" s="79"/>
      <c r="D14" s="80"/>
      <c r="E14" s="80"/>
      <c r="F14" s="81">
        <f>DATEDIF(D14,E14,"m")</f>
        <v>0</v>
      </c>
      <c r="G14" s="82"/>
      <c r="H14" s="83">
        <v>0</v>
      </c>
      <c r="I14" s="83"/>
      <c r="J14" s="17"/>
      <c r="K14" s="107" t="s">
        <v>3</v>
      </c>
      <c r="L14" s="107"/>
      <c r="M14" s="59"/>
      <c r="N14" s="104">
        <f>SUM(N13:T13)</f>
        <v>0</v>
      </c>
      <c r="O14" s="104"/>
      <c r="P14" s="104"/>
      <c r="Q14" s="104"/>
      <c r="R14" s="104"/>
      <c r="S14" s="104"/>
      <c r="T14" s="105"/>
      <c r="U14" s="103">
        <f>SUM(U13:AA13)</f>
        <v>0</v>
      </c>
      <c r="V14" s="104"/>
      <c r="W14" s="104"/>
      <c r="X14" s="104"/>
      <c r="Y14" s="104"/>
      <c r="Z14" s="104"/>
      <c r="AA14" s="105"/>
      <c r="AB14" s="104">
        <f>SUM(AB13:AH13)</f>
        <v>0</v>
      </c>
      <c r="AC14" s="104"/>
      <c r="AD14" s="104"/>
      <c r="AE14" s="104"/>
      <c r="AF14" s="104"/>
      <c r="AG14" s="104"/>
      <c r="AH14" s="104"/>
      <c r="AI14" s="103">
        <f>SUM(AI13:AO13)</f>
        <v>0</v>
      </c>
      <c r="AJ14" s="104"/>
      <c r="AK14" s="104"/>
      <c r="AL14" s="104"/>
      <c r="AM14" s="104"/>
      <c r="AN14" s="104"/>
      <c r="AO14" s="105"/>
      <c r="AP14" s="103">
        <f>SUM(AP13:AW13)</f>
        <v>0</v>
      </c>
      <c r="AQ14" s="104"/>
      <c r="AR14" s="104"/>
      <c r="AS14" s="104"/>
      <c r="AT14" s="104"/>
      <c r="AU14" s="104"/>
      <c r="AV14" s="104"/>
      <c r="AW14" s="105"/>
      <c r="AX14" s="103">
        <f>SUM(AX13:BD13)</f>
        <v>0</v>
      </c>
      <c r="AY14" s="104"/>
      <c r="AZ14" s="104"/>
      <c r="BA14" s="104"/>
      <c r="BB14" s="104"/>
      <c r="BC14" s="104"/>
      <c r="BD14" s="105"/>
      <c r="BE14" s="103">
        <f>SUM(BE13:BK13)</f>
        <v>0</v>
      </c>
      <c r="BF14" s="104"/>
      <c r="BG14" s="104"/>
      <c r="BH14" s="104"/>
      <c r="BI14" s="104"/>
      <c r="BJ14" s="104"/>
      <c r="BK14" s="105"/>
      <c r="BL14" s="103">
        <f>SUM(BL13:BR13)</f>
        <v>0</v>
      </c>
      <c r="BM14" s="104"/>
      <c r="BN14" s="104"/>
      <c r="BO14" s="104"/>
      <c r="BP14" s="104"/>
      <c r="BQ14" s="104"/>
      <c r="BR14" s="105"/>
      <c r="BS14" s="103">
        <f>SUM(BS13:BZ13)</f>
        <v>0</v>
      </c>
      <c r="BT14" s="104"/>
      <c r="BU14" s="104"/>
      <c r="BV14" s="104"/>
      <c r="BW14" s="104"/>
      <c r="BX14" s="104"/>
      <c r="BY14" s="104"/>
      <c r="BZ14" s="105"/>
      <c r="CA14" s="103">
        <f>SUM(CA13:CG13)</f>
        <v>0</v>
      </c>
      <c r="CB14" s="104"/>
      <c r="CC14" s="104"/>
      <c r="CD14" s="104"/>
      <c r="CE14" s="104"/>
      <c r="CF14" s="104"/>
      <c r="CG14" s="105"/>
      <c r="CH14" s="103">
        <f>SUM(CH13:CN13)</f>
        <v>0</v>
      </c>
      <c r="CI14" s="104"/>
      <c r="CJ14" s="104"/>
      <c r="CK14" s="104"/>
      <c r="CL14" s="104"/>
      <c r="CM14" s="104"/>
      <c r="CN14" s="105"/>
      <c r="CO14" s="103">
        <f>SUM(CO13:CU13)</f>
        <v>0</v>
      </c>
      <c r="CP14" s="104"/>
      <c r="CQ14" s="104"/>
      <c r="CR14" s="104"/>
      <c r="CS14" s="104"/>
      <c r="CT14" s="104"/>
      <c r="CU14" s="105"/>
      <c r="CV14" s="103">
        <f>SUM(CV13:DC13)</f>
        <v>0</v>
      </c>
      <c r="CW14" s="104"/>
      <c r="CX14" s="104"/>
      <c r="CY14" s="104"/>
      <c r="CZ14" s="104"/>
      <c r="DA14" s="104"/>
      <c r="DB14" s="104"/>
      <c r="DC14" s="105"/>
      <c r="DD14" s="103">
        <f>SUM(DD13:DJ13)</f>
        <v>0</v>
      </c>
      <c r="DE14" s="104"/>
      <c r="DF14" s="104"/>
      <c r="DG14" s="104"/>
      <c r="DH14" s="104"/>
      <c r="DI14" s="104"/>
      <c r="DJ14" s="105"/>
      <c r="DK14" s="103">
        <f>SUM(DK13:DQ13)</f>
        <v>0</v>
      </c>
      <c r="DL14" s="104"/>
      <c r="DM14" s="104"/>
      <c r="DN14" s="104"/>
      <c r="DO14" s="104"/>
      <c r="DP14" s="104"/>
      <c r="DQ14" s="105"/>
      <c r="DR14" s="103">
        <f>SUM(DR13:DX13)</f>
        <v>0</v>
      </c>
      <c r="DS14" s="104"/>
      <c r="DT14" s="104"/>
      <c r="DU14" s="104"/>
      <c r="DV14" s="104"/>
      <c r="DW14" s="104"/>
      <c r="DX14" s="105"/>
      <c r="DY14" s="103">
        <f>SUM(DY13:EF13)</f>
        <v>0</v>
      </c>
      <c r="DZ14" s="104"/>
      <c r="EA14" s="104"/>
      <c r="EB14" s="104"/>
      <c r="EC14" s="104"/>
      <c r="ED14" s="104"/>
      <c r="EE14" s="104"/>
      <c r="EF14" s="105"/>
      <c r="EG14" s="103">
        <f>SUM(EG13:EM13)</f>
        <v>0</v>
      </c>
      <c r="EH14" s="104"/>
      <c r="EI14" s="104"/>
      <c r="EJ14" s="104"/>
      <c r="EK14" s="104"/>
      <c r="EL14" s="104"/>
      <c r="EM14" s="105"/>
      <c r="EN14" s="103">
        <f>SUM(EN13:ET13)</f>
        <v>0</v>
      </c>
      <c r="EO14" s="104"/>
      <c r="EP14" s="104"/>
      <c r="EQ14" s="104"/>
      <c r="ER14" s="104"/>
      <c r="ES14" s="104"/>
      <c r="ET14" s="105"/>
      <c r="EU14" s="103">
        <f>SUM(EU13:FA13)</f>
        <v>0</v>
      </c>
      <c r="EV14" s="104"/>
      <c r="EW14" s="104"/>
      <c r="EX14" s="104"/>
      <c r="EY14" s="104"/>
      <c r="EZ14" s="104"/>
      <c r="FA14" s="105"/>
      <c r="FB14" s="103">
        <f>SUM(FB13:FH13)</f>
        <v>0</v>
      </c>
      <c r="FC14" s="104"/>
      <c r="FD14" s="104"/>
      <c r="FE14" s="104"/>
      <c r="FF14" s="104"/>
      <c r="FG14" s="104"/>
      <c r="FH14" s="105"/>
      <c r="FI14" s="103">
        <f>SUM(FI13:FP13)</f>
        <v>0</v>
      </c>
      <c r="FJ14" s="104"/>
      <c r="FK14" s="104"/>
      <c r="FL14" s="104"/>
      <c r="FM14" s="104"/>
      <c r="FN14" s="104"/>
      <c r="FO14" s="104"/>
      <c r="FP14" s="105"/>
      <c r="FQ14" s="103">
        <f>SUM(FQ13:FW13)</f>
        <v>0</v>
      </c>
      <c r="FR14" s="104"/>
      <c r="FS14" s="104"/>
      <c r="FT14" s="104"/>
      <c r="FU14" s="104"/>
      <c r="FV14" s="104"/>
      <c r="FW14" s="105"/>
      <c r="FX14" s="103">
        <f>SUM(FX13:GD13)</f>
        <v>0</v>
      </c>
      <c r="FY14" s="104"/>
      <c r="FZ14" s="104"/>
      <c r="GA14" s="104"/>
      <c r="GB14" s="104"/>
      <c r="GC14" s="104"/>
      <c r="GD14" s="105"/>
      <c r="GE14" s="103">
        <f>SUM(GE13:GK13)</f>
        <v>0</v>
      </c>
      <c r="GF14" s="104"/>
      <c r="GG14" s="104"/>
      <c r="GH14" s="104"/>
      <c r="GI14" s="104"/>
      <c r="GJ14" s="104"/>
      <c r="GK14" s="105"/>
      <c r="GL14" s="103">
        <f>SUM(GL13:GS13)</f>
        <v>0</v>
      </c>
      <c r="GM14" s="104"/>
      <c r="GN14" s="104"/>
      <c r="GO14" s="104"/>
      <c r="GP14" s="104"/>
      <c r="GQ14" s="104"/>
      <c r="GR14" s="104"/>
      <c r="GS14" s="105"/>
      <c r="GT14" s="103">
        <f>SUM(GT13:GZ13)</f>
        <v>0</v>
      </c>
      <c r="GU14" s="104"/>
      <c r="GV14" s="104"/>
      <c r="GW14" s="104"/>
      <c r="GX14" s="104"/>
      <c r="GY14" s="104"/>
      <c r="GZ14" s="105"/>
      <c r="HA14" s="103">
        <f>SUM(HA13:HG13)</f>
        <v>0</v>
      </c>
      <c r="HB14" s="104"/>
      <c r="HC14" s="104"/>
      <c r="HD14" s="104"/>
      <c r="HE14" s="104"/>
      <c r="HF14" s="104"/>
      <c r="HG14" s="105"/>
      <c r="HH14" s="103">
        <f>SUM(HH13:HN13)</f>
        <v>0</v>
      </c>
      <c r="HI14" s="104"/>
      <c r="HJ14" s="104"/>
      <c r="HK14" s="104"/>
      <c r="HL14" s="104"/>
      <c r="HM14" s="104"/>
      <c r="HN14" s="105"/>
      <c r="HO14" s="103">
        <f>SUM(HO13:HU13)</f>
        <v>0</v>
      </c>
      <c r="HP14" s="104"/>
      <c r="HQ14" s="104"/>
      <c r="HR14" s="104"/>
      <c r="HS14" s="104"/>
      <c r="HT14" s="104"/>
      <c r="HU14" s="105"/>
      <c r="HV14" s="33"/>
      <c r="HW14" s="103">
        <f>SUM(HW13:IC13)</f>
        <v>0</v>
      </c>
      <c r="HX14" s="104"/>
      <c r="HY14" s="104"/>
      <c r="HZ14" s="104"/>
      <c r="IA14" s="104"/>
      <c r="IB14" s="104"/>
      <c r="IC14" s="105"/>
      <c r="ID14" s="104">
        <f>SUM(ID13:IJ13)</f>
        <v>0</v>
      </c>
      <c r="IE14" s="104"/>
      <c r="IF14" s="104"/>
      <c r="IG14" s="104"/>
      <c r="IH14" s="104"/>
      <c r="II14" s="104"/>
      <c r="IJ14" s="104"/>
      <c r="IK14" s="104">
        <f>SUM(IK13:IQ13)</f>
        <v>0</v>
      </c>
      <c r="IL14" s="104"/>
      <c r="IM14" s="104"/>
      <c r="IN14" s="104"/>
      <c r="IO14" s="104"/>
      <c r="IP14" s="104"/>
      <c r="IQ14" s="104"/>
      <c r="IR14" s="104">
        <f>SUM(IR13:IX13)</f>
        <v>0</v>
      </c>
      <c r="IS14" s="104"/>
      <c r="IT14" s="104"/>
      <c r="IU14" s="104"/>
      <c r="IV14" s="104"/>
      <c r="IW14" s="104"/>
      <c r="IX14" s="104"/>
      <c r="IY14" s="104">
        <f>SUM(IY13:JF13)</f>
        <v>0</v>
      </c>
      <c r="IZ14" s="104"/>
      <c r="JA14" s="104"/>
      <c r="JB14" s="104"/>
      <c r="JC14" s="104"/>
      <c r="JD14" s="104"/>
      <c r="JE14" s="104"/>
      <c r="JF14" s="104"/>
      <c r="JG14" s="104">
        <f>SUM(JG13:JM13)</f>
        <v>0</v>
      </c>
      <c r="JH14" s="104"/>
      <c r="JI14" s="104"/>
      <c r="JJ14" s="104"/>
      <c r="JK14" s="104"/>
      <c r="JL14" s="104"/>
      <c r="JM14" s="104"/>
      <c r="JN14" s="104">
        <f>SUM(JN13:JT13)</f>
        <v>0</v>
      </c>
      <c r="JO14" s="104"/>
      <c r="JP14" s="104"/>
      <c r="JQ14" s="104"/>
      <c r="JR14" s="104"/>
      <c r="JS14" s="104"/>
      <c r="JT14" s="104"/>
      <c r="JU14" s="103">
        <f>SUM(JU13:KA13)</f>
        <v>0</v>
      </c>
      <c r="JV14" s="104"/>
      <c r="JW14" s="104"/>
      <c r="JX14" s="104"/>
      <c r="JY14" s="104"/>
      <c r="JZ14" s="104"/>
      <c r="KA14" s="105"/>
      <c r="KB14" s="103">
        <f>SUM(KB13:KI13)</f>
        <v>0</v>
      </c>
      <c r="KC14" s="104"/>
      <c r="KD14" s="104"/>
      <c r="KE14" s="104"/>
      <c r="KF14" s="104"/>
      <c r="KG14" s="104"/>
      <c r="KH14" s="104"/>
      <c r="KI14" s="105"/>
      <c r="KJ14" s="103">
        <f>SUM(KJ13:KP13)</f>
        <v>0</v>
      </c>
      <c r="KK14" s="104"/>
      <c r="KL14" s="104"/>
      <c r="KM14" s="104"/>
      <c r="KN14" s="104"/>
      <c r="KO14" s="104"/>
      <c r="KP14" s="105"/>
      <c r="KQ14" s="103">
        <f>SUM(KQ13:KW13)</f>
        <v>0</v>
      </c>
      <c r="KR14" s="104"/>
      <c r="KS14" s="104"/>
      <c r="KT14" s="104"/>
      <c r="KU14" s="104"/>
      <c r="KV14" s="104"/>
      <c r="KW14" s="105"/>
      <c r="KX14" s="103">
        <f>SUM(KX13:LD13)</f>
        <v>0</v>
      </c>
      <c r="KY14" s="104"/>
      <c r="KZ14" s="104"/>
      <c r="LA14" s="104"/>
      <c r="LB14" s="104"/>
      <c r="LC14" s="104"/>
      <c r="LD14" s="105"/>
      <c r="LE14" s="103">
        <f>SUM(LE13:LK13)</f>
        <v>0</v>
      </c>
      <c r="LF14" s="104"/>
      <c r="LG14" s="104"/>
      <c r="LH14" s="104"/>
      <c r="LI14" s="104"/>
      <c r="LJ14" s="104"/>
      <c r="LK14" s="105"/>
      <c r="LL14" s="103">
        <f>SUM(LL13:LS13)</f>
        <v>0</v>
      </c>
      <c r="LM14" s="104"/>
      <c r="LN14" s="104"/>
      <c r="LO14" s="104"/>
      <c r="LP14" s="104"/>
      <c r="LQ14" s="104"/>
      <c r="LR14" s="104"/>
      <c r="LS14" s="105"/>
      <c r="LT14" s="103">
        <f>SUM(LT13:LZ13)</f>
        <v>0</v>
      </c>
      <c r="LU14" s="104"/>
      <c r="LV14" s="104"/>
      <c r="LW14" s="104"/>
      <c r="LX14" s="104"/>
      <c r="LY14" s="104"/>
      <c r="LZ14" s="105"/>
      <c r="MA14" s="103">
        <f>SUM(MA13:MG13)</f>
        <v>0</v>
      </c>
      <c r="MB14" s="104"/>
      <c r="MC14" s="104"/>
      <c r="MD14" s="104"/>
      <c r="ME14" s="104"/>
      <c r="MF14" s="104"/>
      <c r="MG14" s="105"/>
      <c r="MH14" s="103">
        <f>SUM(MH13:MN13)</f>
        <v>0</v>
      </c>
      <c r="MI14" s="104"/>
      <c r="MJ14" s="104"/>
      <c r="MK14" s="104"/>
      <c r="ML14" s="104"/>
      <c r="MM14" s="104"/>
      <c r="MN14" s="105"/>
      <c r="MO14" s="103">
        <f>SUM(MO13:MV13)</f>
        <v>0</v>
      </c>
      <c r="MP14" s="104"/>
      <c r="MQ14" s="104"/>
      <c r="MR14" s="104"/>
      <c r="MS14" s="104"/>
      <c r="MT14" s="104"/>
      <c r="MU14" s="104"/>
      <c r="MV14" s="105"/>
      <c r="MW14" s="103">
        <f>SUM(MW13:NC13)</f>
        <v>0</v>
      </c>
      <c r="MX14" s="104"/>
      <c r="MY14" s="104"/>
      <c r="MZ14" s="104"/>
      <c r="NA14" s="104"/>
      <c r="NB14" s="104"/>
      <c r="NC14" s="105"/>
      <c r="ND14" s="103">
        <f>SUM(ND13:NJ13)</f>
        <v>0</v>
      </c>
      <c r="NE14" s="104"/>
      <c r="NF14" s="104"/>
      <c r="NG14" s="104"/>
      <c r="NH14" s="104"/>
      <c r="NI14" s="104"/>
      <c r="NJ14" s="105"/>
      <c r="NK14" s="103">
        <f>SUM(NK13:NQ13)</f>
        <v>0</v>
      </c>
      <c r="NL14" s="104"/>
      <c r="NM14" s="104"/>
      <c r="NN14" s="104"/>
      <c r="NO14" s="104"/>
      <c r="NP14" s="104"/>
      <c r="NQ14" s="105"/>
      <c r="NR14" s="103">
        <f>SUM(NR13:NX13)</f>
        <v>0</v>
      </c>
      <c r="NS14" s="104"/>
      <c r="NT14" s="104"/>
      <c r="NU14" s="104"/>
      <c r="NV14" s="104"/>
      <c r="NW14" s="104"/>
      <c r="NX14" s="104"/>
    </row>
    <row r="15" spans="1:398" s="7" customFormat="1" x14ac:dyDescent="0.2">
      <c r="B15" s="117"/>
      <c r="C15" s="84"/>
      <c r="D15" s="84"/>
      <c r="E15" s="84"/>
      <c r="F15" s="84">
        <f t="shared" ref="F15:F20" si="18">DATEDIF(D15,E15,"m")</f>
        <v>0</v>
      </c>
      <c r="G15" s="16"/>
      <c r="H15" s="85"/>
      <c r="I15" s="85"/>
      <c r="J15" s="17"/>
      <c r="K15" s="108" t="s">
        <v>9</v>
      </c>
      <c r="L15" s="108"/>
      <c r="M15" s="54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67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67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67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</row>
    <row r="16" spans="1:398" s="7" customFormat="1" x14ac:dyDescent="0.2">
      <c r="B16" s="117"/>
      <c r="C16" s="82"/>
      <c r="D16" s="82"/>
      <c r="E16" s="82"/>
      <c r="F16" s="81">
        <f t="shared" si="18"/>
        <v>0</v>
      </c>
      <c r="G16" s="82"/>
      <c r="H16" s="83"/>
      <c r="I16" s="83"/>
      <c r="J16" s="17"/>
      <c r="K16" s="108" t="s">
        <v>33</v>
      </c>
      <c r="L16" s="108"/>
      <c r="M16" s="54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67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67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67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</row>
    <row r="17" spans="2:389" s="7" customFormat="1" x14ac:dyDescent="0.2">
      <c r="B17" s="117"/>
      <c r="C17" s="14"/>
      <c r="D17" s="14"/>
      <c r="E17" s="14"/>
      <c r="F17" s="84">
        <f t="shared" si="18"/>
        <v>0</v>
      </c>
      <c r="G17" s="14"/>
      <c r="H17" s="86"/>
      <c r="I17" s="86"/>
      <c r="J17" s="39"/>
      <c r="K17" s="108" t="s">
        <v>34</v>
      </c>
      <c r="L17" s="108"/>
      <c r="M17" s="54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67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67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67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</row>
    <row r="18" spans="2:389" ht="16" hidden="1" customHeight="1" x14ac:dyDescent="0.2">
      <c r="B18" s="117"/>
      <c r="F18" s="81">
        <f t="shared" si="18"/>
        <v>0</v>
      </c>
      <c r="H18" s="9"/>
      <c r="I18" s="9"/>
      <c r="J18" s="39"/>
      <c r="K18" s="110" t="s">
        <v>4</v>
      </c>
      <c r="L18" s="111"/>
      <c r="M18" s="37"/>
      <c r="N18" s="112" t="e">
        <f>SUM(#REF!+#REF!+#REF!)</f>
        <v>#REF!</v>
      </c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8"/>
      <c r="DA18" s="112" t="e">
        <f>SUM(#REF!+#REF!+#REF!)</f>
        <v>#REF!</v>
      </c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8"/>
      <c r="GQ18" s="112" t="e">
        <f>SUM(#REF!+#REF!+#REF!)</f>
        <v>#REF!</v>
      </c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8"/>
      <c r="KH18" s="112" t="e">
        <f>SUM(#REF!+#REF!+#REF!)</f>
        <v>#REF!</v>
      </c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4" t="s">
        <v>5</v>
      </c>
    </row>
    <row r="19" spans="2:389" ht="16" hidden="1" customHeight="1" x14ac:dyDescent="0.2">
      <c r="B19" s="117"/>
      <c r="F19" s="81">
        <f t="shared" si="18"/>
        <v>0</v>
      </c>
      <c r="K19" s="102" t="s">
        <v>30</v>
      </c>
      <c r="L19" s="102"/>
      <c r="M19" s="38"/>
      <c r="N19" s="20" t="e">
        <f>[1]!SOMME_SI_COULEUR(N9:N12,[1]!NO_COULEUR(#REF!))</f>
        <v>#VALUE!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2">
      <c r="B20" s="117"/>
      <c r="C20" s="87"/>
      <c r="D20" s="87"/>
      <c r="E20" s="87"/>
      <c r="F20" s="81">
        <f t="shared" si="18"/>
        <v>0</v>
      </c>
      <c r="G20" s="87"/>
      <c r="H20" s="87"/>
      <c r="I20" s="87"/>
    </row>
    <row r="21" spans="2:389" ht="16" customHeight="1" x14ac:dyDescent="0.2">
      <c r="B21" s="117"/>
      <c r="C21" s="13"/>
      <c r="D21" s="13"/>
      <c r="E21" s="13"/>
      <c r="F21" s="89">
        <f>SUM(F14:F20)</f>
        <v>0</v>
      </c>
      <c r="G21" s="13"/>
      <c r="H21" s="13"/>
      <c r="I21" s="13"/>
    </row>
    <row r="22" spans="2:389" ht="20" customHeight="1" x14ac:dyDescent="0.2"/>
    <row r="23" spans="2:389" ht="20" customHeight="1" x14ac:dyDescent="0.2">
      <c r="B23" s="70"/>
      <c r="C23" s="50" t="s">
        <v>27</v>
      </c>
      <c r="D23" s="50" t="s">
        <v>28</v>
      </c>
      <c r="E23" s="50" t="s">
        <v>32</v>
      </c>
      <c r="F23" s="50" t="s">
        <v>31</v>
      </c>
      <c r="I23" s="15"/>
      <c r="J23"/>
      <c r="P23" s="15"/>
    </row>
    <row r="24" spans="2:389" ht="20" customHeight="1" x14ac:dyDescent="0.2">
      <c r="B24" s="50" t="s">
        <v>15</v>
      </c>
      <c r="C24" s="48">
        <f>SUM(N13:AP13)</f>
        <v>0</v>
      </c>
      <c r="D24" s="49">
        <f>SUM(N15:AP15)</f>
        <v>0</v>
      </c>
      <c r="E24" s="49">
        <f>SUM(N16:AP16)</f>
        <v>0</v>
      </c>
      <c r="F24" s="49">
        <f>SUM(N17:AP17)</f>
        <v>0</v>
      </c>
      <c r="I24" s="15"/>
      <c r="J24"/>
      <c r="EA24" s="23"/>
    </row>
    <row r="25" spans="2:389" ht="20" customHeight="1" x14ac:dyDescent="0.2">
      <c r="B25" s="50" t="s">
        <v>16</v>
      </c>
      <c r="C25" s="68">
        <f>SUM(AR13:BS13)</f>
        <v>0</v>
      </c>
      <c r="D25" s="69">
        <f>SUM(AR15:BS15)</f>
        <v>0</v>
      </c>
      <c r="E25" s="69">
        <f>SUM(AR16:BS16)</f>
        <v>0</v>
      </c>
      <c r="F25" s="69">
        <f>SUM(BB17:BS17)</f>
        <v>0</v>
      </c>
      <c r="I25" s="15"/>
      <c r="J25"/>
    </row>
    <row r="26" spans="2:389" ht="20" customHeight="1" x14ac:dyDescent="0.2">
      <c r="B26" s="50" t="s">
        <v>17</v>
      </c>
      <c r="C26" s="48">
        <f>SUM(BU13:CY13)</f>
        <v>0</v>
      </c>
      <c r="D26" s="49">
        <f>SUM(BU15:CY15)</f>
        <v>0</v>
      </c>
      <c r="E26" s="49">
        <f>SUM(BU16:CY16)</f>
        <v>0</v>
      </c>
      <c r="F26" s="49">
        <f>SUM(BU17:CY17)</f>
        <v>0</v>
      </c>
      <c r="I26" s="15"/>
      <c r="J26"/>
    </row>
    <row r="27" spans="2:389" ht="20" customHeight="1" x14ac:dyDescent="0.2">
      <c r="B27" s="50" t="s">
        <v>18</v>
      </c>
      <c r="C27" s="68">
        <f>SUM(DA13:ED13)</f>
        <v>0</v>
      </c>
      <c r="D27" s="69">
        <f>SUM(DA15:ED15)</f>
        <v>0</v>
      </c>
      <c r="E27" s="69">
        <f>SUM(DA16:ED16)</f>
        <v>0</v>
      </c>
      <c r="F27" s="69">
        <f>SUM(DA17:ED17)</f>
        <v>0</v>
      </c>
      <c r="I27" s="15"/>
      <c r="J27"/>
    </row>
    <row r="28" spans="2:389" ht="20" customHeight="1" x14ac:dyDescent="0.2">
      <c r="B28" s="50" t="s">
        <v>19</v>
      </c>
      <c r="C28" s="48">
        <f>SUM(EF13:FJ13)</f>
        <v>0</v>
      </c>
      <c r="D28" s="49">
        <f>SUM(EF15:FJ15)</f>
        <v>0</v>
      </c>
      <c r="E28" s="49">
        <f>SUM(EF16:FJ16)</f>
        <v>0</v>
      </c>
      <c r="F28" s="49">
        <f>SUM(EF17:FJ17)</f>
        <v>0</v>
      </c>
      <c r="I28" s="15"/>
      <c r="J28"/>
    </row>
    <row r="29" spans="2:389" ht="20" customHeight="1" x14ac:dyDescent="0.2">
      <c r="B29" s="50" t="s">
        <v>20</v>
      </c>
      <c r="C29" s="68">
        <f>SUM(FL13:GO13)</f>
        <v>0</v>
      </c>
      <c r="D29" s="69">
        <f>SUM(FL15:GO15)</f>
        <v>0</v>
      </c>
      <c r="E29" s="69">
        <f>SUM(FL16:GO16)</f>
        <v>0</v>
      </c>
      <c r="F29" s="69">
        <f>SUM(FL17:GO17)</f>
        <v>0</v>
      </c>
      <c r="I29" s="15"/>
      <c r="J29"/>
    </row>
    <row r="30" spans="2:389" ht="20" customHeight="1" x14ac:dyDescent="0.2">
      <c r="B30" s="50" t="s">
        <v>21</v>
      </c>
      <c r="C30" s="48">
        <f>SUM(GQ13:HU13)</f>
        <v>0</v>
      </c>
      <c r="D30" s="49">
        <f>SUM(GQ15:HU15)</f>
        <v>0</v>
      </c>
      <c r="E30" s="49">
        <f>SUM(GQ16:HU16)</f>
        <v>0</v>
      </c>
      <c r="F30" s="49">
        <f>SUM(GQ17:HU17)</f>
        <v>0</v>
      </c>
      <c r="I30" s="15"/>
      <c r="J30"/>
    </row>
    <row r="31" spans="2:389" ht="20" customHeight="1" x14ac:dyDescent="0.2">
      <c r="B31" s="50" t="s">
        <v>22</v>
      </c>
      <c r="C31" s="68">
        <f>SUM(HW13:JA13)</f>
        <v>0</v>
      </c>
      <c r="D31" s="69">
        <f>SUM(HW15:JA15)</f>
        <v>0</v>
      </c>
      <c r="E31" s="69">
        <f>SUM(HW16:JA16)</f>
        <v>0</v>
      </c>
      <c r="F31" s="69">
        <f>SUM(HW17:JA17)</f>
        <v>0</v>
      </c>
      <c r="I31" s="15"/>
      <c r="J31"/>
    </row>
    <row r="32" spans="2:389" ht="20" customHeight="1" x14ac:dyDescent="0.2">
      <c r="B32" s="50" t="s">
        <v>23</v>
      </c>
      <c r="C32" s="48">
        <f>SUM(JC13:KF13)</f>
        <v>0</v>
      </c>
      <c r="D32" s="49">
        <f>SUM(JC15:KF15)</f>
        <v>0</v>
      </c>
      <c r="E32" s="49">
        <f>SUM(JC16:KF16)</f>
        <v>0</v>
      </c>
      <c r="F32" s="49">
        <f>SUM(JC17:KF17)</f>
        <v>0</v>
      </c>
      <c r="I32" s="15"/>
      <c r="J32"/>
    </row>
    <row r="33" spans="2:10" ht="20" customHeight="1" x14ac:dyDescent="0.2">
      <c r="B33" s="50" t="s">
        <v>24</v>
      </c>
      <c r="C33" s="68">
        <f>SUM(KH13:LL13)</f>
        <v>0</v>
      </c>
      <c r="D33" s="69">
        <f>SUM(KH15:LL15)</f>
        <v>0</v>
      </c>
      <c r="E33" s="69">
        <f>SUM(KH16:LL16)</f>
        <v>0</v>
      </c>
      <c r="F33" s="69">
        <f>SUM(KH17:LL17)</f>
        <v>0</v>
      </c>
      <c r="I33" s="15"/>
      <c r="J33"/>
    </row>
    <row r="34" spans="2:10" ht="20" customHeight="1" x14ac:dyDescent="0.2">
      <c r="B34" s="50" t="s">
        <v>25</v>
      </c>
      <c r="C34" s="48">
        <f>SUM(LN13:MQ13)</f>
        <v>0</v>
      </c>
      <c r="D34" s="49">
        <f>SUM(LN15:MQ15)</f>
        <v>0</v>
      </c>
      <c r="E34" s="49">
        <f>SUM(LN16:MQ16)</f>
        <v>0</v>
      </c>
      <c r="F34" s="49">
        <f>SUM(LN17:MQ17)</f>
        <v>0</v>
      </c>
      <c r="I34" s="15"/>
      <c r="J34"/>
    </row>
    <row r="35" spans="2:10" ht="20" customHeight="1" x14ac:dyDescent="0.2">
      <c r="B35" s="50" t="s">
        <v>26</v>
      </c>
      <c r="C35" s="68">
        <f>SUM(MS13:NX13)</f>
        <v>0</v>
      </c>
      <c r="D35" s="69">
        <f>SUM(MS15:NX15)</f>
        <v>0</v>
      </c>
      <c r="E35" s="69">
        <f>SUM(MS16:NX16)</f>
        <v>0</v>
      </c>
      <c r="F35" s="69">
        <f>SUM(MS17:NX17)</f>
        <v>0</v>
      </c>
      <c r="I35" s="15"/>
      <c r="J35"/>
    </row>
    <row r="36" spans="2:10" ht="20" customHeight="1" x14ac:dyDescent="0.2">
      <c r="D36" s="2"/>
      <c r="E36" s="2"/>
      <c r="F36" s="2"/>
      <c r="I36" s="15"/>
      <c r="J36"/>
    </row>
    <row r="37" spans="2:10" ht="20" customHeight="1" x14ac:dyDescent="0.2">
      <c r="B37" s="51" t="s">
        <v>29</v>
      </c>
      <c r="C37" s="52">
        <f>SUM(C24:C35)</f>
        <v>0</v>
      </c>
      <c r="D37" s="51">
        <f>SUM(D24:D35)</f>
        <v>0</v>
      </c>
      <c r="E37" s="51">
        <f>SUM(E24:E35)</f>
        <v>0</v>
      </c>
      <c r="F37" s="51">
        <f>SUM(F24:F35)</f>
        <v>0</v>
      </c>
      <c r="I37" s="15"/>
      <c r="J37"/>
    </row>
  </sheetData>
  <mergeCells count="131">
    <mergeCell ref="B9:C11"/>
    <mergeCell ref="B13:B21"/>
    <mergeCell ref="NK4:NQ4"/>
    <mergeCell ref="NR4:NX4"/>
    <mergeCell ref="MA4:MG4"/>
    <mergeCell ref="MH4:MN4"/>
    <mergeCell ref="MO4:MV4"/>
    <mergeCell ref="MW4:NC4"/>
    <mergeCell ref="ND4:NJ4"/>
    <mergeCell ref="KQ4:KW4"/>
    <mergeCell ref="KX4:LD4"/>
    <mergeCell ref="LE4:LK4"/>
    <mergeCell ref="LL4:LS4"/>
    <mergeCell ref="LT4:LZ4"/>
    <mergeCell ref="JG4:JM4"/>
    <mergeCell ref="JN4:JT4"/>
    <mergeCell ref="JU4:KA4"/>
    <mergeCell ref="KB4:KI4"/>
    <mergeCell ref="KJ4:KP4"/>
    <mergeCell ref="HW4:IC4"/>
    <mergeCell ref="ID4:IJ4"/>
    <mergeCell ref="IK4:IQ4"/>
    <mergeCell ref="IR4:IX4"/>
    <mergeCell ref="IY4:JF4"/>
    <mergeCell ref="DK4:DQ4"/>
    <mergeCell ref="GL4:GS4"/>
    <mergeCell ref="GT4:GZ4"/>
    <mergeCell ref="HA4:HG4"/>
    <mergeCell ref="HH4:HN4"/>
    <mergeCell ref="HO4:HU4"/>
    <mergeCell ref="FB4:FH4"/>
    <mergeCell ref="FI4:FP4"/>
    <mergeCell ref="FQ4:FW4"/>
    <mergeCell ref="FX4:GD4"/>
    <mergeCell ref="GE4:GK4"/>
    <mergeCell ref="JU14:KA14"/>
    <mergeCell ref="K14:L14"/>
    <mergeCell ref="CA14:CG14"/>
    <mergeCell ref="N14:T14"/>
    <mergeCell ref="U14:AA14"/>
    <mergeCell ref="AX4:BD4"/>
    <mergeCell ref="BE4:BK4"/>
    <mergeCell ref="BL4:BR4"/>
    <mergeCell ref="BS4:BZ4"/>
    <mergeCell ref="CA4:CG4"/>
    <mergeCell ref="N4:T4"/>
    <mergeCell ref="U4:AA4"/>
    <mergeCell ref="AB4:AH4"/>
    <mergeCell ref="AI4:AO4"/>
    <mergeCell ref="AP4:AW4"/>
    <mergeCell ref="DR4:DX4"/>
    <mergeCell ref="DY4:EF4"/>
    <mergeCell ref="EG4:EM4"/>
    <mergeCell ref="EN4:ET4"/>
    <mergeCell ref="EU4:FA4"/>
    <mergeCell ref="CH4:CN4"/>
    <mergeCell ref="CO4:CU4"/>
    <mergeCell ref="CV4:DC4"/>
    <mergeCell ref="DD4:DJ4"/>
    <mergeCell ref="HW14:IC14"/>
    <mergeCell ref="ID14:IJ14"/>
    <mergeCell ref="IK14:IQ14"/>
    <mergeCell ref="IR14:IX14"/>
    <mergeCell ref="IY14:JF14"/>
    <mergeCell ref="LE14:LK14"/>
    <mergeCell ref="K17:L17"/>
    <mergeCell ref="EN14:ET14"/>
    <mergeCell ref="KH18:NX18"/>
    <mergeCell ref="MH14:MN14"/>
    <mergeCell ref="MO14:MV14"/>
    <mergeCell ref="MW14:NC14"/>
    <mergeCell ref="ND14:NJ14"/>
    <mergeCell ref="NK14:NQ14"/>
    <mergeCell ref="NR14:NX14"/>
    <mergeCell ref="KQ14:KW14"/>
    <mergeCell ref="KX14:LD14"/>
    <mergeCell ref="KB14:KI14"/>
    <mergeCell ref="LL14:LS14"/>
    <mergeCell ref="LT14:LZ14"/>
    <mergeCell ref="MA14:MG14"/>
    <mergeCell ref="KJ14:KP14"/>
    <mergeCell ref="JG14:JM14"/>
    <mergeCell ref="JN14:JT14"/>
    <mergeCell ref="BE14:BK14"/>
    <mergeCell ref="BL14:BR14"/>
    <mergeCell ref="BS14:BZ14"/>
    <mergeCell ref="K16:L16"/>
    <mergeCell ref="K9:K10"/>
    <mergeCell ref="AR2:BS2"/>
    <mergeCell ref="K18:L18"/>
    <mergeCell ref="N18:CY18"/>
    <mergeCell ref="DA18:GO18"/>
    <mergeCell ref="FQ14:FW14"/>
    <mergeCell ref="FX14:GD14"/>
    <mergeCell ref="GE14:GK14"/>
    <mergeCell ref="GL14:GS14"/>
    <mergeCell ref="CH14:CN14"/>
    <mergeCell ref="CO14:CU14"/>
    <mergeCell ref="GQ18:KF18"/>
    <mergeCell ref="GT14:GZ14"/>
    <mergeCell ref="HA14:HG14"/>
    <mergeCell ref="DY14:EF14"/>
    <mergeCell ref="EG14:EM14"/>
    <mergeCell ref="DK14:DQ14"/>
    <mergeCell ref="DR14:DX14"/>
    <mergeCell ref="HH14:HN14"/>
    <mergeCell ref="HO14:HU14"/>
    <mergeCell ref="K19:L19"/>
    <mergeCell ref="CV14:DC14"/>
    <mergeCell ref="K11:K12"/>
    <mergeCell ref="K13:L13"/>
    <mergeCell ref="K15:L15"/>
    <mergeCell ref="LN2:MQ2"/>
    <mergeCell ref="MS2:NX2"/>
    <mergeCell ref="N2:AP2"/>
    <mergeCell ref="BU2:CY2"/>
    <mergeCell ref="DA2:ED2"/>
    <mergeCell ref="EF2:FJ2"/>
    <mergeCell ref="FL2:GO2"/>
    <mergeCell ref="GQ2:HU2"/>
    <mergeCell ref="HW2:JA2"/>
    <mergeCell ref="JC2:KF2"/>
    <mergeCell ref="KH2:LL2"/>
    <mergeCell ref="EU14:FA14"/>
    <mergeCell ref="FB14:FH14"/>
    <mergeCell ref="FI14:FP14"/>
    <mergeCell ref="DD14:DJ14"/>
    <mergeCell ref="AB14:AH14"/>
    <mergeCell ref="AI14:AO14"/>
    <mergeCell ref="AP14:AW14"/>
    <mergeCell ref="AX14:BD14"/>
  </mergeCells>
  <phoneticPr fontId="3" type="noConversion"/>
  <conditionalFormatting sqref="N14:NX14">
    <cfRule type="expression" dxfId="8" priority="49">
      <formula>IF(N$14&gt;$D$10,TRUE)</formula>
    </cfRule>
  </conditionalFormatting>
  <conditionalFormatting sqref="N7:AP7 AR7:BS7 BU7:CY7 DA7:ED7 EF7:FJ7 FL7:GO7 GQ7:HU7 HW7:JA7 JC7:KF7 KH7:LL7 LN7:MQ7 MS7:NX7">
    <cfRule type="expression" dxfId="7" priority="64">
      <formula>AND(N$6:N$7&gt;=$E$10,N$6:N$7&lt;=$F$10)</formula>
    </cfRule>
  </conditionalFormatting>
  <conditionalFormatting sqref="N6:AP6 AR6:BS6 BU6:CY6 DA6:ED6 EF6:FJ6 FL6:GO6 GQ6:HU6 HW6:JA6 JC6:KF6 KH6:LL6 LN6:MQ6 MS6:NX6">
    <cfRule type="expression" dxfId="6" priority="76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Accueil</vt:lpstr>
      <vt:lpstr>DIDIER Rémi</vt:lpstr>
      <vt:lpstr>BOB Morane</vt:lpstr>
      <vt:lpstr>Onglet vierge</vt:lpstr>
      <vt:lpstr>'BOB Morane'!_debut</vt:lpstr>
      <vt:lpstr>'DIDIER Rémi'!_debut</vt:lpstr>
      <vt:lpstr>_debut</vt:lpstr>
      <vt:lpstr>'BOB Morane'!_duree</vt:lpstr>
      <vt:lpstr>'DIDIER Rémi'!_duree</vt:lpstr>
      <vt:lpstr>_duree</vt:lpstr>
      <vt:lpstr>'BOB Morane'!_fin</vt:lpstr>
      <vt:lpstr>'DIDIER Rémi'!_fin</vt:lpstr>
      <vt:lpstr>_fin</vt:lpstr>
      <vt:lpstr>'BOB Morane'!_nomsalarie</vt:lpstr>
      <vt:lpstr>'DIDIER Rémi'!_nomsalarie</vt:lpstr>
      <vt:lpstr>_nomsalarie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2021-12-13T08:48:36Z</dcterms:created>
  <dcterms:modified xsi:type="dcterms:W3CDTF">2021-12-29T09:21:10Z</dcterms:modified>
</cp:coreProperties>
</file>