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ididier/Desktop/Outils de suivi des heures/"/>
    </mc:Choice>
  </mc:AlternateContent>
  <xr:revisionPtr revIDLastSave="0" documentId="13_ncr:1_{F87C3FD1-57A6-B244-AE86-E2DF1013EC8F}" xr6:coauthVersionLast="47" xr6:coauthVersionMax="47" xr10:uidLastSave="{00000000-0000-0000-0000-000000000000}"/>
  <bookViews>
    <workbookView xWindow="500" yWindow="500" windowWidth="27240" windowHeight="17060" xr2:uid="{CA903B78-0CE9-A948-AFBE-B5C760383FC7}"/>
  </bookViews>
  <sheets>
    <sheet name="Accueil" sheetId="3" r:id="rId1"/>
    <sheet name="Onglet vierge" sheetId="1" r:id="rId2"/>
  </sheets>
  <externalReferences>
    <externalReference r:id="rId3"/>
  </externalReferences>
  <definedNames>
    <definedName name="_debut">'Onglet vierge'!$E$10</definedName>
    <definedName name="_duree">'Onglet vierge'!$D$10</definedName>
    <definedName name="_fin">'Onglet vierge'!$F$10</definedName>
    <definedName name="_nomsalarie">'Onglet vierge'!$B$9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4" i="3"/>
  <c r="F15" i="3"/>
  <c r="F16" i="3"/>
  <c r="F17" i="3"/>
  <c r="F18" i="3"/>
  <c r="F19" i="3"/>
  <c r="F20" i="3"/>
  <c r="F21" i="3"/>
  <c r="F12" i="3"/>
  <c r="G10" i="1"/>
  <c r="H10" i="1" s="1"/>
  <c r="F15" i="1"/>
  <c r="F16" i="1"/>
  <c r="F17" i="1"/>
  <c r="F18" i="1"/>
  <c r="F19" i="1"/>
  <c r="F20" i="1"/>
  <c r="F14" i="1"/>
  <c r="D24" i="1"/>
  <c r="E24" i="1"/>
  <c r="F24" i="1"/>
  <c r="D25" i="1"/>
  <c r="D26" i="1"/>
  <c r="D27" i="1"/>
  <c r="D28" i="1"/>
  <c r="D29" i="1"/>
  <c r="D30" i="1"/>
  <c r="D31" i="1"/>
  <c r="D32" i="1"/>
  <c r="D33" i="1"/>
  <c r="D34" i="1"/>
  <c r="D35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A2" i="1"/>
  <c r="F21" i="1" l="1"/>
  <c r="D37" i="1"/>
  <c r="E37" i="1"/>
  <c r="F37" i="1"/>
  <c r="JC2" i="1" l="1"/>
  <c r="N19" i="1"/>
  <c r="N2" i="1" l="1"/>
  <c r="KH13" i="1" l="1"/>
  <c r="AP4" i="1"/>
  <c r="AX4" i="1"/>
  <c r="BE4" i="1"/>
  <c r="BL4" i="1"/>
  <c r="BS4" i="1"/>
  <c r="CA4" i="1"/>
  <c r="CH4" i="1"/>
  <c r="CO4" i="1"/>
  <c r="CV4" i="1"/>
  <c r="DD4" i="1"/>
  <c r="DK4" i="1"/>
  <c r="DR4" i="1"/>
  <c r="DY4" i="1"/>
  <c r="EG4" i="1"/>
  <c r="EN4" i="1"/>
  <c r="EU4" i="1"/>
  <c r="FB4" i="1"/>
  <c r="FI4" i="1"/>
  <c r="FQ4" i="1"/>
  <c r="FX4" i="1"/>
  <c r="GE4" i="1"/>
  <c r="GL4" i="1"/>
  <c r="GT4" i="1"/>
  <c r="HA4" i="1"/>
  <c r="HH4" i="1"/>
  <c r="HO4" i="1"/>
  <c r="HW4" i="1"/>
  <c r="ID4" i="1"/>
  <c r="IK4" i="1"/>
  <c r="IR4" i="1"/>
  <c r="IY4" i="1"/>
  <c r="JG4" i="1"/>
  <c r="JN4" i="1"/>
  <c r="JU4" i="1"/>
  <c r="KB4" i="1"/>
  <c r="KJ4" i="1"/>
  <c r="KQ4" i="1"/>
  <c r="KX4" i="1"/>
  <c r="LE4" i="1"/>
  <c r="LL4" i="1"/>
  <c r="LT4" i="1"/>
  <c r="MA4" i="1"/>
  <c r="MH4" i="1"/>
  <c r="MO4" i="1"/>
  <c r="MW4" i="1"/>
  <c r="ND4" i="1"/>
  <c r="NK4" i="1"/>
  <c r="NR4" i="1"/>
  <c r="AB4" i="1"/>
  <c r="AI4" i="1"/>
  <c r="N4" i="1"/>
  <c r="U4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MS2" i="1"/>
  <c r="LN2" i="1"/>
  <c r="KH2" i="1"/>
  <c r="HW2" i="1"/>
  <c r="GQ2" i="1"/>
  <c r="FL2" i="1"/>
  <c r="EF2" i="1"/>
  <c r="DA2" i="1"/>
  <c r="BU2" i="1"/>
  <c r="AR2" i="1"/>
  <c r="C24" i="1" l="1"/>
  <c r="BS14" i="1"/>
  <c r="DY14" i="1"/>
  <c r="C27" i="1"/>
  <c r="MO14" i="1"/>
  <c r="C26" i="1"/>
  <c r="C31" i="1"/>
  <c r="KB14" i="1"/>
  <c r="C30" i="1"/>
  <c r="C35" i="1"/>
  <c r="C32" i="1"/>
  <c r="C29" i="1"/>
  <c r="C34" i="1"/>
  <c r="C25" i="1"/>
  <c r="C28" i="1"/>
  <c r="C33" i="1"/>
  <c r="CV14" i="1"/>
  <c r="LL14" i="1"/>
  <c r="FI14" i="1"/>
  <c r="AP14" i="1"/>
  <c r="IY14" i="1"/>
  <c r="GL14" i="1"/>
  <c r="U14" i="1"/>
  <c r="AI14" i="1"/>
  <c r="EN14" i="1"/>
  <c r="GT14" i="1"/>
  <c r="HA14" i="1"/>
  <c r="JG14" i="1"/>
  <c r="LE14" i="1"/>
  <c r="NK14" i="1"/>
  <c r="NR14" i="1"/>
  <c r="AB14" i="1"/>
  <c r="CH14" i="1"/>
  <c r="EU14" i="1"/>
  <c r="CA14" i="1"/>
  <c r="EG14" i="1"/>
  <c r="GE14" i="1"/>
  <c r="IK14" i="1"/>
  <c r="IR14" i="1"/>
  <c r="KQ14" i="1"/>
  <c r="KX14" i="1"/>
  <c r="MW14" i="1"/>
  <c r="ND14" i="1"/>
  <c r="CO14" i="1"/>
  <c r="BL14" i="1"/>
  <c r="DR14" i="1"/>
  <c r="FX14" i="1"/>
  <c r="ID14" i="1"/>
  <c r="KJ14" i="1"/>
  <c r="BE14" i="1"/>
  <c r="DK14" i="1"/>
  <c r="FQ14" i="1"/>
  <c r="MH14" i="1"/>
  <c r="AX14" i="1"/>
  <c r="DD14" i="1"/>
  <c r="HO14" i="1"/>
  <c r="JU14" i="1"/>
  <c r="MA14" i="1"/>
  <c r="FB14" i="1"/>
  <c r="HH14" i="1"/>
  <c r="JN14" i="1"/>
  <c r="LT14" i="1"/>
  <c r="HW14" i="1"/>
  <c r="N14" i="1"/>
  <c r="N18" i="1" l="1"/>
  <c r="KH18" i="1"/>
  <c r="GQ18" i="1"/>
  <c r="DA18" i="1"/>
  <c r="C37" i="1" l="1"/>
</calcChain>
</file>

<file path=xl/sharedStrings.xml><?xml version="1.0" encoding="utf-8"?>
<sst xmlns="http://schemas.openxmlformats.org/spreadsheetml/2006/main" count="53" uniqueCount="40">
  <si>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</si>
  <si>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</si>
  <si>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</si>
  <si>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</si>
  <si>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</si>
  <si>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</si>
  <si>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</si>
  <si>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</si>
  <si>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</si>
  <si>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</si>
  <si>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</si>
  <si>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</si>
  <si>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</si>
  <si>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</si>
  <si>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</si>
  <si>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</si>
  <si>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</si>
  <si>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</si>
  <si>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</si>
  <si>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</si>
  <si>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</si>
  <si>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</si>
  <si>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</si>
  <si>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</si>
  <si>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</si>
  <si>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</si>
  <si>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</si>
  <si>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</si>
  <si>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</si>
  <si>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</si>
  <si>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</si>
  <si>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</si>
  <si>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</si>
  <si>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</si>
  <si>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</si>
  <si>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DIDIER Rémi</t>
  </si>
  <si>
    <t>Nb de mois</t>
  </si>
  <si>
    <t>Historique contrats</t>
  </si>
  <si>
    <t>Durée du contrat</t>
  </si>
  <si>
    <t xml:space="preserve">Lien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</si>
</sst>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4"/>
      <name val="Calibri"/>
      <family val="2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5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69" fontId="0" fillId="0" borderId="0" xfId="0" applyNumberFormat="1" applyBorder="1"/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0" borderId="1" xfId="0" applyBorder="1" applyAlignment="1">
      <alignment horizontal="center"/>
    </xf>
    <xf numFmtId="170" fontId="0" fillId="0" borderId="0" xfId="0" applyNumberFormat="1" applyAlignment="1">
      <alignment horizontal="center"/>
    </xf>
    <xf numFmtId="169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Border="1"/>
    <xf numFmtId="0" fontId="0" fillId="4" borderId="0" xfId="0" applyFill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170" fontId="0" fillId="5" borderId="4" xfId="0" applyNumberForma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170" fontId="0" fillId="5" borderId="5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 vertic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17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1" fillId="0" borderId="0" xfId="1" quotePrefix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800100</xdr:colOff>
          <xdr:row>2</xdr:row>
          <xdr:rowOff>190500</xdr:rowOff>
        </xdr:from>
        <xdr:to>
          <xdr:col>3</xdr:col>
          <xdr:colOff>533400</xdr:colOff>
          <xdr:row>6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8CB1998-977E-DB45-9CDE-499D82998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 pitchFamily="2" charset="0"/>
                  <a:cs typeface="Calibri" pitchFamily="2" charset="0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8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27453DC-C1AF-834C-B011-D4C2F31B83D7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63C7AEE-783D-9D41-903B-26CDD51074A2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D72F7D-055E-4D46-B294-999FC4F2D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229F-99AD-EB4E-BF6A-9C60205821E5}">
  <sheetPr codeName="Feuil2"/>
  <dimension ref="B11:G26"/>
  <sheetViews>
    <sheetView showZeros="0" tabSelected="1" workbookViewId="0">
      <selection activeCell="H21" sqref="H21"/>
    </sheetView>
  </sheetViews>
  <sheetFormatPr baseColWidth="10" defaultRowHeight="16" x14ac:dyDescent="0.2"/>
  <cols>
    <col min="2" max="2" width="23.1640625" customWidth="1"/>
    <col min="3" max="5" width="12.83203125" customWidth="1"/>
    <col min="6" max="6" width="15.5" customWidth="1"/>
    <col min="7" max="7" width="10.83203125" style="24"/>
  </cols>
  <sheetData>
    <row r="11" spans="2:7" x14ac:dyDescent="0.2">
      <c r="B11" s="65" t="s">
        <v>12</v>
      </c>
      <c r="C11" s="65" t="s">
        <v>14</v>
      </c>
      <c r="D11" s="65" t="s">
        <v>8</v>
      </c>
      <c r="E11" s="65" t="s">
        <v>0</v>
      </c>
      <c r="F11" s="65" t="s">
        <v>38</v>
      </c>
      <c r="G11" s="65" t="s">
        <v>39</v>
      </c>
    </row>
    <row r="12" spans="2:7" ht="30" customHeight="1" x14ac:dyDescent="0.2">
      <c r="B12" s="2" t="s">
        <v>35</v>
      </c>
      <c r="C12" s="111">
        <v>1.0416666666666667</v>
      </c>
      <c r="D12" s="112">
        <v>44637</v>
      </c>
      <c r="E12" s="112">
        <v>44698</v>
      </c>
      <c r="F12" s="113">
        <f>DATEDIF(D12,E12,"m")</f>
        <v>2</v>
      </c>
      <c r="G12" s="114"/>
    </row>
    <row r="13" spans="2:7" ht="30" customHeight="1" x14ac:dyDescent="0.2">
      <c r="B13" s="2"/>
      <c r="C13" s="2"/>
      <c r="D13" s="111"/>
      <c r="E13" s="112"/>
      <c r="F13" s="113">
        <f t="shared" ref="F13:F21" si="0">DATEDIF(D13,E13,"m")</f>
        <v>0</v>
      </c>
    </row>
    <row r="14" spans="2:7" ht="30" customHeight="1" x14ac:dyDescent="0.2">
      <c r="B14" s="2"/>
      <c r="C14" s="2"/>
      <c r="D14" s="111"/>
      <c r="E14" s="112"/>
      <c r="F14" s="113">
        <f t="shared" si="0"/>
        <v>0</v>
      </c>
    </row>
    <row r="15" spans="2:7" ht="30" customHeight="1" x14ac:dyDescent="0.2">
      <c r="B15" s="2"/>
      <c r="C15" s="2"/>
      <c r="D15" s="2"/>
      <c r="E15" s="2"/>
      <c r="F15" s="113">
        <f t="shared" si="0"/>
        <v>0</v>
      </c>
    </row>
    <row r="16" spans="2:7" ht="30" customHeight="1" x14ac:dyDescent="0.2">
      <c r="B16" s="2"/>
      <c r="C16" s="2"/>
      <c r="D16" s="2"/>
      <c r="E16" s="2"/>
      <c r="F16" s="113">
        <f t="shared" si="0"/>
        <v>0</v>
      </c>
    </row>
    <row r="17" spans="2:6" ht="30" customHeight="1" x14ac:dyDescent="0.2">
      <c r="B17" s="2"/>
      <c r="C17" s="2"/>
      <c r="D17" s="2"/>
      <c r="E17" s="2"/>
      <c r="F17" s="113">
        <f t="shared" si="0"/>
        <v>0</v>
      </c>
    </row>
    <row r="18" spans="2:6" ht="30" customHeight="1" x14ac:dyDescent="0.2">
      <c r="B18" s="2"/>
      <c r="C18" s="2"/>
      <c r="D18" s="2"/>
      <c r="E18" s="2"/>
      <c r="F18" s="113">
        <f t="shared" si="0"/>
        <v>0</v>
      </c>
    </row>
    <row r="19" spans="2:6" ht="30" customHeight="1" x14ac:dyDescent="0.2">
      <c r="B19" s="2"/>
      <c r="C19" s="2"/>
      <c r="D19" s="2"/>
      <c r="E19" s="2"/>
      <c r="F19" s="113">
        <f t="shared" si="0"/>
        <v>0</v>
      </c>
    </row>
    <row r="20" spans="2:6" ht="30" customHeight="1" x14ac:dyDescent="0.2">
      <c r="B20" s="2"/>
      <c r="C20" s="2"/>
      <c r="D20" s="2"/>
      <c r="E20" s="2"/>
      <c r="F20" s="113">
        <f t="shared" si="0"/>
        <v>0</v>
      </c>
    </row>
    <row r="21" spans="2:6" ht="30" customHeight="1" x14ac:dyDescent="0.2">
      <c r="B21" s="2"/>
      <c r="C21" s="2"/>
      <c r="D21" s="2"/>
      <c r="E21" s="2"/>
      <c r="F21" s="113">
        <f t="shared" si="0"/>
        <v>0</v>
      </c>
    </row>
    <row r="22" spans="2:6" x14ac:dyDescent="0.2">
      <c r="B22" s="2"/>
      <c r="C22" s="2"/>
      <c r="D22" s="2"/>
      <c r="E22" s="2"/>
    </row>
    <row r="23" spans="2:6" x14ac:dyDescent="0.2">
      <c r="B23" s="2"/>
      <c r="C23" s="2"/>
      <c r="D23" s="2"/>
      <c r="E23" s="2"/>
    </row>
    <row r="24" spans="2:6" x14ac:dyDescent="0.2">
      <c r="B24" s="2"/>
      <c r="C24" s="2"/>
      <c r="D24" s="2"/>
      <c r="E24" s="2"/>
    </row>
    <row r="25" spans="2:6" x14ac:dyDescent="0.2">
      <c r="B25" s="2"/>
      <c r="C25" s="2"/>
      <c r="D25" s="2"/>
      <c r="E25" s="2"/>
    </row>
    <row r="26" spans="2:6" x14ac:dyDescent="0.2">
      <c r="B26" s="2"/>
      <c r="C26" s="2"/>
      <c r="D26" s="2"/>
      <c r="E26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ajoutersalarie">
                <anchor moveWithCells="1" sizeWithCells="1">
                  <from>
                    <xdr:col>0</xdr:col>
                    <xdr:colOff>800100</xdr:colOff>
                    <xdr:row>2</xdr:row>
                    <xdr:rowOff>190500</xdr:rowOff>
                  </from>
                  <to>
                    <xdr:col>3</xdr:col>
                    <xdr:colOff>533400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B48-014A-FC4F-96CB-E5F83910FD35}">
  <sheetPr codeName="Feuil1">
    <tabColor theme="0"/>
  </sheetPr>
  <dimension ref="A2:OH37"/>
  <sheetViews>
    <sheetView showZeros="0" zoomScale="90" zoomScaleNormal="90" workbookViewId="0">
      <pane xSplit="12" topLeftCell="M1" activePane="topRight" state="frozen"/>
      <selection pane="topRight" activeCell="C14" sqref="C14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10.83203125" customWidth="1"/>
    <col min="9" max="9" width="9.1640625" customWidth="1"/>
    <col min="10" max="10" width="2.6640625" style="15" customWidth="1"/>
    <col min="11" max="11" width="10.1640625" customWidth="1"/>
    <col min="12" max="12" width="8.83203125" customWidth="1"/>
    <col min="13" max="13" width="0.83203125" customWidth="1"/>
    <col min="14" max="42" width="5.83203125" customWidth="1" outlineLevel="1"/>
    <col min="43" max="43" width="1.83203125" customWidth="1"/>
    <col min="44" max="44" width="5.83203125" hidden="1" customWidth="1" outlineLevel="1" collapsed="1"/>
    <col min="45" max="71" width="5.83203125" hidden="1" customWidth="1" outlineLevel="1"/>
    <col min="72" max="72" width="1.83203125" customWidth="1" collapsed="1"/>
    <col min="73" max="103" width="5.83203125" hidden="1" customWidth="1" outlineLevel="1"/>
    <col min="104" max="104" width="1.83203125" customWidth="1" collapsed="1"/>
    <col min="105" max="134" width="5.83203125" hidden="1" customWidth="1" outlineLevel="1"/>
    <col min="135" max="135" width="1.83203125" customWidth="1" collapsed="1"/>
    <col min="136" max="166" width="5.83203125" hidden="1" customWidth="1" outlineLevel="1"/>
    <col min="167" max="167" width="1.83203125" customWidth="1" collapsed="1"/>
    <col min="168" max="197" width="5.83203125" hidden="1" customWidth="1" outlineLevel="1"/>
    <col min="198" max="198" width="1.83203125" customWidth="1" collapsed="1"/>
    <col min="199" max="229" width="5.83203125" hidden="1" customWidth="1" outlineLevel="1"/>
    <col min="230" max="230" width="1.83203125" customWidth="1" collapsed="1"/>
    <col min="231" max="261" width="5.83203125" hidden="1" customWidth="1" outlineLevel="1"/>
    <col min="262" max="262" width="1.83203125" customWidth="1" collapsed="1"/>
    <col min="263" max="292" width="5.83203125" hidden="1" customWidth="1" outlineLevel="1"/>
    <col min="293" max="293" width="1.83203125" customWidth="1" collapsed="1"/>
    <col min="294" max="324" width="5.83203125" hidden="1" customWidth="1" outlineLevel="1"/>
    <col min="325" max="325" width="1.83203125" customWidth="1" collapsed="1"/>
    <col min="326" max="355" width="5.83203125" hidden="1" customWidth="1" outlineLevel="1"/>
    <col min="356" max="356" width="1.83203125" customWidth="1" collapsed="1"/>
    <col min="357" max="388" width="5.83203125" hidden="1" customWidth="1" outlineLevel="1"/>
    <col min="389" max="389" width="10.83203125" collapsed="1"/>
  </cols>
  <sheetData>
    <row r="2" spans="1:398" s="27" customFormat="1" ht="24" customHeight="1" x14ac:dyDescent="0.2">
      <c r="A2" s="106">
        <f ca="1">TODAY()</f>
        <v>44557</v>
      </c>
      <c r="J2" s="40"/>
      <c r="K2" s="75"/>
      <c r="L2" s="38"/>
      <c r="M2" s="70"/>
      <c r="N2" s="39">
        <f>N7</f>
        <v>44564</v>
      </c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54"/>
      <c r="AR2" s="39">
        <f>AR7</f>
        <v>44593</v>
      </c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54"/>
      <c r="BU2" s="39">
        <f>BU7</f>
        <v>44621</v>
      </c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54"/>
      <c r="DA2" s="39">
        <f>DA7</f>
        <v>44652</v>
      </c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54"/>
      <c r="EF2" s="39">
        <f>EF7</f>
        <v>44682</v>
      </c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54"/>
      <c r="FL2" s="39">
        <f>FL7</f>
        <v>44713</v>
      </c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54"/>
      <c r="GQ2" s="39">
        <f>GQ7</f>
        <v>44743</v>
      </c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54"/>
      <c r="HW2" s="39">
        <f>HW7</f>
        <v>44774</v>
      </c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54"/>
      <c r="JC2" s="39">
        <f>JC7</f>
        <v>44805</v>
      </c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54"/>
      <c r="KH2" s="39">
        <f>KH7</f>
        <v>44835</v>
      </c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54"/>
      <c r="LN2" s="39">
        <f>LN7</f>
        <v>44866</v>
      </c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54"/>
      <c r="MS2" s="39">
        <f>MS7</f>
        <v>44896</v>
      </c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</row>
    <row r="3" spans="1:398" s="40" customFormat="1" ht="5" customHeight="1" x14ac:dyDescent="0.2">
      <c r="K3" s="76"/>
      <c r="L3" s="41"/>
      <c r="M3" s="70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  <c r="FJ3" s="43"/>
      <c r="FK3" s="43"/>
      <c r="FL3" s="43"/>
      <c r="FM3" s="43"/>
      <c r="FN3" s="43"/>
      <c r="FO3" s="43"/>
      <c r="FP3" s="43"/>
      <c r="FQ3" s="43"/>
      <c r="FR3" s="43"/>
      <c r="FS3" s="43"/>
      <c r="FT3" s="43"/>
      <c r="FU3" s="43"/>
      <c r="FV3" s="43"/>
      <c r="FW3" s="43"/>
      <c r="FX3" s="43"/>
      <c r="FY3" s="43"/>
      <c r="FZ3" s="43"/>
      <c r="GA3" s="43"/>
      <c r="GB3" s="43"/>
      <c r="GC3" s="43"/>
      <c r="GD3" s="43"/>
      <c r="GE3" s="43"/>
      <c r="GF3" s="43"/>
      <c r="GG3" s="43"/>
      <c r="GH3" s="43"/>
      <c r="GI3" s="43"/>
      <c r="GJ3" s="43"/>
      <c r="GK3" s="43"/>
      <c r="GL3" s="43"/>
      <c r="GM3" s="43"/>
      <c r="GN3" s="43"/>
      <c r="GO3" s="43"/>
      <c r="GP3" s="43"/>
      <c r="GQ3" s="43"/>
      <c r="GR3" s="43"/>
      <c r="GS3" s="43"/>
      <c r="GT3" s="43"/>
      <c r="GU3" s="43"/>
      <c r="GV3" s="43"/>
      <c r="GW3" s="43"/>
      <c r="GX3" s="43"/>
      <c r="GY3" s="43"/>
      <c r="GZ3" s="43"/>
      <c r="HA3" s="43"/>
      <c r="HB3" s="43"/>
      <c r="HC3" s="43"/>
      <c r="HD3" s="43"/>
      <c r="HE3" s="43"/>
      <c r="HF3" s="43"/>
      <c r="HG3" s="43"/>
      <c r="HH3" s="43"/>
      <c r="HI3" s="43"/>
      <c r="HJ3" s="43"/>
      <c r="HK3" s="43"/>
      <c r="HL3" s="43"/>
      <c r="HM3" s="43"/>
      <c r="HN3" s="43"/>
      <c r="HO3" s="43"/>
      <c r="HP3" s="43"/>
      <c r="HQ3" s="43"/>
      <c r="HR3" s="43"/>
      <c r="HS3" s="43"/>
      <c r="HT3" s="43"/>
      <c r="HU3" s="43"/>
      <c r="HV3" s="43"/>
      <c r="HW3" s="43"/>
      <c r="HX3" s="43"/>
      <c r="HY3" s="43"/>
      <c r="HZ3" s="43"/>
      <c r="IA3" s="43"/>
      <c r="IB3" s="43"/>
      <c r="IC3" s="43"/>
      <c r="ID3" s="43"/>
      <c r="IE3" s="43"/>
      <c r="IF3" s="43"/>
      <c r="IG3" s="43"/>
      <c r="IH3" s="43"/>
      <c r="II3" s="43"/>
      <c r="IJ3" s="43"/>
      <c r="IK3" s="43"/>
      <c r="IL3" s="43"/>
      <c r="IM3" s="43"/>
      <c r="IN3" s="43"/>
      <c r="IO3" s="43"/>
      <c r="IP3" s="43"/>
      <c r="IQ3" s="43"/>
      <c r="IR3" s="43"/>
      <c r="IS3" s="43"/>
      <c r="IT3" s="43"/>
      <c r="IU3" s="43"/>
      <c r="IV3" s="43"/>
      <c r="IW3" s="43"/>
      <c r="IX3" s="43"/>
      <c r="IY3" s="43"/>
      <c r="IZ3" s="43"/>
      <c r="JA3" s="43"/>
      <c r="JB3" s="43"/>
      <c r="JC3" s="43"/>
      <c r="JD3" s="43"/>
      <c r="JE3" s="43"/>
      <c r="JF3" s="43"/>
      <c r="JG3" s="43"/>
      <c r="JH3" s="43"/>
      <c r="JI3" s="43"/>
      <c r="JJ3" s="43"/>
      <c r="JK3" s="43"/>
      <c r="JL3" s="43"/>
      <c r="JM3" s="43"/>
      <c r="JN3" s="43"/>
      <c r="JO3" s="43"/>
      <c r="JP3" s="43"/>
      <c r="JQ3" s="43"/>
      <c r="JR3" s="43"/>
      <c r="JS3" s="43"/>
      <c r="JT3" s="43"/>
      <c r="JU3" s="43"/>
      <c r="JV3" s="43"/>
      <c r="JW3" s="43"/>
      <c r="JX3" s="43"/>
      <c r="JY3" s="43"/>
      <c r="JZ3" s="43"/>
      <c r="KA3" s="43"/>
      <c r="KB3" s="43"/>
      <c r="KC3" s="43"/>
      <c r="KD3" s="43"/>
      <c r="KE3" s="43"/>
      <c r="KF3" s="43"/>
      <c r="KG3" s="43"/>
      <c r="KH3" s="43"/>
      <c r="KI3" s="43"/>
      <c r="KJ3" s="43"/>
      <c r="KK3" s="43"/>
      <c r="KL3" s="43"/>
      <c r="KM3" s="43"/>
      <c r="KN3" s="43"/>
      <c r="KO3" s="43"/>
      <c r="KP3" s="43"/>
      <c r="KQ3" s="43"/>
      <c r="KR3" s="43"/>
      <c r="KS3" s="43"/>
      <c r="KT3" s="43"/>
      <c r="KU3" s="43"/>
      <c r="KV3" s="43"/>
      <c r="KW3" s="43"/>
      <c r="KX3" s="43"/>
      <c r="KY3" s="43"/>
      <c r="KZ3" s="43"/>
      <c r="LA3" s="43"/>
      <c r="LB3" s="43"/>
      <c r="LC3" s="43"/>
      <c r="LD3" s="43"/>
      <c r="LE3" s="43"/>
      <c r="LF3" s="43"/>
      <c r="LG3" s="43"/>
      <c r="LH3" s="43"/>
      <c r="LI3" s="43"/>
      <c r="LJ3" s="43"/>
      <c r="LK3" s="43"/>
      <c r="LL3" s="43"/>
      <c r="LM3" s="54"/>
      <c r="LN3" s="43"/>
      <c r="LO3" s="43"/>
      <c r="LP3" s="43"/>
      <c r="LQ3" s="43"/>
      <c r="LR3" s="43"/>
      <c r="LS3" s="43"/>
      <c r="LT3" s="43"/>
      <c r="LU3" s="43"/>
      <c r="LV3" s="43"/>
      <c r="LW3" s="43"/>
      <c r="LX3" s="43"/>
      <c r="LY3" s="43"/>
      <c r="LZ3" s="43"/>
      <c r="MA3" s="43"/>
      <c r="MB3" s="43"/>
      <c r="MC3" s="43"/>
      <c r="MD3" s="43"/>
      <c r="ME3" s="43"/>
      <c r="MF3" s="43"/>
      <c r="MG3" s="43"/>
      <c r="MH3" s="43"/>
      <c r="MI3" s="43"/>
      <c r="MJ3" s="43"/>
      <c r="MK3" s="43"/>
      <c r="ML3" s="43"/>
      <c r="MM3" s="43"/>
      <c r="MN3" s="43"/>
      <c r="MO3" s="43"/>
      <c r="MP3" s="43"/>
      <c r="MQ3" s="43"/>
      <c r="MR3" s="43"/>
      <c r="MS3" s="43"/>
      <c r="MT3" s="43"/>
      <c r="MU3" s="43"/>
      <c r="MV3" s="43"/>
      <c r="MW3" s="43"/>
      <c r="MX3" s="43"/>
      <c r="MY3" s="43"/>
      <c r="MZ3" s="43"/>
      <c r="NA3" s="43"/>
      <c r="NB3" s="43"/>
      <c r="NC3" s="43"/>
      <c r="ND3" s="43"/>
      <c r="NE3" s="43"/>
      <c r="NF3" s="43"/>
      <c r="NG3" s="43"/>
      <c r="NH3" s="43"/>
      <c r="NI3" s="43"/>
      <c r="NJ3" s="43"/>
      <c r="NK3" s="43"/>
      <c r="NL3" s="43"/>
      <c r="NM3" s="43"/>
      <c r="NN3" s="43"/>
      <c r="NO3" s="43"/>
      <c r="NP3" s="43"/>
      <c r="NQ3" s="43"/>
      <c r="NR3" s="43"/>
      <c r="NS3" s="43"/>
      <c r="NT3" s="43"/>
      <c r="NU3" s="43"/>
      <c r="NV3" s="43"/>
      <c r="NW3" s="43"/>
      <c r="NX3" s="43"/>
    </row>
    <row r="4" spans="1:398" x14ac:dyDescent="0.2">
      <c r="K4" s="9"/>
      <c r="L4" s="9"/>
      <c r="M4" s="25"/>
      <c r="N4" s="35">
        <f>_xlfn.ISOWEEKNUM(N7)</f>
        <v>1</v>
      </c>
      <c r="O4" s="35"/>
      <c r="P4" s="35"/>
      <c r="Q4" s="35"/>
      <c r="R4" s="35"/>
      <c r="S4" s="35"/>
      <c r="T4" s="36"/>
      <c r="U4" s="34">
        <f t="shared" ref="U4:BS4" si="0">_xlfn.ISOWEEKNUM(U7)</f>
        <v>2</v>
      </c>
      <c r="V4" s="35"/>
      <c r="W4" s="35"/>
      <c r="X4" s="35"/>
      <c r="Y4" s="35"/>
      <c r="Z4" s="35"/>
      <c r="AA4" s="36"/>
      <c r="AB4" s="34">
        <f t="shared" si="0"/>
        <v>3</v>
      </c>
      <c r="AC4" s="35"/>
      <c r="AD4" s="35"/>
      <c r="AE4" s="35"/>
      <c r="AF4" s="35"/>
      <c r="AG4" s="35"/>
      <c r="AH4" s="36"/>
      <c r="AI4" s="34">
        <f t="shared" si="0"/>
        <v>4</v>
      </c>
      <c r="AJ4" s="35"/>
      <c r="AK4" s="35"/>
      <c r="AL4" s="35"/>
      <c r="AM4" s="35"/>
      <c r="AN4" s="35"/>
      <c r="AO4" s="36"/>
      <c r="AP4" s="34">
        <f t="shared" si="0"/>
        <v>5</v>
      </c>
      <c r="AQ4" s="35"/>
      <c r="AR4" s="35"/>
      <c r="AS4" s="35"/>
      <c r="AT4" s="35"/>
      <c r="AU4" s="35"/>
      <c r="AV4" s="35"/>
      <c r="AW4" s="36"/>
      <c r="AX4" s="34">
        <f t="shared" si="0"/>
        <v>6</v>
      </c>
      <c r="AY4" s="35"/>
      <c r="AZ4" s="35"/>
      <c r="BA4" s="35"/>
      <c r="BB4" s="35"/>
      <c r="BC4" s="35"/>
      <c r="BD4" s="36"/>
      <c r="BE4" s="34">
        <f t="shared" si="0"/>
        <v>7</v>
      </c>
      <c r="BF4" s="35"/>
      <c r="BG4" s="35"/>
      <c r="BH4" s="35"/>
      <c r="BI4" s="35"/>
      <c r="BJ4" s="35"/>
      <c r="BK4" s="36"/>
      <c r="BL4" s="34">
        <f t="shared" si="0"/>
        <v>8</v>
      </c>
      <c r="BM4" s="35"/>
      <c r="BN4" s="35"/>
      <c r="BO4" s="35"/>
      <c r="BP4" s="35"/>
      <c r="BQ4" s="35"/>
      <c r="BR4" s="36"/>
      <c r="BS4" s="34">
        <f t="shared" si="0"/>
        <v>9</v>
      </c>
      <c r="BT4" s="35"/>
      <c r="BU4" s="35"/>
      <c r="BV4" s="35"/>
      <c r="BW4" s="35"/>
      <c r="BX4" s="35"/>
      <c r="BY4" s="35"/>
      <c r="BZ4" s="36"/>
      <c r="CA4" s="34">
        <f t="shared" ref="CA4:EN4" si="1">_xlfn.ISOWEEKNUM(CA7)</f>
        <v>10</v>
      </c>
      <c r="CB4" s="35"/>
      <c r="CC4" s="35"/>
      <c r="CD4" s="35"/>
      <c r="CE4" s="35"/>
      <c r="CF4" s="35"/>
      <c r="CG4" s="36"/>
      <c r="CH4" s="34">
        <f t="shared" si="1"/>
        <v>11</v>
      </c>
      <c r="CI4" s="35"/>
      <c r="CJ4" s="35"/>
      <c r="CK4" s="35"/>
      <c r="CL4" s="35"/>
      <c r="CM4" s="35"/>
      <c r="CN4" s="36"/>
      <c r="CO4" s="34">
        <f t="shared" si="1"/>
        <v>12</v>
      </c>
      <c r="CP4" s="35"/>
      <c r="CQ4" s="35"/>
      <c r="CR4" s="35"/>
      <c r="CS4" s="35"/>
      <c r="CT4" s="35"/>
      <c r="CU4" s="36"/>
      <c r="CV4" s="34">
        <f t="shared" si="1"/>
        <v>13</v>
      </c>
      <c r="CW4" s="35"/>
      <c r="CX4" s="35"/>
      <c r="CY4" s="35"/>
      <c r="CZ4" s="35"/>
      <c r="DA4" s="35"/>
      <c r="DB4" s="35"/>
      <c r="DC4" s="36"/>
      <c r="DD4" s="35">
        <f t="shared" si="1"/>
        <v>14</v>
      </c>
      <c r="DE4" s="35"/>
      <c r="DF4" s="35"/>
      <c r="DG4" s="35"/>
      <c r="DH4" s="35"/>
      <c r="DI4" s="35"/>
      <c r="DJ4" s="35"/>
      <c r="DK4" s="34">
        <f t="shared" si="1"/>
        <v>15</v>
      </c>
      <c r="DL4" s="35"/>
      <c r="DM4" s="35"/>
      <c r="DN4" s="35"/>
      <c r="DO4" s="35"/>
      <c r="DP4" s="35"/>
      <c r="DQ4" s="36"/>
      <c r="DR4" s="34">
        <f t="shared" si="1"/>
        <v>16</v>
      </c>
      <c r="DS4" s="35"/>
      <c r="DT4" s="35"/>
      <c r="DU4" s="35"/>
      <c r="DV4" s="35"/>
      <c r="DW4" s="35"/>
      <c r="DX4" s="36"/>
      <c r="DY4" s="34">
        <f t="shared" si="1"/>
        <v>17</v>
      </c>
      <c r="DZ4" s="35"/>
      <c r="EA4" s="35"/>
      <c r="EB4" s="35"/>
      <c r="EC4" s="35"/>
      <c r="ED4" s="35"/>
      <c r="EE4" s="35"/>
      <c r="EF4" s="36"/>
      <c r="EG4" s="34">
        <f t="shared" si="1"/>
        <v>18</v>
      </c>
      <c r="EH4" s="35"/>
      <c r="EI4" s="35"/>
      <c r="EJ4" s="35"/>
      <c r="EK4" s="35"/>
      <c r="EL4" s="35"/>
      <c r="EM4" s="36"/>
      <c r="EN4" s="34">
        <f t="shared" si="1"/>
        <v>19</v>
      </c>
      <c r="EO4" s="35"/>
      <c r="EP4" s="35"/>
      <c r="EQ4" s="35"/>
      <c r="ER4" s="35"/>
      <c r="ES4" s="35"/>
      <c r="ET4" s="36"/>
      <c r="EU4" s="34">
        <f t="shared" ref="EU4:HA4" si="2">_xlfn.ISOWEEKNUM(EU7)</f>
        <v>20</v>
      </c>
      <c r="EV4" s="35"/>
      <c r="EW4" s="35"/>
      <c r="EX4" s="35"/>
      <c r="EY4" s="35"/>
      <c r="EZ4" s="35"/>
      <c r="FA4" s="36"/>
      <c r="FB4" s="34">
        <f t="shared" si="2"/>
        <v>21</v>
      </c>
      <c r="FC4" s="35"/>
      <c r="FD4" s="35"/>
      <c r="FE4" s="35"/>
      <c r="FF4" s="35"/>
      <c r="FG4" s="35"/>
      <c r="FH4" s="36"/>
      <c r="FI4" s="34">
        <f t="shared" si="2"/>
        <v>22</v>
      </c>
      <c r="FJ4" s="35"/>
      <c r="FK4" s="35"/>
      <c r="FL4" s="35"/>
      <c r="FM4" s="35"/>
      <c r="FN4" s="35"/>
      <c r="FO4" s="35"/>
      <c r="FP4" s="36"/>
      <c r="FQ4" s="34">
        <f t="shared" si="2"/>
        <v>23</v>
      </c>
      <c r="FR4" s="35"/>
      <c r="FS4" s="35"/>
      <c r="FT4" s="35"/>
      <c r="FU4" s="35"/>
      <c r="FV4" s="35"/>
      <c r="FW4" s="36"/>
      <c r="FX4" s="34">
        <f t="shared" si="2"/>
        <v>24</v>
      </c>
      <c r="FY4" s="35"/>
      <c r="FZ4" s="35"/>
      <c r="GA4" s="35"/>
      <c r="GB4" s="35"/>
      <c r="GC4" s="35"/>
      <c r="GD4" s="36"/>
      <c r="GE4" s="34">
        <f t="shared" si="2"/>
        <v>25</v>
      </c>
      <c r="GF4" s="35"/>
      <c r="GG4" s="35"/>
      <c r="GH4" s="35"/>
      <c r="GI4" s="35"/>
      <c r="GJ4" s="35"/>
      <c r="GK4" s="36"/>
      <c r="GL4" s="34">
        <f t="shared" si="2"/>
        <v>26</v>
      </c>
      <c r="GM4" s="35"/>
      <c r="GN4" s="35"/>
      <c r="GO4" s="35"/>
      <c r="GP4" s="35"/>
      <c r="GQ4" s="35"/>
      <c r="GR4" s="35"/>
      <c r="GS4" s="36"/>
      <c r="GT4" s="34">
        <f t="shared" si="2"/>
        <v>27</v>
      </c>
      <c r="GU4" s="35"/>
      <c r="GV4" s="35"/>
      <c r="GW4" s="35"/>
      <c r="GX4" s="35"/>
      <c r="GY4" s="35"/>
      <c r="GZ4" s="36"/>
      <c r="HA4" s="34">
        <f t="shared" si="2"/>
        <v>28</v>
      </c>
      <c r="HB4" s="35"/>
      <c r="HC4" s="35"/>
      <c r="HD4" s="35"/>
      <c r="HE4" s="35"/>
      <c r="HF4" s="35"/>
      <c r="HG4" s="36"/>
      <c r="HH4" s="34">
        <f t="shared" ref="HH4:JN4" si="3">_xlfn.ISOWEEKNUM(HH7)</f>
        <v>29</v>
      </c>
      <c r="HI4" s="35"/>
      <c r="HJ4" s="35"/>
      <c r="HK4" s="35"/>
      <c r="HL4" s="35"/>
      <c r="HM4" s="35"/>
      <c r="HN4" s="36"/>
      <c r="HO4" s="34">
        <f t="shared" si="3"/>
        <v>30</v>
      </c>
      <c r="HP4" s="35"/>
      <c r="HQ4" s="35"/>
      <c r="HR4" s="35"/>
      <c r="HS4" s="35"/>
      <c r="HT4" s="35"/>
      <c r="HU4" s="36"/>
      <c r="HV4" s="28"/>
      <c r="HW4" s="34">
        <f t="shared" si="3"/>
        <v>31</v>
      </c>
      <c r="HX4" s="35"/>
      <c r="HY4" s="35"/>
      <c r="HZ4" s="35"/>
      <c r="IA4" s="35"/>
      <c r="IB4" s="35"/>
      <c r="IC4" s="36"/>
      <c r="ID4" s="34">
        <f t="shared" si="3"/>
        <v>32</v>
      </c>
      <c r="IE4" s="35"/>
      <c r="IF4" s="35"/>
      <c r="IG4" s="35"/>
      <c r="IH4" s="35"/>
      <c r="II4" s="35"/>
      <c r="IJ4" s="36"/>
      <c r="IK4" s="34">
        <f t="shared" si="3"/>
        <v>33</v>
      </c>
      <c r="IL4" s="35"/>
      <c r="IM4" s="35"/>
      <c r="IN4" s="35"/>
      <c r="IO4" s="35"/>
      <c r="IP4" s="35"/>
      <c r="IQ4" s="36"/>
      <c r="IR4" s="34">
        <f t="shared" si="3"/>
        <v>34</v>
      </c>
      <c r="IS4" s="35"/>
      <c r="IT4" s="35"/>
      <c r="IU4" s="35"/>
      <c r="IV4" s="35"/>
      <c r="IW4" s="35"/>
      <c r="IX4" s="36"/>
      <c r="IY4" s="34">
        <f t="shared" si="3"/>
        <v>35</v>
      </c>
      <c r="IZ4" s="35"/>
      <c r="JA4" s="35"/>
      <c r="JB4" s="35"/>
      <c r="JC4" s="35"/>
      <c r="JD4" s="35"/>
      <c r="JE4" s="35"/>
      <c r="JF4" s="36"/>
      <c r="JG4" s="34">
        <f t="shared" si="3"/>
        <v>36</v>
      </c>
      <c r="JH4" s="35"/>
      <c r="JI4" s="35"/>
      <c r="JJ4" s="35"/>
      <c r="JK4" s="35"/>
      <c r="JL4" s="35"/>
      <c r="JM4" s="36"/>
      <c r="JN4" s="34">
        <f t="shared" si="3"/>
        <v>37</v>
      </c>
      <c r="JO4" s="35"/>
      <c r="JP4" s="35"/>
      <c r="JQ4" s="35"/>
      <c r="JR4" s="35"/>
      <c r="JS4" s="35"/>
      <c r="JT4" s="36"/>
      <c r="JU4" s="34">
        <f t="shared" ref="JU4:MA4" si="4">_xlfn.ISOWEEKNUM(JU7)</f>
        <v>38</v>
      </c>
      <c r="JV4" s="35"/>
      <c r="JW4" s="35"/>
      <c r="JX4" s="35"/>
      <c r="JY4" s="35"/>
      <c r="JZ4" s="35"/>
      <c r="KA4" s="36"/>
      <c r="KB4" s="34">
        <f t="shared" si="4"/>
        <v>39</v>
      </c>
      <c r="KC4" s="35"/>
      <c r="KD4" s="35"/>
      <c r="KE4" s="35"/>
      <c r="KF4" s="35"/>
      <c r="KG4" s="35"/>
      <c r="KH4" s="35"/>
      <c r="KI4" s="36"/>
      <c r="KJ4" s="34">
        <f t="shared" si="4"/>
        <v>40</v>
      </c>
      <c r="KK4" s="35"/>
      <c r="KL4" s="35"/>
      <c r="KM4" s="35"/>
      <c r="KN4" s="35"/>
      <c r="KO4" s="35"/>
      <c r="KP4" s="36"/>
      <c r="KQ4" s="34">
        <f t="shared" si="4"/>
        <v>41</v>
      </c>
      <c r="KR4" s="35"/>
      <c r="KS4" s="35"/>
      <c r="KT4" s="35"/>
      <c r="KU4" s="35"/>
      <c r="KV4" s="35"/>
      <c r="KW4" s="36"/>
      <c r="KX4" s="34">
        <f t="shared" si="4"/>
        <v>42</v>
      </c>
      <c r="KY4" s="35"/>
      <c r="KZ4" s="35"/>
      <c r="LA4" s="35"/>
      <c r="LB4" s="35"/>
      <c r="LC4" s="35"/>
      <c r="LD4" s="36"/>
      <c r="LE4" s="34">
        <f t="shared" si="4"/>
        <v>43</v>
      </c>
      <c r="LF4" s="35"/>
      <c r="LG4" s="35"/>
      <c r="LH4" s="35"/>
      <c r="LI4" s="35"/>
      <c r="LJ4" s="35"/>
      <c r="LK4" s="36"/>
      <c r="LL4" s="34">
        <f t="shared" si="4"/>
        <v>44</v>
      </c>
      <c r="LM4" s="35"/>
      <c r="LN4" s="35"/>
      <c r="LO4" s="35"/>
      <c r="LP4" s="35"/>
      <c r="LQ4" s="35"/>
      <c r="LR4" s="35"/>
      <c r="LS4" s="36"/>
      <c r="LT4" s="34">
        <f t="shared" si="4"/>
        <v>45</v>
      </c>
      <c r="LU4" s="35"/>
      <c r="LV4" s="35"/>
      <c r="LW4" s="35"/>
      <c r="LX4" s="35"/>
      <c r="LY4" s="35"/>
      <c r="LZ4" s="36"/>
      <c r="MA4" s="34">
        <f t="shared" si="4"/>
        <v>46</v>
      </c>
      <c r="MB4" s="35"/>
      <c r="MC4" s="35"/>
      <c r="MD4" s="35"/>
      <c r="ME4" s="35"/>
      <c r="MF4" s="35"/>
      <c r="MG4" s="36"/>
      <c r="MH4" s="34">
        <f t="shared" ref="MH4:NR4" si="5">_xlfn.ISOWEEKNUM(MH7)</f>
        <v>47</v>
      </c>
      <c r="MI4" s="35"/>
      <c r="MJ4" s="35"/>
      <c r="MK4" s="35"/>
      <c r="ML4" s="35"/>
      <c r="MM4" s="35"/>
      <c r="MN4" s="36"/>
      <c r="MO4" s="34">
        <f t="shared" si="5"/>
        <v>48</v>
      </c>
      <c r="MP4" s="35"/>
      <c r="MQ4" s="35"/>
      <c r="MR4" s="35"/>
      <c r="MS4" s="35"/>
      <c r="MT4" s="35"/>
      <c r="MU4" s="35"/>
      <c r="MV4" s="36"/>
      <c r="MW4" s="34">
        <f t="shared" si="5"/>
        <v>49</v>
      </c>
      <c r="MX4" s="35"/>
      <c r="MY4" s="35"/>
      <c r="MZ4" s="35"/>
      <c r="NA4" s="35"/>
      <c r="NB4" s="35"/>
      <c r="NC4" s="36"/>
      <c r="ND4" s="34">
        <f t="shared" si="5"/>
        <v>50</v>
      </c>
      <c r="NE4" s="35"/>
      <c r="NF4" s="35"/>
      <c r="NG4" s="35"/>
      <c r="NH4" s="35"/>
      <c r="NI4" s="35"/>
      <c r="NJ4" s="36"/>
      <c r="NK4" s="34">
        <f t="shared" si="5"/>
        <v>51</v>
      </c>
      <c r="NL4" s="35"/>
      <c r="NM4" s="35"/>
      <c r="NN4" s="35"/>
      <c r="NO4" s="35"/>
      <c r="NP4" s="35"/>
      <c r="NQ4" s="36"/>
      <c r="NR4" s="34">
        <f t="shared" si="5"/>
        <v>52</v>
      </c>
      <c r="NS4" s="35"/>
      <c r="NT4" s="35"/>
      <c r="NU4" s="35"/>
      <c r="NV4" s="35"/>
      <c r="NW4" s="35"/>
      <c r="NX4" s="35"/>
    </row>
    <row r="5" spans="1:398" s="40" customFormat="1" ht="5" customHeight="1" x14ac:dyDescent="0.2">
      <c r="K5" s="76"/>
      <c r="L5" s="41"/>
      <c r="M5" s="70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Q5" s="43"/>
      <c r="ER5" s="43"/>
      <c r="ES5" s="43"/>
      <c r="ET5" s="43"/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/>
      <c r="FJ5" s="43"/>
      <c r="FK5" s="43"/>
      <c r="FL5" s="43"/>
      <c r="FM5" s="43"/>
      <c r="FN5" s="43"/>
      <c r="FO5" s="43"/>
      <c r="FP5" s="43"/>
      <c r="FQ5" s="43"/>
      <c r="FR5" s="43"/>
      <c r="FS5" s="43"/>
      <c r="FT5" s="43"/>
      <c r="FU5" s="43"/>
      <c r="FV5" s="43"/>
      <c r="FW5" s="43"/>
      <c r="FX5" s="43"/>
      <c r="FY5" s="43"/>
      <c r="FZ5" s="43"/>
      <c r="GA5" s="43"/>
      <c r="GB5" s="43"/>
      <c r="GC5" s="43"/>
      <c r="GD5" s="43"/>
      <c r="GE5" s="43"/>
      <c r="GF5" s="43"/>
      <c r="GG5" s="43"/>
      <c r="GH5" s="43"/>
      <c r="GI5" s="43"/>
      <c r="GJ5" s="43"/>
      <c r="GK5" s="43"/>
      <c r="GL5" s="43"/>
      <c r="GM5" s="43"/>
      <c r="GN5" s="43"/>
      <c r="GO5" s="43"/>
      <c r="GP5" s="43"/>
      <c r="GQ5" s="43"/>
      <c r="GR5" s="43"/>
      <c r="GS5" s="43"/>
      <c r="GT5" s="43"/>
      <c r="GU5" s="43"/>
      <c r="GV5" s="43"/>
      <c r="GW5" s="43"/>
      <c r="GX5" s="43"/>
      <c r="GY5" s="43"/>
      <c r="GZ5" s="43"/>
      <c r="HA5" s="43"/>
      <c r="HB5" s="43"/>
      <c r="HC5" s="43"/>
      <c r="HD5" s="43"/>
      <c r="HE5" s="43"/>
      <c r="HF5" s="43"/>
      <c r="HG5" s="43"/>
      <c r="HH5" s="43"/>
      <c r="HI5" s="43"/>
      <c r="HJ5" s="43"/>
      <c r="HK5" s="43"/>
      <c r="HL5" s="43"/>
      <c r="HM5" s="43"/>
      <c r="HN5" s="43"/>
      <c r="HO5" s="43"/>
      <c r="HP5" s="43"/>
      <c r="HQ5" s="43"/>
      <c r="HR5" s="43"/>
      <c r="HS5" s="43"/>
      <c r="HT5" s="43"/>
      <c r="HU5" s="43"/>
      <c r="HV5" s="43"/>
      <c r="HW5" s="43"/>
      <c r="HX5" s="43"/>
      <c r="HY5" s="43"/>
      <c r="HZ5" s="43"/>
      <c r="IA5" s="43"/>
      <c r="IB5" s="43"/>
      <c r="IC5" s="43"/>
      <c r="ID5" s="43"/>
      <c r="IE5" s="43"/>
      <c r="IF5" s="43"/>
      <c r="IG5" s="43"/>
      <c r="IH5" s="43"/>
      <c r="II5" s="43"/>
      <c r="IJ5" s="43"/>
      <c r="IK5" s="43"/>
      <c r="IL5" s="43"/>
      <c r="IM5" s="43"/>
      <c r="IN5" s="43"/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3"/>
      <c r="JA5" s="43"/>
      <c r="JB5" s="43"/>
      <c r="JC5" s="43"/>
      <c r="JD5" s="43"/>
      <c r="JE5" s="43"/>
      <c r="JF5" s="43"/>
      <c r="JG5" s="43"/>
      <c r="JH5" s="43"/>
      <c r="JI5" s="43"/>
      <c r="JJ5" s="43"/>
      <c r="JK5" s="43"/>
      <c r="JL5" s="43"/>
      <c r="JM5" s="43"/>
      <c r="JN5" s="43"/>
      <c r="JO5" s="43"/>
      <c r="JP5" s="43"/>
      <c r="JQ5" s="43"/>
      <c r="JR5" s="43"/>
      <c r="JS5" s="43"/>
      <c r="JT5" s="43"/>
      <c r="JU5" s="43"/>
      <c r="JV5" s="43"/>
      <c r="JW5" s="43"/>
      <c r="JX5" s="43"/>
      <c r="JY5" s="43"/>
      <c r="JZ5" s="43"/>
      <c r="KA5" s="43"/>
      <c r="KB5" s="43"/>
      <c r="KC5" s="43"/>
      <c r="KD5" s="43"/>
      <c r="KE5" s="43"/>
      <c r="KF5" s="43"/>
      <c r="KG5" s="43"/>
      <c r="KH5" s="43"/>
      <c r="KI5" s="43"/>
      <c r="KJ5" s="43"/>
      <c r="KK5" s="43"/>
      <c r="KL5" s="43"/>
      <c r="KM5" s="43"/>
      <c r="KN5" s="43"/>
      <c r="KO5" s="43"/>
      <c r="KP5" s="43"/>
      <c r="KQ5" s="43"/>
      <c r="KR5" s="43"/>
      <c r="KS5" s="43"/>
      <c r="KT5" s="43"/>
      <c r="KU5" s="43"/>
      <c r="KV5" s="43"/>
      <c r="KW5" s="43"/>
      <c r="KX5" s="43"/>
      <c r="KY5" s="43"/>
      <c r="KZ5" s="43"/>
      <c r="LA5" s="43"/>
      <c r="LB5" s="43"/>
      <c r="LC5" s="43"/>
      <c r="LD5" s="43"/>
      <c r="LE5" s="43"/>
      <c r="LF5" s="43"/>
      <c r="LG5" s="43"/>
      <c r="LH5" s="43"/>
      <c r="LI5" s="43"/>
      <c r="LJ5" s="43"/>
      <c r="LK5" s="43"/>
      <c r="LL5" s="43"/>
      <c r="LM5" s="54"/>
      <c r="LN5" s="43"/>
      <c r="LO5" s="43"/>
      <c r="LP5" s="43"/>
      <c r="LQ5" s="43"/>
      <c r="LR5" s="43"/>
      <c r="LS5" s="43"/>
      <c r="LT5" s="43"/>
      <c r="LU5" s="43"/>
      <c r="LV5" s="43"/>
      <c r="LW5" s="43"/>
      <c r="LX5" s="43"/>
      <c r="LY5" s="43"/>
      <c r="LZ5" s="43"/>
      <c r="MA5" s="43"/>
      <c r="MB5" s="43"/>
      <c r="MC5" s="43"/>
      <c r="MD5" s="43"/>
      <c r="ME5" s="43"/>
      <c r="MF5" s="43"/>
      <c r="MG5" s="43"/>
      <c r="MH5" s="43"/>
      <c r="MI5" s="43"/>
      <c r="MJ5" s="43"/>
      <c r="MK5" s="43"/>
      <c r="ML5" s="43"/>
      <c r="MM5" s="43"/>
      <c r="MN5" s="43"/>
      <c r="MO5" s="43"/>
      <c r="MP5" s="43"/>
      <c r="MQ5" s="43"/>
      <c r="MR5" s="43"/>
      <c r="MS5" s="43"/>
      <c r="MT5" s="43"/>
      <c r="MU5" s="43"/>
      <c r="MV5" s="43"/>
      <c r="MW5" s="43"/>
      <c r="MX5" s="43"/>
      <c r="MY5" s="43"/>
      <c r="MZ5" s="43"/>
      <c r="NA5" s="43"/>
      <c r="NB5" s="43"/>
      <c r="NC5" s="43"/>
      <c r="ND5" s="43"/>
      <c r="NE5" s="43"/>
      <c r="NF5" s="43"/>
      <c r="NG5" s="43"/>
      <c r="NH5" s="43"/>
      <c r="NI5" s="43"/>
      <c r="NJ5" s="43"/>
      <c r="NK5" s="43"/>
      <c r="NL5" s="43"/>
      <c r="NM5" s="43"/>
      <c r="NN5" s="43"/>
      <c r="NO5" s="43"/>
      <c r="NP5" s="43"/>
      <c r="NQ5" s="43"/>
      <c r="NR5" s="43"/>
      <c r="NS5" s="43"/>
      <c r="NT5" s="43"/>
      <c r="NU5" s="43"/>
      <c r="NV5" s="43"/>
      <c r="NW5" s="43"/>
      <c r="NX5" s="43"/>
    </row>
    <row r="6" spans="1:398" s="2" customFormat="1" x14ac:dyDescent="0.2">
      <c r="J6" s="50"/>
      <c r="K6" s="18"/>
      <c r="L6" s="42"/>
      <c r="M6" s="71"/>
      <c r="N6" s="57">
        <v>44564</v>
      </c>
      <c r="O6" s="57">
        <v>44565</v>
      </c>
      <c r="P6" s="57">
        <v>44566</v>
      </c>
      <c r="Q6" s="57">
        <v>44567</v>
      </c>
      <c r="R6" s="57">
        <v>44568</v>
      </c>
      <c r="S6" s="57">
        <v>44569</v>
      </c>
      <c r="T6" s="58">
        <v>44570</v>
      </c>
      <c r="U6" s="59">
        <v>44571</v>
      </c>
      <c r="V6" s="57">
        <v>44572</v>
      </c>
      <c r="W6" s="57">
        <v>44573</v>
      </c>
      <c r="X6" s="57">
        <v>44574</v>
      </c>
      <c r="Y6" s="57">
        <v>44575</v>
      </c>
      <c r="Z6" s="57">
        <v>44576</v>
      </c>
      <c r="AA6" s="58">
        <v>44577</v>
      </c>
      <c r="AB6" s="59">
        <v>44578</v>
      </c>
      <c r="AC6" s="57">
        <v>44579</v>
      </c>
      <c r="AD6" s="57">
        <v>44580</v>
      </c>
      <c r="AE6" s="57">
        <v>44581</v>
      </c>
      <c r="AF6" s="57">
        <v>44582</v>
      </c>
      <c r="AG6" s="57">
        <v>44583</v>
      </c>
      <c r="AH6" s="58">
        <v>44584</v>
      </c>
      <c r="AI6" s="59">
        <v>44585</v>
      </c>
      <c r="AJ6" s="57">
        <v>44586</v>
      </c>
      <c r="AK6" s="57">
        <v>44587</v>
      </c>
      <c r="AL6" s="57">
        <v>44588</v>
      </c>
      <c r="AM6" s="57">
        <v>44589</v>
      </c>
      <c r="AN6" s="57">
        <v>44590</v>
      </c>
      <c r="AO6" s="58">
        <v>44591</v>
      </c>
      <c r="AP6" s="59">
        <v>44592</v>
      </c>
      <c r="AQ6" s="77"/>
      <c r="AR6" s="57">
        <v>44593</v>
      </c>
      <c r="AS6" s="57">
        <v>44594</v>
      </c>
      <c r="AT6" s="57">
        <v>44595</v>
      </c>
      <c r="AU6" s="57">
        <v>44596</v>
      </c>
      <c r="AV6" s="57">
        <v>44597</v>
      </c>
      <c r="AW6" s="58">
        <v>44598</v>
      </c>
      <c r="AX6" s="59">
        <v>44599</v>
      </c>
      <c r="AY6" s="57">
        <v>44600</v>
      </c>
      <c r="AZ6" s="57">
        <v>44601</v>
      </c>
      <c r="BA6" s="57">
        <v>44602</v>
      </c>
      <c r="BB6" s="57">
        <v>44603</v>
      </c>
      <c r="BC6" s="57">
        <v>44604</v>
      </c>
      <c r="BD6" s="58">
        <v>44605</v>
      </c>
      <c r="BE6" s="59">
        <v>44606</v>
      </c>
      <c r="BF6" s="57">
        <v>44607</v>
      </c>
      <c r="BG6" s="57">
        <v>44608</v>
      </c>
      <c r="BH6" s="57">
        <v>44609</v>
      </c>
      <c r="BI6" s="57">
        <v>44610</v>
      </c>
      <c r="BJ6" s="57">
        <v>44611</v>
      </c>
      <c r="BK6" s="58">
        <v>44612</v>
      </c>
      <c r="BL6" s="59">
        <v>44613</v>
      </c>
      <c r="BM6" s="57">
        <v>44614</v>
      </c>
      <c r="BN6" s="57">
        <v>44615</v>
      </c>
      <c r="BO6" s="57">
        <v>44616</v>
      </c>
      <c r="BP6" s="57">
        <v>44617</v>
      </c>
      <c r="BQ6" s="57">
        <v>44618</v>
      </c>
      <c r="BR6" s="58">
        <v>44619</v>
      </c>
      <c r="BS6" s="59">
        <v>44620</v>
      </c>
      <c r="BT6" s="77"/>
      <c r="BU6" s="57">
        <v>44621</v>
      </c>
      <c r="BV6" s="57">
        <v>44622</v>
      </c>
      <c r="BW6" s="57">
        <v>44623</v>
      </c>
      <c r="BX6" s="57">
        <v>44624</v>
      </c>
      <c r="BY6" s="57">
        <v>44625</v>
      </c>
      <c r="BZ6" s="58">
        <v>44626</v>
      </c>
      <c r="CA6" s="59">
        <v>44627</v>
      </c>
      <c r="CB6" s="57">
        <v>44628</v>
      </c>
      <c r="CC6" s="57">
        <v>44629</v>
      </c>
      <c r="CD6" s="57">
        <v>44630</v>
      </c>
      <c r="CE6" s="57">
        <v>44631</v>
      </c>
      <c r="CF6" s="57">
        <v>44632</v>
      </c>
      <c r="CG6" s="58">
        <v>44633</v>
      </c>
      <c r="CH6" s="59">
        <v>44634</v>
      </c>
      <c r="CI6" s="57">
        <v>44635</v>
      </c>
      <c r="CJ6" s="57">
        <v>44636</v>
      </c>
      <c r="CK6" s="57">
        <v>44637</v>
      </c>
      <c r="CL6" s="57">
        <v>44638</v>
      </c>
      <c r="CM6" s="57">
        <v>44639</v>
      </c>
      <c r="CN6" s="58">
        <v>44640</v>
      </c>
      <c r="CO6" s="59">
        <v>44641</v>
      </c>
      <c r="CP6" s="57">
        <v>44642</v>
      </c>
      <c r="CQ6" s="57">
        <v>44643</v>
      </c>
      <c r="CR6" s="57">
        <v>44644</v>
      </c>
      <c r="CS6" s="57">
        <v>44645</v>
      </c>
      <c r="CT6" s="57">
        <v>44646</v>
      </c>
      <c r="CU6" s="58">
        <v>44647</v>
      </c>
      <c r="CV6" s="59">
        <v>44648</v>
      </c>
      <c r="CW6" s="57">
        <v>44649</v>
      </c>
      <c r="CX6" s="57">
        <v>44650</v>
      </c>
      <c r="CY6" s="57">
        <v>44651</v>
      </c>
      <c r="CZ6" s="77"/>
      <c r="DA6" s="57">
        <v>44652</v>
      </c>
      <c r="DB6" s="57">
        <v>44653</v>
      </c>
      <c r="DC6" s="58">
        <v>44654</v>
      </c>
      <c r="DD6" s="57">
        <v>44655</v>
      </c>
      <c r="DE6" s="57">
        <v>44656</v>
      </c>
      <c r="DF6" s="57">
        <v>44657</v>
      </c>
      <c r="DG6" s="57">
        <v>44658</v>
      </c>
      <c r="DH6" s="57">
        <v>44659</v>
      </c>
      <c r="DI6" s="57">
        <v>44660</v>
      </c>
      <c r="DJ6" s="57">
        <v>44661</v>
      </c>
      <c r="DK6" s="59">
        <v>44662</v>
      </c>
      <c r="DL6" s="57">
        <v>44663</v>
      </c>
      <c r="DM6" s="57">
        <v>44664</v>
      </c>
      <c r="DN6" s="57">
        <v>44665</v>
      </c>
      <c r="DO6" s="57">
        <v>44666</v>
      </c>
      <c r="DP6" s="57">
        <v>44667</v>
      </c>
      <c r="DQ6" s="58">
        <v>44668</v>
      </c>
      <c r="DR6" s="59">
        <v>44669</v>
      </c>
      <c r="DS6" s="57">
        <v>44670</v>
      </c>
      <c r="DT6" s="57">
        <v>44671</v>
      </c>
      <c r="DU6" s="57">
        <v>44672</v>
      </c>
      <c r="DV6" s="57">
        <v>44673</v>
      </c>
      <c r="DW6" s="57">
        <v>44674</v>
      </c>
      <c r="DX6" s="58">
        <v>44675</v>
      </c>
      <c r="DY6" s="59">
        <v>44676</v>
      </c>
      <c r="DZ6" s="57">
        <v>44677</v>
      </c>
      <c r="EA6" s="57">
        <v>44678</v>
      </c>
      <c r="EB6" s="57">
        <v>44679</v>
      </c>
      <c r="EC6" s="57">
        <v>44680</v>
      </c>
      <c r="ED6" s="57">
        <v>44681</v>
      </c>
      <c r="EE6" s="57"/>
      <c r="EF6" s="58">
        <v>44682</v>
      </c>
      <c r="EG6" s="59">
        <v>44683</v>
      </c>
      <c r="EH6" s="57">
        <v>44684</v>
      </c>
      <c r="EI6" s="57">
        <v>44685</v>
      </c>
      <c r="EJ6" s="57">
        <v>44686</v>
      </c>
      <c r="EK6" s="57">
        <v>44687</v>
      </c>
      <c r="EL6" s="57">
        <v>44688</v>
      </c>
      <c r="EM6" s="58">
        <v>44689</v>
      </c>
      <c r="EN6" s="59">
        <v>44690</v>
      </c>
      <c r="EO6" s="57">
        <v>44691</v>
      </c>
      <c r="EP6" s="57">
        <v>44692</v>
      </c>
      <c r="EQ6" s="57">
        <v>44693</v>
      </c>
      <c r="ER6" s="57">
        <v>44694</v>
      </c>
      <c r="ES6" s="57">
        <v>44695</v>
      </c>
      <c r="ET6" s="58">
        <v>44696</v>
      </c>
      <c r="EU6" s="59">
        <v>44697</v>
      </c>
      <c r="EV6" s="57">
        <v>44698</v>
      </c>
      <c r="EW6" s="57">
        <v>44699</v>
      </c>
      <c r="EX6" s="57">
        <v>44700</v>
      </c>
      <c r="EY6" s="57">
        <v>44701</v>
      </c>
      <c r="EZ6" s="57">
        <v>44702</v>
      </c>
      <c r="FA6" s="58">
        <v>44703</v>
      </c>
      <c r="FB6" s="59">
        <v>44704</v>
      </c>
      <c r="FC6" s="57">
        <v>44705</v>
      </c>
      <c r="FD6" s="57">
        <v>44706</v>
      </c>
      <c r="FE6" s="57">
        <v>44707</v>
      </c>
      <c r="FF6" s="57">
        <v>44708</v>
      </c>
      <c r="FG6" s="57">
        <v>44709</v>
      </c>
      <c r="FH6" s="58">
        <v>44710</v>
      </c>
      <c r="FI6" s="59">
        <v>44711</v>
      </c>
      <c r="FJ6" s="57">
        <v>44712</v>
      </c>
      <c r="FK6" s="57"/>
      <c r="FL6" s="57">
        <v>44713</v>
      </c>
      <c r="FM6" s="57">
        <v>44714</v>
      </c>
      <c r="FN6" s="57">
        <v>44715</v>
      </c>
      <c r="FO6" s="57">
        <v>44716</v>
      </c>
      <c r="FP6" s="58">
        <v>44717</v>
      </c>
      <c r="FQ6" s="59">
        <v>44718</v>
      </c>
      <c r="FR6" s="57">
        <v>44719</v>
      </c>
      <c r="FS6" s="57">
        <v>44720</v>
      </c>
      <c r="FT6" s="57">
        <v>44721</v>
      </c>
      <c r="FU6" s="57">
        <v>44722</v>
      </c>
      <c r="FV6" s="57">
        <v>44723</v>
      </c>
      <c r="FW6" s="58">
        <v>44724</v>
      </c>
      <c r="FX6" s="59">
        <v>44725</v>
      </c>
      <c r="FY6" s="57">
        <v>44726</v>
      </c>
      <c r="FZ6" s="57">
        <v>44727</v>
      </c>
      <c r="GA6" s="57">
        <v>44728</v>
      </c>
      <c r="GB6" s="57">
        <v>44729</v>
      </c>
      <c r="GC6" s="57">
        <v>44730</v>
      </c>
      <c r="GD6" s="58">
        <v>44731</v>
      </c>
      <c r="GE6" s="59">
        <v>44732</v>
      </c>
      <c r="GF6" s="57">
        <v>44733</v>
      </c>
      <c r="GG6" s="57">
        <v>44734</v>
      </c>
      <c r="GH6" s="57">
        <v>44735</v>
      </c>
      <c r="GI6" s="57">
        <v>44736</v>
      </c>
      <c r="GJ6" s="57">
        <v>44737</v>
      </c>
      <c r="GK6" s="58">
        <v>44738</v>
      </c>
      <c r="GL6" s="59">
        <v>44739</v>
      </c>
      <c r="GM6" s="57">
        <v>44740</v>
      </c>
      <c r="GN6" s="57">
        <v>44741</v>
      </c>
      <c r="GO6" s="57">
        <v>44742</v>
      </c>
      <c r="GP6" s="57"/>
      <c r="GQ6" s="57">
        <v>44743</v>
      </c>
      <c r="GR6" s="57">
        <v>44744</v>
      </c>
      <c r="GS6" s="58">
        <v>44745</v>
      </c>
      <c r="GT6" s="59">
        <v>44746</v>
      </c>
      <c r="GU6" s="57">
        <v>44747</v>
      </c>
      <c r="GV6" s="57">
        <v>44748</v>
      </c>
      <c r="GW6" s="57">
        <v>44749</v>
      </c>
      <c r="GX6" s="57">
        <v>44750</v>
      </c>
      <c r="GY6" s="57">
        <v>44751</v>
      </c>
      <c r="GZ6" s="58">
        <v>44752</v>
      </c>
      <c r="HA6" s="59">
        <v>44753</v>
      </c>
      <c r="HB6" s="57">
        <v>44754</v>
      </c>
      <c r="HC6" s="57">
        <v>44755</v>
      </c>
      <c r="HD6" s="57">
        <v>44756</v>
      </c>
      <c r="HE6" s="57">
        <v>44757</v>
      </c>
      <c r="HF6" s="57">
        <v>44758</v>
      </c>
      <c r="HG6" s="58">
        <v>44759</v>
      </c>
      <c r="HH6" s="59">
        <v>44760</v>
      </c>
      <c r="HI6" s="57">
        <v>44761</v>
      </c>
      <c r="HJ6" s="57">
        <v>44762</v>
      </c>
      <c r="HK6" s="57">
        <v>44763</v>
      </c>
      <c r="HL6" s="57">
        <v>44764</v>
      </c>
      <c r="HM6" s="57">
        <v>44765</v>
      </c>
      <c r="HN6" s="58">
        <v>44766</v>
      </c>
      <c r="HO6" s="59">
        <v>44767</v>
      </c>
      <c r="HP6" s="57">
        <v>44768</v>
      </c>
      <c r="HQ6" s="57">
        <v>44769</v>
      </c>
      <c r="HR6" s="57">
        <v>44770</v>
      </c>
      <c r="HS6" s="57">
        <v>44771</v>
      </c>
      <c r="HT6" s="57">
        <v>44772</v>
      </c>
      <c r="HU6" s="58">
        <v>44773</v>
      </c>
      <c r="HV6" s="57"/>
      <c r="HW6" s="59">
        <v>44774</v>
      </c>
      <c r="HX6" s="57">
        <v>44775</v>
      </c>
      <c r="HY6" s="57">
        <v>44776</v>
      </c>
      <c r="HZ6" s="57">
        <v>44777</v>
      </c>
      <c r="IA6" s="57">
        <v>44778</v>
      </c>
      <c r="IB6" s="57">
        <v>44779</v>
      </c>
      <c r="IC6" s="58">
        <v>44780</v>
      </c>
      <c r="ID6" s="59">
        <v>44781</v>
      </c>
      <c r="IE6" s="57">
        <v>44782</v>
      </c>
      <c r="IF6" s="57">
        <v>44783</v>
      </c>
      <c r="IG6" s="57">
        <v>44784</v>
      </c>
      <c r="IH6" s="57">
        <v>44785</v>
      </c>
      <c r="II6" s="57">
        <v>44786</v>
      </c>
      <c r="IJ6" s="58">
        <v>44787</v>
      </c>
      <c r="IK6" s="59">
        <v>44788</v>
      </c>
      <c r="IL6" s="57">
        <v>44789</v>
      </c>
      <c r="IM6" s="57">
        <v>44790</v>
      </c>
      <c r="IN6" s="57">
        <v>44791</v>
      </c>
      <c r="IO6" s="57">
        <v>44792</v>
      </c>
      <c r="IP6" s="57">
        <v>44793</v>
      </c>
      <c r="IQ6" s="58">
        <v>44794</v>
      </c>
      <c r="IR6" s="59">
        <v>44795</v>
      </c>
      <c r="IS6" s="57">
        <v>44796</v>
      </c>
      <c r="IT6" s="57">
        <v>44797</v>
      </c>
      <c r="IU6" s="57">
        <v>44798</v>
      </c>
      <c r="IV6" s="57">
        <v>44799</v>
      </c>
      <c r="IW6" s="57">
        <v>44800</v>
      </c>
      <c r="IX6" s="58">
        <v>44801</v>
      </c>
      <c r="IY6" s="59">
        <v>44802</v>
      </c>
      <c r="IZ6" s="57">
        <v>44803</v>
      </c>
      <c r="JA6" s="57">
        <v>44804</v>
      </c>
      <c r="JB6" s="57"/>
      <c r="JC6" s="57">
        <v>44805</v>
      </c>
      <c r="JD6" s="57">
        <v>44806</v>
      </c>
      <c r="JE6" s="57">
        <v>44807</v>
      </c>
      <c r="JF6" s="58">
        <v>44808</v>
      </c>
      <c r="JG6" s="59">
        <v>44809</v>
      </c>
      <c r="JH6" s="57">
        <v>44810</v>
      </c>
      <c r="JI6" s="57">
        <v>44811</v>
      </c>
      <c r="JJ6" s="57">
        <v>44812</v>
      </c>
      <c r="JK6" s="57">
        <v>44813</v>
      </c>
      <c r="JL6" s="57">
        <v>44814</v>
      </c>
      <c r="JM6" s="58">
        <v>44815</v>
      </c>
      <c r="JN6" s="59">
        <v>44816</v>
      </c>
      <c r="JO6" s="57">
        <v>44817</v>
      </c>
      <c r="JP6" s="57">
        <v>44818</v>
      </c>
      <c r="JQ6" s="57">
        <v>44819</v>
      </c>
      <c r="JR6" s="57">
        <v>44820</v>
      </c>
      <c r="JS6" s="57">
        <v>44821</v>
      </c>
      <c r="JT6" s="58">
        <v>44822</v>
      </c>
      <c r="JU6" s="59">
        <v>44823</v>
      </c>
      <c r="JV6" s="57">
        <v>44824</v>
      </c>
      <c r="JW6" s="57">
        <v>44825</v>
      </c>
      <c r="JX6" s="57">
        <v>44826</v>
      </c>
      <c r="JY6" s="57">
        <v>44827</v>
      </c>
      <c r="JZ6" s="57">
        <v>44828</v>
      </c>
      <c r="KA6" s="58">
        <v>44829</v>
      </c>
      <c r="KB6" s="59">
        <v>44830</v>
      </c>
      <c r="KC6" s="57">
        <v>44831</v>
      </c>
      <c r="KD6" s="57">
        <v>44832</v>
      </c>
      <c r="KE6" s="57">
        <v>44833</v>
      </c>
      <c r="KF6" s="57">
        <v>44834</v>
      </c>
      <c r="KG6" s="57"/>
      <c r="KH6" s="57">
        <v>44835</v>
      </c>
      <c r="KI6" s="58">
        <v>44836</v>
      </c>
      <c r="KJ6" s="59">
        <v>44837</v>
      </c>
      <c r="KK6" s="57">
        <v>44838</v>
      </c>
      <c r="KL6" s="57">
        <v>44839</v>
      </c>
      <c r="KM6" s="57">
        <v>44840</v>
      </c>
      <c r="KN6" s="57">
        <v>44841</v>
      </c>
      <c r="KO6" s="57">
        <v>44842</v>
      </c>
      <c r="KP6" s="58">
        <v>44843</v>
      </c>
      <c r="KQ6" s="59">
        <v>44844</v>
      </c>
      <c r="KR6" s="57">
        <v>44845</v>
      </c>
      <c r="KS6" s="57">
        <v>44846</v>
      </c>
      <c r="KT6" s="57">
        <v>44847</v>
      </c>
      <c r="KU6" s="57">
        <v>44848</v>
      </c>
      <c r="KV6" s="57">
        <v>44849</v>
      </c>
      <c r="KW6" s="58">
        <v>44850</v>
      </c>
      <c r="KX6" s="59">
        <v>44851</v>
      </c>
      <c r="KY6" s="57">
        <v>44852</v>
      </c>
      <c r="KZ6" s="57">
        <v>44853</v>
      </c>
      <c r="LA6" s="57">
        <v>44854</v>
      </c>
      <c r="LB6" s="57">
        <v>44855</v>
      </c>
      <c r="LC6" s="57">
        <v>44856</v>
      </c>
      <c r="LD6" s="58">
        <v>44857</v>
      </c>
      <c r="LE6" s="59">
        <v>44858</v>
      </c>
      <c r="LF6" s="57">
        <v>44859</v>
      </c>
      <c r="LG6" s="57">
        <v>44860</v>
      </c>
      <c r="LH6" s="57">
        <v>44861</v>
      </c>
      <c r="LI6" s="57">
        <v>44862</v>
      </c>
      <c r="LJ6" s="57">
        <v>44863</v>
      </c>
      <c r="LK6" s="58">
        <v>44864</v>
      </c>
      <c r="LL6" s="59">
        <v>44865</v>
      </c>
      <c r="LM6" s="57"/>
      <c r="LN6" s="57">
        <v>44866</v>
      </c>
      <c r="LO6" s="57">
        <v>44867</v>
      </c>
      <c r="LP6" s="57">
        <v>44868</v>
      </c>
      <c r="LQ6" s="57">
        <v>44869</v>
      </c>
      <c r="LR6" s="57">
        <v>44870</v>
      </c>
      <c r="LS6" s="58">
        <v>44871</v>
      </c>
      <c r="LT6" s="59">
        <v>44872</v>
      </c>
      <c r="LU6" s="57">
        <v>44873</v>
      </c>
      <c r="LV6" s="57">
        <v>44874</v>
      </c>
      <c r="LW6" s="57">
        <v>44875</v>
      </c>
      <c r="LX6" s="57">
        <v>44876</v>
      </c>
      <c r="LY6" s="57">
        <v>44877</v>
      </c>
      <c r="LZ6" s="58">
        <v>44878</v>
      </c>
      <c r="MA6" s="59">
        <v>44879</v>
      </c>
      <c r="MB6" s="57">
        <v>44880</v>
      </c>
      <c r="MC6" s="57">
        <v>44881</v>
      </c>
      <c r="MD6" s="57">
        <v>44882</v>
      </c>
      <c r="ME6" s="57">
        <v>44883</v>
      </c>
      <c r="MF6" s="57">
        <v>44884</v>
      </c>
      <c r="MG6" s="58">
        <v>44885</v>
      </c>
      <c r="MH6" s="59">
        <v>44886</v>
      </c>
      <c r="MI6" s="57">
        <v>44887</v>
      </c>
      <c r="MJ6" s="57">
        <v>44888</v>
      </c>
      <c r="MK6" s="57">
        <v>44889</v>
      </c>
      <c r="ML6" s="57">
        <v>44890</v>
      </c>
      <c r="MM6" s="57">
        <v>44891</v>
      </c>
      <c r="MN6" s="58">
        <v>44892</v>
      </c>
      <c r="MO6" s="59">
        <v>44893</v>
      </c>
      <c r="MP6" s="57">
        <v>44894</v>
      </c>
      <c r="MQ6" s="57">
        <v>44895</v>
      </c>
      <c r="MR6" s="57"/>
      <c r="MS6" s="57">
        <v>44896</v>
      </c>
      <c r="MT6" s="57">
        <v>44897</v>
      </c>
      <c r="MU6" s="57">
        <v>44898</v>
      </c>
      <c r="MV6" s="58">
        <v>44899</v>
      </c>
      <c r="MW6" s="59">
        <v>44900</v>
      </c>
      <c r="MX6" s="57">
        <v>44901</v>
      </c>
      <c r="MY6" s="57">
        <v>44902</v>
      </c>
      <c r="MZ6" s="57">
        <v>44903</v>
      </c>
      <c r="NA6" s="57">
        <v>44904</v>
      </c>
      <c r="NB6" s="57">
        <v>44905</v>
      </c>
      <c r="NC6" s="58">
        <v>44906</v>
      </c>
      <c r="ND6" s="59">
        <v>44907</v>
      </c>
      <c r="NE6" s="57">
        <v>44908</v>
      </c>
      <c r="NF6" s="57">
        <v>44909</v>
      </c>
      <c r="NG6" s="57">
        <v>44910</v>
      </c>
      <c r="NH6" s="57">
        <v>44911</v>
      </c>
      <c r="NI6" s="57">
        <v>44912</v>
      </c>
      <c r="NJ6" s="58">
        <v>44913</v>
      </c>
      <c r="NK6" s="59">
        <v>44914</v>
      </c>
      <c r="NL6" s="57">
        <v>44915</v>
      </c>
      <c r="NM6" s="57">
        <v>44916</v>
      </c>
      <c r="NN6" s="57">
        <v>44917</v>
      </c>
      <c r="NO6" s="57">
        <v>44918</v>
      </c>
      <c r="NP6" s="57">
        <v>44919</v>
      </c>
      <c r="NQ6" s="58">
        <v>44920</v>
      </c>
      <c r="NR6" s="59">
        <v>44921</v>
      </c>
      <c r="NS6" s="57">
        <v>44922</v>
      </c>
      <c r="NT6" s="57">
        <v>44923</v>
      </c>
      <c r="NU6" s="57">
        <v>44924</v>
      </c>
      <c r="NV6" s="57">
        <v>44925</v>
      </c>
      <c r="NW6" s="57">
        <v>44926</v>
      </c>
      <c r="NX6" s="57">
        <v>44927</v>
      </c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s="2" customFormat="1" x14ac:dyDescent="0.2">
      <c r="J7" s="50"/>
      <c r="K7" s="18"/>
      <c r="L7" s="18"/>
      <c r="M7" s="72"/>
      <c r="N7" s="60">
        <v>44564</v>
      </c>
      <c r="O7" s="60">
        <v>44565</v>
      </c>
      <c r="P7" s="60">
        <v>44566</v>
      </c>
      <c r="Q7" s="60">
        <v>44567</v>
      </c>
      <c r="R7" s="60">
        <v>44568</v>
      </c>
      <c r="S7" s="60">
        <v>44569</v>
      </c>
      <c r="T7" s="61">
        <v>44570</v>
      </c>
      <c r="U7" s="62">
        <v>44571</v>
      </c>
      <c r="V7" s="60">
        <v>44572</v>
      </c>
      <c r="W7" s="60">
        <v>44573</v>
      </c>
      <c r="X7" s="60">
        <v>44574</v>
      </c>
      <c r="Y7" s="60">
        <v>44575</v>
      </c>
      <c r="Z7" s="60">
        <v>44576</v>
      </c>
      <c r="AA7" s="61">
        <v>44577</v>
      </c>
      <c r="AB7" s="62">
        <v>44578</v>
      </c>
      <c r="AC7" s="60">
        <v>44579</v>
      </c>
      <c r="AD7" s="60">
        <v>44580</v>
      </c>
      <c r="AE7" s="60">
        <v>44581</v>
      </c>
      <c r="AF7" s="60">
        <v>44582</v>
      </c>
      <c r="AG7" s="60">
        <v>44583</v>
      </c>
      <c r="AH7" s="61">
        <v>44584</v>
      </c>
      <c r="AI7" s="62">
        <v>44585</v>
      </c>
      <c r="AJ7" s="60">
        <v>44586</v>
      </c>
      <c r="AK7" s="60">
        <v>44587</v>
      </c>
      <c r="AL7" s="60">
        <v>44588</v>
      </c>
      <c r="AM7" s="60">
        <v>44589</v>
      </c>
      <c r="AN7" s="60">
        <v>44590</v>
      </c>
      <c r="AO7" s="61">
        <v>44591</v>
      </c>
      <c r="AP7" s="62">
        <v>44592</v>
      </c>
      <c r="AQ7" s="78"/>
      <c r="AR7" s="60">
        <v>44593</v>
      </c>
      <c r="AS7" s="60">
        <v>44594</v>
      </c>
      <c r="AT7" s="60">
        <v>44595</v>
      </c>
      <c r="AU7" s="60">
        <v>44596</v>
      </c>
      <c r="AV7" s="60">
        <v>44597</v>
      </c>
      <c r="AW7" s="61">
        <v>44598</v>
      </c>
      <c r="AX7" s="62">
        <v>44599</v>
      </c>
      <c r="AY7" s="60">
        <v>44600</v>
      </c>
      <c r="AZ7" s="60">
        <v>44601</v>
      </c>
      <c r="BA7" s="60">
        <v>44602</v>
      </c>
      <c r="BB7" s="60">
        <v>44603</v>
      </c>
      <c r="BC7" s="60">
        <v>44604</v>
      </c>
      <c r="BD7" s="61">
        <v>44605</v>
      </c>
      <c r="BE7" s="62">
        <v>44606</v>
      </c>
      <c r="BF7" s="60">
        <v>44607</v>
      </c>
      <c r="BG7" s="60">
        <v>44608</v>
      </c>
      <c r="BH7" s="60">
        <v>44609</v>
      </c>
      <c r="BI7" s="60">
        <v>44610</v>
      </c>
      <c r="BJ7" s="60">
        <v>44611</v>
      </c>
      <c r="BK7" s="61">
        <v>44612</v>
      </c>
      <c r="BL7" s="62">
        <v>44613</v>
      </c>
      <c r="BM7" s="60">
        <v>44614</v>
      </c>
      <c r="BN7" s="60">
        <v>44615</v>
      </c>
      <c r="BO7" s="60">
        <v>44616</v>
      </c>
      <c r="BP7" s="60">
        <v>44617</v>
      </c>
      <c r="BQ7" s="60">
        <v>44618</v>
      </c>
      <c r="BR7" s="61">
        <v>44619</v>
      </c>
      <c r="BS7" s="62">
        <v>44620</v>
      </c>
      <c r="BT7" s="78"/>
      <c r="BU7" s="60">
        <v>44621</v>
      </c>
      <c r="BV7" s="60">
        <v>44622</v>
      </c>
      <c r="BW7" s="60">
        <v>44623</v>
      </c>
      <c r="BX7" s="60">
        <v>44624</v>
      </c>
      <c r="BY7" s="60">
        <v>44625</v>
      </c>
      <c r="BZ7" s="61">
        <v>44626</v>
      </c>
      <c r="CA7" s="62">
        <v>44627</v>
      </c>
      <c r="CB7" s="60">
        <v>44628</v>
      </c>
      <c r="CC7" s="60">
        <v>44629</v>
      </c>
      <c r="CD7" s="60">
        <v>44630</v>
      </c>
      <c r="CE7" s="60">
        <v>44631</v>
      </c>
      <c r="CF7" s="60">
        <v>44632</v>
      </c>
      <c r="CG7" s="61">
        <v>44633</v>
      </c>
      <c r="CH7" s="62">
        <v>44634</v>
      </c>
      <c r="CI7" s="60">
        <v>44635</v>
      </c>
      <c r="CJ7" s="60">
        <v>44636</v>
      </c>
      <c r="CK7" s="60">
        <v>44637</v>
      </c>
      <c r="CL7" s="60">
        <v>44638</v>
      </c>
      <c r="CM7" s="60">
        <v>44639</v>
      </c>
      <c r="CN7" s="61">
        <v>44640</v>
      </c>
      <c r="CO7" s="62">
        <v>44641</v>
      </c>
      <c r="CP7" s="60">
        <v>44642</v>
      </c>
      <c r="CQ7" s="60">
        <v>44643</v>
      </c>
      <c r="CR7" s="60">
        <v>44644</v>
      </c>
      <c r="CS7" s="60">
        <v>44645</v>
      </c>
      <c r="CT7" s="60">
        <v>44646</v>
      </c>
      <c r="CU7" s="61">
        <v>44647</v>
      </c>
      <c r="CV7" s="62">
        <v>44648</v>
      </c>
      <c r="CW7" s="60">
        <v>44649</v>
      </c>
      <c r="CX7" s="60">
        <v>44650</v>
      </c>
      <c r="CY7" s="60">
        <v>44651</v>
      </c>
      <c r="CZ7" s="78"/>
      <c r="DA7" s="60">
        <v>44652</v>
      </c>
      <c r="DB7" s="60">
        <v>44653</v>
      </c>
      <c r="DC7" s="61">
        <v>44654</v>
      </c>
      <c r="DD7" s="60">
        <v>44655</v>
      </c>
      <c r="DE7" s="60">
        <v>44656</v>
      </c>
      <c r="DF7" s="60">
        <v>44657</v>
      </c>
      <c r="DG7" s="60">
        <v>44658</v>
      </c>
      <c r="DH7" s="60">
        <v>44659</v>
      </c>
      <c r="DI7" s="60">
        <v>44660</v>
      </c>
      <c r="DJ7" s="60">
        <v>44661</v>
      </c>
      <c r="DK7" s="62">
        <v>44662</v>
      </c>
      <c r="DL7" s="60">
        <v>44663</v>
      </c>
      <c r="DM7" s="60">
        <v>44664</v>
      </c>
      <c r="DN7" s="60">
        <v>44665</v>
      </c>
      <c r="DO7" s="60">
        <v>44666</v>
      </c>
      <c r="DP7" s="60">
        <v>44667</v>
      </c>
      <c r="DQ7" s="61">
        <v>44668</v>
      </c>
      <c r="DR7" s="62">
        <v>44669</v>
      </c>
      <c r="DS7" s="60">
        <v>44670</v>
      </c>
      <c r="DT7" s="60">
        <v>44671</v>
      </c>
      <c r="DU7" s="60">
        <v>44672</v>
      </c>
      <c r="DV7" s="60">
        <v>44673</v>
      </c>
      <c r="DW7" s="60">
        <v>44674</v>
      </c>
      <c r="DX7" s="61">
        <v>44675</v>
      </c>
      <c r="DY7" s="62">
        <v>44676</v>
      </c>
      <c r="DZ7" s="60">
        <v>44677</v>
      </c>
      <c r="EA7" s="60">
        <v>44678</v>
      </c>
      <c r="EB7" s="60">
        <v>44679</v>
      </c>
      <c r="EC7" s="60">
        <v>44680</v>
      </c>
      <c r="ED7" s="60">
        <v>44681</v>
      </c>
      <c r="EE7" s="60"/>
      <c r="EF7" s="61">
        <v>44682</v>
      </c>
      <c r="EG7" s="62">
        <v>44683</v>
      </c>
      <c r="EH7" s="60">
        <v>44684</v>
      </c>
      <c r="EI7" s="60">
        <v>44685</v>
      </c>
      <c r="EJ7" s="60">
        <v>44686</v>
      </c>
      <c r="EK7" s="60">
        <v>44687</v>
      </c>
      <c r="EL7" s="60">
        <v>44688</v>
      </c>
      <c r="EM7" s="61">
        <v>44689</v>
      </c>
      <c r="EN7" s="62">
        <v>44690</v>
      </c>
      <c r="EO7" s="60">
        <v>44691</v>
      </c>
      <c r="EP7" s="60">
        <v>44692</v>
      </c>
      <c r="EQ7" s="60">
        <v>44693</v>
      </c>
      <c r="ER7" s="60">
        <v>44694</v>
      </c>
      <c r="ES7" s="60">
        <v>44695</v>
      </c>
      <c r="ET7" s="61">
        <v>44696</v>
      </c>
      <c r="EU7" s="62">
        <v>44697</v>
      </c>
      <c r="EV7" s="60">
        <v>44698</v>
      </c>
      <c r="EW7" s="60">
        <v>44699</v>
      </c>
      <c r="EX7" s="60">
        <v>44700</v>
      </c>
      <c r="EY7" s="60">
        <v>44701</v>
      </c>
      <c r="EZ7" s="60">
        <v>44702</v>
      </c>
      <c r="FA7" s="61">
        <v>44703</v>
      </c>
      <c r="FB7" s="62">
        <v>44704</v>
      </c>
      <c r="FC7" s="60">
        <v>44705</v>
      </c>
      <c r="FD7" s="60">
        <v>44706</v>
      </c>
      <c r="FE7" s="60">
        <v>44707</v>
      </c>
      <c r="FF7" s="60">
        <v>44708</v>
      </c>
      <c r="FG7" s="60">
        <v>44709</v>
      </c>
      <c r="FH7" s="61">
        <v>44710</v>
      </c>
      <c r="FI7" s="62">
        <v>44711</v>
      </c>
      <c r="FJ7" s="60">
        <v>44712</v>
      </c>
      <c r="FK7" s="60"/>
      <c r="FL7" s="60">
        <v>44713</v>
      </c>
      <c r="FM7" s="60">
        <v>44714</v>
      </c>
      <c r="FN7" s="60">
        <v>44715</v>
      </c>
      <c r="FO7" s="60">
        <v>44716</v>
      </c>
      <c r="FP7" s="61">
        <v>44717</v>
      </c>
      <c r="FQ7" s="62">
        <v>44718</v>
      </c>
      <c r="FR7" s="60">
        <v>44719</v>
      </c>
      <c r="FS7" s="60">
        <v>44720</v>
      </c>
      <c r="FT7" s="60">
        <v>44721</v>
      </c>
      <c r="FU7" s="60">
        <v>44722</v>
      </c>
      <c r="FV7" s="60">
        <v>44723</v>
      </c>
      <c r="FW7" s="61">
        <v>44724</v>
      </c>
      <c r="FX7" s="62">
        <v>44725</v>
      </c>
      <c r="FY7" s="60">
        <v>44726</v>
      </c>
      <c r="FZ7" s="60">
        <v>44727</v>
      </c>
      <c r="GA7" s="60">
        <v>44728</v>
      </c>
      <c r="GB7" s="60">
        <v>44729</v>
      </c>
      <c r="GC7" s="60">
        <v>44730</v>
      </c>
      <c r="GD7" s="61">
        <v>44731</v>
      </c>
      <c r="GE7" s="62">
        <v>44732</v>
      </c>
      <c r="GF7" s="60">
        <v>44733</v>
      </c>
      <c r="GG7" s="60">
        <v>44734</v>
      </c>
      <c r="GH7" s="60">
        <v>44735</v>
      </c>
      <c r="GI7" s="60">
        <v>44736</v>
      </c>
      <c r="GJ7" s="60">
        <v>44737</v>
      </c>
      <c r="GK7" s="61">
        <v>44738</v>
      </c>
      <c r="GL7" s="62">
        <v>44739</v>
      </c>
      <c r="GM7" s="60">
        <v>44740</v>
      </c>
      <c r="GN7" s="60">
        <v>44741</v>
      </c>
      <c r="GO7" s="60">
        <v>44742</v>
      </c>
      <c r="GP7" s="60"/>
      <c r="GQ7" s="60">
        <v>44743</v>
      </c>
      <c r="GR7" s="60">
        <v>44744</v>
      </c>
      <c r="GS7" s="61">
        <v>44745</v>
      </c>
      <c r="GT7" s="62">
        <v>44746</v>
      </c>
      <c r="GU7" s="60">
        <v>44747</v>
      </c>
      <c r="GV7" s="60">
        <v>44748</v>
      </c>
      <c r="GW7" s="60">
        <v>44749</v>
      </c>
      <c r="GX7" s="60">
        <v>44750</v>
      </c>
      <c r="GY7" s="60">
        <v>44751</v>
      </c>
      <c r="GZ7" s="61">
        <v>44752</v>
      </c>
      <c r="HA7" s="62">
        <v>44753</v>
      </c>
      <c r="HB7" s="60">
        <v>44754</v>
      </c>
      <c r="HC7" s="60">
        <v>44755</v>
      </c>
      <c r="HD7" s="60">
        <v>44756</v>
      </c>
      <c r="HE7" s="60">
        <v>44757</v>
      </c>
      <c r="HF7" s="60">
        <v>44758</v>
      </c>
      <c r="HG7" s="61">
        <v>44759</v>
      </c>
      <c r="HH7" s="62">
        <v>44760</v>
      </c>
      <c r="HI7" s="60">
        <v>44761</v>
      </c>
      <c r="HJ7" s="60">
        <v>44762</v>
      </c>
      <c r="HK7" s="60">
        <v>44763</v>
      </c>
      <c r="HL7" s="60">
        <v>44764</v>
      </c>
      <c r="HM7" s="60">
        <v>44765</v>
      </c>
      <c r="HN7" s="61">
        <v>44766</v>
      </c>
      <c r="HO7" s="62">
        <v>44767</v>
      </c>
      <c r="HP7" s="60">
        <v>44768</v>
      </c>
      <c r="HQ7" s="60">
        <v>44769</v>
      </c>
      <c r="HR7" s="60">
        <v>44770</v>
      </c>
      <c r="HS7" s="60">
        <v>44771</v>
      </c>
      <c r="HT7" s="60">
        <v>44772</v>
      </c>
      <c r="HU7" s="61">
        <v>44773</v>
      </c>
      <c r="HV7" s="60"/>
      <c r="HW7" s="62">
        <v>44774</v>
      </c>
      <c r="HX7" s="60">
        <v>44775</v>
      </c>
      <c r="HY7" s="60">
        <v>44776</v>
      </c>
      <c r="HZ7" s="60">
        <v>44777</v>
      </c>
      <c r="IA7" s="60">
        <v>44778</v>
      </c>
      <c r="IB7" s="60">
        <v>44779</v>
      </c>
      <c r="IC7" s="61">
        <v>44780</v>
      </c>
      <c r="ID7" s="62">
        <v>44781</v>
      </c>
      <c r="IE7" s="60">
        <v>44782</v>
      </c>
      <c r="IF7" s="60">
        <v>44783</v>
      </c>
      <c r="IG7" s="60">
        <v>44784</v>
      </c>
      <c r="IH7" s="60">
        <v>44785</v>
      </c>
      <c r="II7" s="60">
        <v>44786</v>
      </c>
      <c r="IJ7" s="61">
        <v>44787</v>
      </c>
      <c r="IK7" s="62">
        <v>44788</v>
      </c>
      <c r="IL7" s="60">
        <v>44789</v>
      </c>
      <c r="IM7" s="60">
        <v>44790</v>
      </c>
      <c r="IN7" s="60">
        <v>44791</v>
      </c>
      <c r="IO7" s="60">
        <v>44792</v>
      </c>
      <c r="IP7" s="60">
        <v>44793</v>
      </c>
      <c r="IQ7" s="61">
        <v>44794</v>
      </c>
      <c r="IR7" s="62">
        <v>44795</v>
      </c>
      <c r="IS7" s="60">
        <v>44796</v>
      </c>
      <c r="IT7" s="60">
        <v>44797</v>
      </c>
      <c r="IU7" s="60">
        <v>44798</v>
      </c>
      <c r="IV7" s="60">
        <v>44799</v>
      </c>
      <c r="IW7" s="60">
        <v>44800</v>
      </c>
      <c r="IX7" s="61">
        <v>44801</v>
      </c>
      <c r="IY7" s="62">
        <v>44802</v>
      </c>
      <c r="IZ7" s="60">
        <v>44803</v>
      </c>
      <c r="JA7" s="60">
        <v>44804</v>
      </c>
      <c r="JB7" s="60"/>
      <c r="JC7" s="60">
        <v>44805</v>
      </c>
      <c r="JD7" s="60">
        <v>44806</v>
      </c>
      <c r="JE7" s="60">
        <v>44807</v>
      </c>
      <c r="JF7" s="61">
        <v>44808</v>
      </c>
      <c r="JG7" s="62">
        <v>44809</v>
      </c>
      <c r="JH7" s="60">
        <v>44810</v>
      </c>
      <c r="JI7" s="60">
        <v>44811</v>
      </c>
      <c r="JJ7" s="60">
        <v>44812</v>
      </c>
      <c r="JK7" s="60">
        <v>44813</v>
      </c>
      <c r="JL7" s="60">
        <v>44814</v>
      </c>
      <c r="JM7" s="61">
        <v>44815</v>
      </c>
      <c r="JN7" s="62">
        <v>44816</v>
      </c>
      <c r="JO7" s="60">
        <v>44817</v>
      </c>
      <c r="JP7" s="60">
        <v>44818</v>
      </c>
      <c r="JQ7" s="60">
        <v>44819</v>
      </c>
      <c r="JR7" s="60">
        <v>44820</v>
      </c>
      <c r="JS7" s="60">
        <v>44821</v>
      </c>
      <c r="JT7" s="61">
        <v>44822</v>
      </c>
      <c r="JU7" s="62">
        <v>44823</v>
      </c>
      <c r="JV7" s="60">
        <v>44824</v>
      </c>
      <c r="JW7" s="60">
        <v>44825</v>
      </c>
      <c r="JX7" s="60">
        <v>44826</v>
      </c>
      <c r="JY7" s="60">
        <v>44827</v>
      </c>
      <c r="JZ7" s="60">
        <v>44828</v>
      </c>
      <c r="KA7" s="61">
        <v>44829</v>
      </c>
      <c r="KB7" s="62">
        <v>44830</v>
      </c>
      <c r="KC7" s="60">
        <v>44831</v>
      </c>
      <c r="KD7" s="60">
        <v>44832</v>
      </c>
      <c r="KE7" s="60">
        <v>44833</v>
      </c>
      <c r="KF7" s="60">
        <v>44834</v>
      </c>
      <c r="KG7" s="60"/>
      <c r="KH7" s="60">
        <v>44835</v>
      </c>
      <c r="KI7" s="61">
        <v>44836</v>
      </c>
      <c r="KJ7" s="62">
        <v>44837</v>
      </c>
      <c r="KK7" s="60">
        <v>44838</v>
      </c>
      <c r="KL7" s="60">
        <v>44839</v>
      </c>
      <c r="KM7" s="60">
        <v>44840</v>
      </c>
      <c r="KN7" s="60">
        <v>44841</v>
      </c>
      <c r="KO7" s="60">
        <v>44842</v>
      </c>
      <c r="KP7" s="61">
        <v>44843</v>
      </c>
      <c r="KQ7" s="62">
        <v>44844</v>
      </c>
      <c r="KR7" s="60">
        <v>44845</v>
      </c>
      <c r="KS7" s="60">
        <v>44846</v>
      </c>
      <c r="KT7" s="60">
        <v>44847</v>
      </c>
      <c r="KU7" s="60">
        <v>44848</v>
      </c>
      <c r="KV7" s="60">
        <v>44849</v>
      </c>
      <c r="KW7" s="61">
        <v>44850</v>
      </c>
      <c r="KX7" s="62">
        <v>44851</v>
      </c>
      <c r="KY7" s="60">
        <v>44852</v>
      </c>
      <c r="KZ7" s="60">
        <v>44853</v>
      </c>
      <c r="LA7" s="60">
        <v>44854</v>
      </c>
      <c r="LB7" s="60">
        <v>44855</v>
      </c>
      <c r="LC7" s="60">
        <v>44856</v>
      </c>
      <c r="LD7" s="61">
        <v>44857</v>
      </c>
      <c r="LE7" s="62">
        <v>44858</v>
      </c>
      <c r="LF7" s="60">
        <v>44859</v>
      </c>
      <c r="LG7" s="60">
        <v>44860</v>
      </c>
      <c r="LH7" s="60">
        <v>44861</v>
      </c>
      <c r="LI7" s="60">
        <v>44862</v>
      </c>
      <c r="LJ7" s="60">
        <v>44863</v>
      </c>
      <c r="LK7" s="61">
        <v>44864</v>
      </c>
      <c r="LL7" s="62">
        <v>44865</v>
      </c>
      <c r="LM7" s="60"/>
      <c r="LN7" s="60">
        <v>44866</v>
      </c>
      <c r="LO7" s="60">
        <v>44867</v>
      </c>
      <c r="LP7" s="60">
        <v>44868</v>
      </c>
      <c r="LQ7" s="60">
        <v>44869</v>
      </c>
      <c r="LR7" s="60">
        <v>44870</v>
      </c>
      <c r="LS7" s="61">
        <v>44871</v>
      </c>
      <c r="LT7" s="62">
        <v>44872</v>
      </c>
      <c r="LU7" s="60">
        <v>44873</v>
      </c>
      <c r="LV7" s="60">
        <v>44874</v>
      </c>
      <c r="LW7" s="60">
        <v>44875</v>
      </c>
      <c r="LX7" s="60">
        <v>44876</v>
      </c>
      <c r="LY7" s="60">
        <v>44877</v>
      </c>
      <c r="LZ7" s="61">
        <v>44878</v>
      </c>
      <c r="MA7" s="62">
        <v>44879</v>
      </c>
      <c r="MB7" s="60">
        <v>44880</v>
      </c>
      <c r="MC7" s="60">
        <v>44881</v>
      </c>
      <c r="MD7" s="60">
        <v>44882</v>
      </c>
      <c r="ME7" s="60">
        <v>44883</v>
      </c>
      <c r="MF7" s="60">
        <v>44884</v>
      </c>
      <c r="MG7" s="61">
        <v>44885</v>
      </c>
      <c r="MH7" s="62">
        <v>44886</v>
      </c>
      <c r="MI7" s="60">
        <v>44887</v>
      </c>
      <c r="MJ7" s="60">
        <v>44888</v>
      </c>
      <c r="MK7" s="60">
        <v>44889</v>
      </c>
      <c r="ML7" s="60">
        <v>44890</v>
      </c>
      <c r="MM7" s="60">
        <v>44891</v>
      </c>
      <c r="MN7" s="61">
        <v>44892</v>
      </c>
      <c r="MO7" s="62">
        <v>44893</v>
      </c>
      <c r="MP7" s="60">
        <v>44894</v>
      </c>
      <c r="MQ7" s="60">
        <v>44895</v>
      </c>
      <c r="MR7" s="60"/>
      <c r="MS7" s="60">
        <v>44896</v>
      </c>
      <c r="MT7" s="60">
        <v>44897</v>
      </c>
      <c r="MU7" s="60">
        <v>44898</v>
      </c>
      <c r="MV7" s="61">
        <v>44899</v>
      </c>
      <c r="MW7" s="62">
        <v>44900</v>
      </c>
      <c r="MX7" s="60">
        <v>44901</v>
      </c>
      <c r="MY7" s="60">
        <v>44902</v>
      </c>
      <c r="MZ7" s="60">
        <v>44903</v>
      </c>
      <c r="NA7" s="60">
        <v>44904</v>
      </c>
      <c r="NB7" s="60">
        <v>44905</v>
      </c>
      <c r="NC7" s="61">
        <v>44906</v>
      </c>
      <c r="ND7" s="62">
        <v>44907</v>
      </c>
      <c r="NE7" s="60">
        <v>44908</v>
      </c>
      <c r="NF7" s="60">
        <v>44909</v>
      </c>
      <c r="NG7" s="60">
        <v>44910</v>
      </c>
      <c r="NH7" s="60">
        <v>44911</v>
      </c>
      <c r="NI7" s="60">
        <v>44912</v>
      </c>
      <c r="NJ7" s="61">
        <v>44913</v>
      </c>
      <c r="NK7" s="62">
        <v>44914</v>
      </c>
      <c r="NL7" s="60">
        <v>44915</v>
      </c>
      <c r="NM7" s="60">
        <v>44916</v>
      </c>
      <c r="NN7" s="60">
        <v>44917</v>
      </c>
      <c r="NO7" s="60">
        <v>44918</v>
      </c>
      <c r="NP7" s="60">
        <v>44919</v>
      </c>
      <c r="NQ7" s="61">
        <v>44920</v>
      </c>
      <c r="NR7" s="62">
        <v>44921</v>
      </c>
      <c r="NS7" s="60">
        <v>44922</v>
      </c>
      <c r="NT7" s="60">
        <v>44923</v>
      </c>
      <c r="NU7" s="60">
        <v>44924</v>
      </c>
      <c r="NV7" s="60">
        <v>44925</v>
      </c>
      <c r="NW7" s="60">
        <v>44926</v>
      </c>
      <c r="NX7" s="60">
        <v>44927</v>
      </c>
      <c r="NY7" s="3"/>
      <c r="NZ7" s="3"/>
      <c r="OA7" s="3"/>
      <c r="OB7" s="3"/>
      <c r="OC7" s="3"/>
      <c r="OD7" s="3"/>
      <c r="OE7" s="3"/>
      <c r="OF7" s="3"/>
      <c r="OG7" s="3"/>
      <c r="OH7" s="3"/>
    </row>
    <row r="8" spans="1:398" x14ac:dyDescent="0.2">
      <c r="B8" s="65" t="s">
        <v>12</v>
      </c>
      <c r="C8" s="65" t="s">
        <v>13</v>
      </c>
      <c r="D8" s="65" t="s">
        <v>14</v>
      </c>
      <c r="E8" s="65" t="s">
        <v>8</v>
      </c>
      <c r="F8" s="65" t="s">
        <v>0</v>
      </c>
      <c r="G8" s="65"/>
      <c r="H8" s="65" t="s">
        <v>9</v>
      </c>
      <c r="I8" s="65" t="s">
        <v>11</v>
      </c>
      <c r="J8" s="91"/>
      <c r="K8" s="25"/>
      <c r="L8" s="25"/>
      <c r="M8" s="25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79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79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79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</row>
    <row r="9" spans="1:398" ht="16" customHeight="1" x14ac:dyDescent="0.2">
      <c r="B9" s="107"/>
      <c r="C9" s="107"/>
      <c r="D9" s="28"/>
      <c r="E9" s="28"/>
      <c r="F9" s="28"/>
      <c r="G9" s="108"/>
      <c r="H9" s="28"/>
      <c r="I9" s="88"/>
      <c r="J9" s="17"/>
      <c r="K9" s="49" t="s">
        <v>6</v>
      </c>
      <c r="L9" s="68" t="s">
        <v>1</v>
      </c>
      <c r="M9" s="73"/>
      <c r="N9" s="5"/>
      <c r="O9" s="5"/>
      <c r="P9" s="5"/>
      <c r="Q9" s="5"/>
      <c r="R9" s="5"/>
      <c r="S9" s="10"/>
      <c r="T9" s="10"/>
      <c r="U9" s="5"/>
      <c r="V9" s="5"/>
      <c r="W9" s="5"/>
      <c r="X9" s="5"/>
      <c r="Y9" s="6"/>
      <c r="Z9" s="11"/>
      <c r="AA9" s="11"/>
      <c r="AB9" s="6"/>
      <c r="AC9" s="6"/>
      <c r="AD9" s="6"/>
      <c r="AE9" s="6"/>
      <c r="AF9" s="6"/>
      <c r="AG9" s="11"/>
      <c r="AH9" s="11"/>
      <c r="AI9" s="6"/>
      <c r="AJ9" s="6"/>
      <c r="AK9" s="6"/>
      <c r="AL9" s="6"/>
      <c r="AM9" s="6"/>
      <c r="AN9" s="11"/>
      <c r="AO9" s="11"/>
      <c r="AP9" s="6"/>
      <c r="AQ9" s="80"/>
      <c r="AR9" s="6"/>
      <c r="AS9" s="6"/>
      <c r="AT9" s="6"/>
      <c r="AU9" s="6"/>
      <c r="AV9" s="11"/>
      <c r="AW9" s="11"/>
      <c r="AX9" s="6"/>
      <c r="AY9" s="6"/>
      <c r="AZ9" s="6"/>
      <c r="BA9" s="6"/>
      <c r="BB9" s="6"/>
      <c r="BC9" s="11"/>
      <c r="BD9" s="11"/>
      <c r="BE9" s="6"/>
      <c r="BF9" s="6"/>
      <c r="BG9" s="6"/>
      <c r="BH9" s="6"/>
      <c r="BI9" s="6"/>
      <c r="BJ9" s="11"/>
      <c r="BK9" s="11"/>
      <c r="BL9" s="6"/>
      <c r="BM9" s="6"/>
      <c r="BN9" s="6"/>
      <c r="BO9" s="6"/>
      <c r="BP9" s="6"/>
      <c r="BQ9" s="11"/>
      <c r="BR9" s="11"/>
      <c r="BS9" s="6"/>
      <c r="BT9" s="80"/>
      <c r="BU9" s="6"/>
      <c r="BV9" s="6"/>
      <c r="BW9" s="6"/>
      <c r="BX9" s="6"/>
      <c r="BY9" s="11"/>
      <c r="BZ9" s="11"/>
      <c r="CA9" s="6"/>
      <c r="CB9" s="6"/>
      <c r="CC9" s="6"/>
      <c r="CD9" s="6"/>
      <c r="CE9" s="6"/>
      <c r="CF9" s="11"/>
      <c r="CG9" s="11"/>
      <c r="CH9" s="6"/>
      <c r="CI9" s="6"/>
      <c r="CJ9" s="6"/>
      <c r="CK9" s="6"/>
      <c r="CL9" s="6"/>
      <c r="CM9" s="11"/>
      <c r="CN9" s="11"/>
      <c r="CO9" s="6"/>
      <c r="CP9" s="6"/>
      <c r="CQ9" s="6"/>
      <c r="CR9" s="6"/>
      <c r="CS9" s="6"/>
      <c r="CT9" s="11"/>
      <c r="CU9" s="11"/>
      <c r="CV9" s="6"/>
      <c r="CW9" s="6"/>
      <c r="CX9" s="6"/>
      <c r="CY9" s="6"/>
      <c r="CZ9" s="80"/>
      <c r="DA9" s="6"/>
      <c r="DB9" s="11"/>
      <c r="DC9" s="11"/>
      <c r="DD9" s="6"/>
      <c r="DE9" s="6"/>
      <c r="DF9" s="6"/>
      <c r="DG9" s="6"/>
      <c r="DH9" s="6"/>
      <c r="DI9" s="11"/>
      <c r="DJ9" s="11"/>
      <c r="DK9" s="6"/>
      <c r="DL9" s="6"/>
      <c r="DM9" s="6"/>
      <c r="DN9" s="6"/>
      <c r="DO9" s="6"/>
      <c r="DP9" s="11"/>
      <c r="DQ9" s="11"/>
      <c r="DR9" s="6"/>
      <c r="DS9" s="6"/>
      <c r="DT9" s="6"/>
      <c r="DU9" s="6"/>
      <c r="DV9" s="6"/>
      <c r="DW9" s="11"/>
      <c r="DX9" s="11"/>
      <c r="DY9" s="6"/>
      <c r="DZ9" s="6"/>
      <c r="EA9" s="6"/>
      <c r="EB9" s="6"/>
      <c r="EC9" s="6"/>
      <c r="ED9" s="11"/>
      <c r="EE9" s="29"/>
      <c r="EF9" s="11"/>
      <c r="EG9" s="6"/>
      <c r="EH9" s="6"/>
      <c r="EI9" s="6"/>
      <c r="EJ9" s="6"/>
      <c r="EK9" s="6"/>
      <c r="EL9" s="11"/>
      <c r="EM9" s="11"/>
      <c r="EN9" s="6"/>
      <c r="EO9" s="6"/>
      <c r="EP9" s="6"/>
      <c r="EQ9" s="6"/>
      <c r="ER9" s="6"/>
      <c r="ES9" s="11"/>
      <c r="ET9" s="11"/>
      <c r="EU9" s="6"/>
      <c r="EV9" s="6"/>
      <c r="EW9" s="6"/>
      <c r="EX9" s="6"/>
      <c r="EY9" s="6"/>
      <c r="EZ9" s="11"/>
      <c r="FA9" s="11"/>
      <c r="FB9" s="6"/>
      <c r="FC9" s="6"/>
      <c r="FD9" s="6"/>
      <c r="FE9" s="6"/>
      <c r="FF9" s="6"/>
      <c r="FG9" s="11"/>
      <c r="FH9" s="11"/>
      <c r="FI9" s="6"/>
      <c r="FJ9" s="6"/>
      <c r="FK9" s="29"/>
      <c r="FL9" s="6"/>
      <c r="FM9" s="6"/>
      <c r="FN9" s="6"/>
      <c r="FO9" s="11"/>
      <c r="FP9" s="11"/>
      <c r="FQ9" s="6"/>
      <c r="FR9" s="6"/>
      <c r="FS9" s="6"/>
      <c r="FT9" s="6"/>
      <c r="FU9" s="6"/>
      <c r="FV9" s="11"/>
      <c r="FW9" s="11"/>
      <c r="FX9" s="6"/>
      <c r="FY9" s="6"/>
      <c r="FZ9" s="6"/>
      <c r="GA9" s="6"/>
      <c r="GB9" s="6"/>
      <c r="GC9" s="11"/>
      <c r="GD9" s="11"/>
      <c r="GE9" s="6"/>
      <c r="GF9" s="6"/>
      <c r="GG9" s="6"/>
      <c r="GH9" s="6"/>
      <c r="GI9" s="6"/>
      <c r="GJ9" s="11"/>
      <c r="GK9" s="11"/>
      <c r="GL9" s="6"/>
      <c r="GM9" s="6"/>
      <c r="GN9" s="6"/>
      <c r="GO9" s="6"/>
      <c r="GP9" s="29"/>
      <c r="GQ9" s="6"/>
      <c r="GR9" s="11"/>
      <c r="GS9" s="11"/>
      <c r="GT9" s="6"/>
      <c r="GU9" s="6"/>
      <c r="GV9" s="6"/>
      <c r="GW9" s="6"/>
      <c r="GX9" s="6"/>
      <c r="GY9" s="11"/>
      <c r="GZ9" s="11"/>
      <c r="HA9" s="6"/>
      <c r="HB9" s="6"/>
      <c r="HC9" s="6"/>
      <c r="HD9" s="6"/>
      <c r="HE9" s="6"/>
      <c r="HF9" s="11"/>
      <c r="HG9" s="11"/>
      <c r="HH9" s="6"/>
      <c r="HI9" s="6"/>
      <c r="HJ9" s="6"/>
      <c r="HK9" s="6"/>
      <c r="HL9" s="6"/>
      <c r="HM9" s="11"/>
      <c r="HN9" s="11"/>
      <c r="HO9" s="6"/>
      <c r="HP9" s="6"/>
      <c r="HQ9" s="6"/>
      <c r="HR9" s="6"/>
      <c r="HS9" s="6"/>
      <c r="HT9" s="11"/>
      <c r="HU9" s="11"/>
      <c r="HV9" s="29"/>
      <c r="HW9" s="6"/>
      <c r="HX9" s="6"/>
      <c r="HY9" s="6"/>
      <c r="HZ9" s="6"/>
      <c r="IA9" s="6"/>
      <c r="IB9" s="11"/>
      <c r="IC9" s="11"/>
      <c r="ID9" s="6"/>
      <c r="IE9" s="6"/>
      <c r="IF9" s="6"/>
      <c r="IG9" s="6"/>
      <c r="IH9" s="6"/>
      <c r="II9" s="11"/>
      <c r="IJ9" s="11"/>
      <c r="IK9" s="6"/>
      <c r="IL9" s="6"/>
      <c r="IM9" s="6"/>
      <c r="IN9" s="6"/>
      <c r="IO9" s="6"/>
      <c r="IP9" s="11"/>
      <c r="IQ9" s="11"/>
      <c r="IR9" s="6"/>
      <c r="IS9" s="6"/>
      <c r="IT9" s="6"/>
      <c r="IU9" s="6"/>
      <c r="IV9" s="6"/>
      <c r="IW9" s="11"/>
      <c r="IX9" s="11"/>
      <c r="IY9" s="6"/>
      <c r="IZ9" s="6"/>
      <c r="JA9" s="6"/>
      <c r="JB9" s="29"/>
      <c r="JC9" s="6"/>
      <c r="JD9" s="6"/>
      <c r="JE9" s="11"/>
      <c r="JF9" s="11"/>
      <c r="JG9" s="6"/>
      <c r="JH9" s="6"/>
      <c r="JI9" s="6"/>
      <c r="JJ9" s="6"/>
      <c r="JK9" s="6"/>
      <c r="JL9" s="11"/>
      <c r="JM9" s="11"/>
      <c r="JN9" s="6"/>
      <c r="JO9" s="6"/>
      <c r="JP9" s="6"/>
      <c r="JQ9" s="6"/>
      <c r="JR9" s="6"/>
      <c r="JS9" s="11"/>
      <c r="JT9" s="11"/>
      <c r="JU9" s="6"/>
      <c r="JV9" s="6"/>
      <c r="JW9" s="6"/>
      <c r="JX9" s="6"/>
      <c r="JY9" s="6"/>
      <c r="JZ9" s="11"/>
      <c r="KA9" s="11"/>
      <c r="KB9" s="6"/>
      <c r="KC9" s="6"/>
      <c r="KD9" s="6"/>
      <c r="KE9" s="6"/>
      <c r="KF9" s="6"/>
      <c r="KG9" s="29"/>
      <c r="KH9" s="11"/>
      <c r="KI9" s="11"/>
      <c r="KJ9" s="6"/>
      <c r="KK9" s="6"/>
      <c r="KL9" s="6"/>
      <c r="KM9" s="6"/>
      <c r="KN9" s="6"/>
      <c r="KO9" s="11"/>
      <c r="KP9" s="11"/>
      <c r="KQ9" s="6"/>
      <c r="KR9" s="6"/>
      <c r="KS9" s="6"/>
      <c r="KT9" s="6"/>
      <c r="KU9" s="6"/>
      <c r="KV9" s="11"/>
      <c r="KW9" s="11"/>
      <c r="KX9" s="6"/>
      <c r="KY9" s="6"/>
      <c r="KZ9" s="6"/>
      <c r="LA9" s="6"/>
      <c r="LB9" s="6"/>
      <c r="LC9" s="11"/>
      <c r="LD9" s="11"/>
      <c r="LE9" s="6"/>
      <c r="LF9" s="6"/>
      <c r="LG9" s="6"/>
      <c r="LH9" s="6"/>
      <c r="LI9" s="6"/>
      <c r="LJ9" s="11"/>
      <c r="LK9" s="11"/>
      <c r="LL9" s="6"/>
      <c r="LM9" s="29"/>
      <c r="LN9" s="6"/>
      <c r="LO9" s="6"/>
      <c r="LP9" s="6"/>
      <c r="LQ9" s="6"/>
      <c r="LR9" s="11"/>
      <c r="LS9" s="11"/>
      <c r="LT9" s="6"/>
      <c r="LU9" s="6"/>
      <c r="LV9" s="6"/>
      <c r="LW9" s="6"/>
      <c r="LX9" s="6"/>
      <c r="LY9" s="11"/>
      <c r="LZ9" s="11"/>
      <c r="MA9" s="6"/>
      <c r="MB9" s="6"/>
      <c r="MC9" s="6"/>
      <c r="MD9" s="6"/>
      <c r="ME9" s="6"/>
      <c r="MF9" s="11"/>
      <c r="MG9" s="11"/>
      <c r="MH9" s="6"/>
      <c r="MI9" s="6"/>
      <c r="MJ9" s="6"/>
      <c r="MK9" s="6"/>
      <c r="ML9" s="6"/>
      <c r="MM9" s="11"/>
      <c r="MN9" s="11"/>
      <c r="MO9" s="6"/>
      <c r="MP9" s="6"/>
      <c r="MQ9" s="6"/>
      <c r="MR9" s="29"/>
      <c r="MS9" s="6"/>
      <c r="MT9" s="6"/>
      <c r="MU9" s="11"/>
      <c r="MV9" s="11"/>
      <c r="MW9" s="6"/>
      <c r="MX9" s="6"/>
      <c r="MY9" s="6"/>
      <c r="MZ9" s="6"/>
      <c r="NA9" s="6"/>
      <c r="NB9" s="11"/>
      <c r="NC9" s="11"/>
      <c r="ND9" s="6"/>
      <c r="NE9" s="6"/>
      <c r="NF9" s="6"/>
      <c r="NG9" s="6"/>
      <c r="NH9" s="6"/>
      <c r="NI9" s="11"/>
      <c r="NJ9" s="11"/>
      <c r="NK9" s="6"/>
      <c r="NL9" s="6"/>
      <c r="NM9" s="6"/>
      <c r="NN9" s="6"/>
      <c r="NO9" s="6"/>
      <c r="NP9" s="11"/>
      <c r="NQ9" s="11"/>
      <c r="NR9" s="6"/>
      <c r="NS9" s="6"/>
      <c r="NT9" s="6"/>
      <c r="NU9" s="6"/>
      <c r="NV9" s="6"/>
      <c r="NW9" s="11"/>
      <c r="NX9" s="11"/>
    </row>
    <row r="10" spans="1:398" ht="16" customHeight="1" x14ac:dyDescent="0.2">
      <c r="B10" s="107"/>
      <c r="C10" s="107"/>
      <c r="D10" s="63"/>
      <c r="E10" s="87"/>
      <c r="F10" s="87"/>
      <c r="G10" s="109">
        <f>DATEDIF(_debut,_fin,"m")*2.08</f>
        <v>0</v>
      </c>
      <c r="H10" s="109">
        <f>ROUNDUP(G10,0)</f>
        <v>0</v>
      </c>
      <c r="I10" s="86"/>
      <c r="J10" s="92"/>
      <c r="K10" s="49"/>
      <c r="L10" s="68" t="s">
        <v>0</v>
      </c>
      <c r="M10" s="73"/>
      <c r="N10" s="5"/>
      <c r="O10" s="5"/>
      <c r="P10" s="5"/>
      <c r="Q10" s="5"/>
      <c r="R10" s="5"/>
      <c r="S10" s="10"/>
      <c r="T10" s="10"/>
      <c r="U10" s="5"/>
      <c r="V10" s="5"/>
      <c r="W10" s="5"/>
      <c r="X10" s="5"/>
      <c r="Y10" s="6"/>
      <c r="Z10" s="11"/>
      <c r="AA10" s="11"/>
      <c r="AB10" s="6"/>
      <c r="AC10" s="6"/>
      <c r="AD10" s="6"/>
      <c r="AE10" s="6"/>
      <c r="AF10" s="6"/>
      <c r="AG10" s="11"/>
      <c r="AH10" s="11"/>
      <c r="AI10" s="6"/>
      <c r="AJ10" s="6"/>
      <c r="AK10" s="6"/>
      <c r="AL10" s="6"/>
      <c r="AM10" s="6"/>
      <c r="AN10" s="11"/>
      <c r="AO10" s="11"/>
      <c r="AP10" s="6"/>
      <c r="AQ10" s="80"/>
      <c r="AR10" s="6"/>
      <c r="AS10" s="6"/>
      <c r="AT10" s="6"/>
      <c r="AU10" s="6"/>
      <c r="AV10" s="11"/>
      <c r="AW10" s="11"/>
      <c r="AX10" s="6"/>
      <c r="AY10" s="6"/>
      <c r="AZ10" s="6"/>
      <c r="BA10" s="6"/>
      <c r="BB10" s="6"/>
      <c r="BC10" s="11"/>
      <c r="BD10" s="11"/>
      <c r="BE10" s="6"/>
      <c r="BF10" s="6"/>
      <c r="BG10" s="6"/>
      <c r="BH10" s="6"/>
      <c r="BI10" s="6"/>
      <c r="BJ10" s="11"/>
      <c r="BK10" s="11"/>
      <c r="BL10" s="6"/>
      <c r="BM10" s="6"/>
      <c r="BN10" s="6"/>
      <c r="BO10" s="6"/>
      <c r="BP10" s="6"/>
      <c r="BQ10" s="11"/>
      <c r="BR10" s="11"/>
      <c r="BS10" s="6"/>
      <c r="BT10" s="80"/>
      <c r="BU10" s="6"/>
      <c r="BV10" s="6"/>
      <c r="BW10" s="6"/>
      <c r="BX10" s="6"/>
      <c r="BY10" s="11"/>
      <c r="BZ10" s="11"/>
      <c r="CA10" s="6"/>
      <c r="CB10" s="6"/>
      <c r="CC10" s="6"/>
      <c r="CD10" s="6"/>
      <c r="CE10" s="6"/>
      <c r="CF10" s="11"/>
      <c r="CG10" s="11"/>
      <c r="CH10" s="6"/>
      <c r="CI10" s="6"/>
      <c r="CJ10" s="6"/>
      <c r="CK10" s="6"/>
      <c r="CL10" s="6"/>
      <c r="CM10" s="11"/>
      <c r="CN10" s="11"/>
      <c r="CO10" s="6"/>
      <c r="CP10" s="6"/>
      <c r="CQ10" s="6"/>
      <c r="CR10" s="6"/>
      <c r="CS10" s="6"/>
      <c r="CT10" s="11"/>
      <c r="CU10" s="11"/>
      <c r="CV10" s="6"/>
      <c r="CW10" s="6"/>
      <c r="CX10" s="6"/>
      <c r="CY10" s="6"/>
      <c r="CZ10" s="80"/>
      <c r="DA10" s="6"/>
      <c r="DB10" s="11"/>
      <c r="DC10" s="11"/>
      <c r="DD10" s="6"/>
      <c r="DE10" s="6"/>
      <c r="DF10" s="6"/>
      <c r="DG10" s="6"/>
      <c r="DH10" s="6"/>
      <c r="DI10" s="11"/>
      <c r="DJ10" s="11"/>
      <c r="DK10" s="6"/>
      <c r="DL10" s="6"/>
      <c r="DM10" s="6"/>
      <c r="DN10" s="6"/>
      <c r="DO10" s="6"/>
      <c r="DP10" s="11"/>
      <c r="DQ10" s="11"/>
      <c r="DR10" s="6"/>
      <c r="DS10" s="6"/>
      <c r="DT10" s="6"/>
      <c r="DU10" s="6"/>
      <c r="DV10" s="6"/>
      <c r="DW10" s="11"/>
      <c r="DX10" s="11"/>
      <c r="DY10" s="6"/>
      <c r="DZ10" s="6"/>
      <c r="EA10" s="6"/>
      <c r="EB10" s="6"/>
      <c r="EC10" s="6"/>
      <c r="ED10" s="11"/>
      <c r="EE10" s="29"/>
      <c r="EF10" s="11"/>
      <c r="EG10" s="6"/>
      <c r="EH10" s="6"/>
      <c r="EI10" s="6"/>
      <c r="EJ10" s="6"/>
      <c r="EK10" s="6"/>
      <c r="EL10" s="11"/>
      <c r="EM10" s="11"/>
      <c r="EN10" s="6"/>
      <c r="EO10" s="6"/>
      <c r="EP10" s="6"/>
      <c r="EQ10" s="6"/>
      <c r="ER10" s="6"/>
      <c r="ES10" s="11"/>
      <c r="ET10" s="11"/>
      <c r="EU10" s="6"/>
      <c r="EV10" s="6"/>
      <c r="EW10" s="6"/>
      <c r="EX10" s="6"/>
      <c r="EY10" s="6"/>
      <c r="EZ10" s="11"/>
      <c r="FA10" s="11"/>
      <c r="FB10" s="6"/>
      <c r="FC10" s="6"/>
      <c r="FD10" s="6"/>
      <c r="FE10" s="6"/>
      <c r="FF10" s="6"/>
      <c r="FG10" s="11"/>
      <c r="FH10" s="11"/>
      <c r="FI10" s="6"/>
      <c r="FJ10" s="6"/>
      <c r="FK10" s="29"/>
      <c r="FL10" s="6"/>
      <c r="FM10" s="6"/>
      <c r="FN10" s="6"/>
      <c r="FO10" s="11"/>
      <c r="FP10" s="11"/>
      <c r="FQ10" s="6"/>
      <c r="FR10" s="6"/>
      <c r="FS10" s="6"/>
      <c r="FT10" s="6"/>
      <c r="FU10" s="6"/>
      <c r="FV10" s="11"/>
      <c r="FW10" s="11"/>
      <c r="FX10" s="6"/>
      <c r="FY10" s="6"/>
      <c r="FZ10" s="6"/>
      <c r="GA10" s="6"/>
      <c r="GB10" s="6"/>
      <c r="GC10" s="11"/>
      <c r="GD10" s="11"/>
      <c r="GE10" s="6"/>
      <c r="GF10" s="6"/>
      <c r="GG10" s="6"/>
      <c r="GH10" s="6"/>
      <c r="GI10" s="6"/>
      <c r="GJ10" s="11"/>
      <c r="GK10" s="11"/>
      <c r="GL10" s="6"/>
      <c r="GM10" s="6"/>
      <c r="GN10" s="6"/>
      <c r="GO10" s="6"/>
      <c r="GP10" s="29"/>
      <c r="GQ10" s="6"/>
      <c r="GR10" s="11"/>
      <c r="GS10" s="11"/>
      <c r="GT10" s="6"/>
      <c r="GU10" s="6"/>
      <c r="GV10" s="6"/>
      <c r="GW10" s="6"/>
      <c r="GX10" s="6"/>
      <c r="GY10" s="11"/>
      <c r="GZ10" s="11"/>
      <c r="HA10" s="6"/>
      <c r="HB10" s="6"/>
      <c r="HC10" s="6"/>
      <c r="HD10" s="6"/>
      <c r="HE10" s="6"/>
      <c r="HF10" s="11"/>
      <c r="HG10" s="11"/>
      <c r="HH10" s="6"/>
      <c r="HI10" s="6"/>
      <c r="HJ10" s="6"/>
      <c r="HK10" s="6"/>
      <c r="HL10" s="6"/>
      <c r="HM10" s="11"/>
      <c r="HN10" s="11"/>
      <c r="HO10" s="6"/>
      <c r="HP10" s="6"/>
      <c r="HQ10" s="6"/>
      <c r="HR10" s="6"/>
      <c r="HS10" s="6"/>
      <c r="HT10" s="11"/>
      <c r="HU10" s="11"/>
      <c r="HV10" s="29"/>
      <c r="HW10" s="6"/>
      <c r="HX10" s="6"/>
      <c r="HY10" s="6"/>
      <c r="HZ10" s="6"/>
      <c r="IA10" s="6"/>
      <c r="IB10" s="11"/>
      <c r="IC10" s="11"/>
      <c r="ID10" s="6"/>
      <c r="IE10" s="6"/>
      <c r="IF10" s="6"/>
      <c r="IG10" s="6"/>
      <c r="IH10" s="6"/>
      <c r="II10" s="11"/>
      <c r="IJ10" s="11"/>
      <c r="IK10" s="6"/>
      <c r="IL10" s="6"/>
      <c r="IM10" s="6"/>
      <c r="IN10" s="6"/>
      <c r="IO10" s="6"/>
      <c r="IP10" s="11"/>
      <c r="IQ10" s="11"/>
      <c r="IR10" s="6"/>
      <c r="IS10" s="6"/>
      <c r="IT10" s="6"/>
      <c r="IU10" s="6"/>
      <c r="IV10" s="6"/>
      <c r="IW10" s="11"/>
      <c r="IX10" s="11"/>
      <c r="IY10" s="6"/>
      <c r="IZ10" s="6"/>
      <c r="JA10" s="6"/>
      <c r="JB10" s="29"/>
      <c r="JC10" s="6"/>
      <c r="JD10" s="6"/>
      <c r="JE10" s="11"/>
      <c r="JF10" s="11"/>
      <c r="JG10" s="6"/>
      <c r="JH10" s="6"/>
      <c r="JI10" s="6"/>
      <c r="JJ10" s="6"/>
      <c r="JK10" s="6"/>
      <c r="JL10" s="11"/>
      <c r="JM10" s="11"/>
      <c r="JN10" s="6"/>
      <c r="JO10" s="6"/>
      <c r="JP10" s="6"/>
      <c r="JQ10" s="6"/>
      <c r="JR10" s="6"/>
      <c r="JS10" s="11"/>
      <c r="JT10" s="11"/>
      <c r="JU10" s="6"/>
      <c r="JV10" s="6"/>
      <c r="JW10" s="6"/>
      <c r="JX10" s="6"/>
      <c r="JY10" s="6"/>
      <c r="JZ10" s="11"/>
      <c r="KA10" s="11"/>
      <c r="KB10" s="6"/>
      <c r="KC10" s="6"/>
      <c r="KD10" s="6"/>
      <c r="KE10" s="6"/>
      <c r="KF10" s="6"/>
      <c r="KG10" s="29"/>
      <c r="KH10" s="11"/>
      <c r="KI10" s="11"/>
      <c r="KJ10" s="6"/>
      <c r="KK10" s="6"/>
      <c r="KL10" s="6"/>
      <c r="KM10" s="6"/>
      <c r="KN10" s="6"/>
      <c r="KO10" s="11"/>
      <c r="KP10" s="11"/>
      <c r="KQ10" s="6"/>
      <c r="KR10" s="6"/>
      <c r="KS10" s="6"/>
      <c r="KT10" s="6"/>
      <c r="KU10" s="6"/>
      <c r="KV10" s="11"/>
      <c r="KW10" s="11"/>
      <c r="KX10" s="6"/>
      <c r="KY10" s="6"/>
      <c r="KZ10" s="6"/>
      <c r="LA10" s="6"/>
      <c r="LB10" s="6"/>
      <c r="LC10" s="11"/>
      <c r="LD10" s="11"/>
      <c r="LE10" s="6"/>
      <c r="LF10" s="6"/>
      <c r="LG10" s="6"/>
      <c r="LH10" s="6"/>
      <c r="LI10" s="6"/>
      <c r="LJ10" s="11"/>
      <c r="LK10" s="11"/>
      <c r="LL10" s="6"/>
      <c r="LM10" s="29"/>
      <c r="LN10" s="6"/>
      <c r="LO10" s="6"/>
      <c r="LP10" s="6"/>
      <c r="LQ10" s="6"/>
      <c r="LR10" s="11"/>
      <c r="LS10" s="11"/>
      <c r="LT10" s="6"/>
      <c r="LU10" s="6"/>
      <c r="LV10" s="6"/>
      <c r="LW10" s="6"/>
      <c r="LX10" s="6"/>
      <c r="LY10" s="11"/>
      <c r="LZ10" s="11"/>
      <c r="MA10" s="6"/>
      <c r="MB10" s="6"/>
      <c r="MC10" s="6"/>
      <c r="MD10" s="6"/>
      <c r="ME10" s="6"/>
      <c r="MF10" s="11"/>
      <c r="MG10" s="11"/>
      <c r="MH10" s="6"/>
      <c r="MI10" s="6"/>
      <c r="MJ10" s="6"/>
      <c r="MK10" s="6"/>
      <c r="ML10" s="6"/>
      <c r="MM10" s="11"/>
      <c r="MN10" s="11"/>
      <c r="MO10" s="6"/>
      <c r="MP10" s="6"/>
      <c r="MQ10" s="6"/>
      <c r="MR10" s="29"/>
      <c r="MS10" s="6"/>
      <c r="MT10" s="6"/>
      <c r="MU10" s="11"/>
      <c r="MV10" s="11"/>
      <c r="MW10" s="6"/>
      <c r="MX10" s="6"/>
      <c r="MY10" s="6"/>
      <c r="MZ10" s="6"/>
      <c r="NA10" s="6"/>
      <c r="NB10" s="11"/>
      <c r="NC10" s="11"/>
      <c r="ND10" s="6"/>
      <c r="NE10" s="6"/>
      <c r="NF10" s="6"/>
      <c r="NG10" s="6"/>
      <c r="NH10" s="6"/>
      <c r="NI10" s="11"/>
      <c r="NJ10" s="11"/>
      <c r="NK10" s="6"/>
      <c r="NL10" s="6"/>
      <c r="NM10" s="6"/>
      <c r="NN10" s="6"/>
      <c r="NO10" s="6"/>
      <c r="NP10" s="11"/>
      <c r="NQ10" s="11"/>
      <c r="NR10" s="6"/>
      <c r="NS10" s="6"/>
      <c r="NT10" s="6"/>
      <c r="NU10" s="6"/>
      <c r="NV10" s="6"/>
      <c r="NW10" s="11"/>
      <c r="NX10" s="11"/>
    </row>
    <row r="11" spans="1:398" ht="16" customHeight="1" x14ac:dyDescent="0.2">
      <c r="B11" s="107"/>
      <c r="C11" s="107"/>
      <c r="D11" s="89"/>
      <c r="E11" s="90"/>
      <c r="F11" s="90"/>
      <c r="G11" s="110"/>
      <c r="H11" s="86"/>
      <c r="I11" s="86"/>
      <c r="J11" s="92"/>
      <c r="K11" s="49" t="s">
        <v>7</v>
      </c>
      <c r="L11" s="68" t="s">
        <v>1</v>
      </c>
      <c r="M11" s="73"/>
      <c r="N11" s="23"/>
      <c r="O11" s="5"/>
      <c r="P11" s="5"/>
      <c r="Q11" s="5"/>
      <c r="R11" s="5"/>
      <c r="S11" s="11"/>
      <c r="T11" s="11"/>
      <c r="U11" s="6"/>
      <c r="V11" s="6"/>
      <c r="W11" s="6"/>
      <c r="X11" s="6"/>
      <c r="Y11" s="6"/>
      <c r="Z11" s="11"/>
      <c r="AA11" s="11"/>
      <c r="AB11" s="6"/>
      <c r="AC11" s="6"/>
      <c r="AD11" s="6"/>
      <c r="AE11" s="6"/>
      <c r="AF11" s="6"/>
      <c r="AG11" s="11"/>
      <c r="AH11" s="11"/>
      <c r="AI11" s="6"/>
      <c r="AJ11" s="6"/>
      <c r="AK11" s="6"/>
      <c r="AL11" s="6"/>
      <c r="AM11" s="6"/>
      <c r="AN11" s="11"/>
      <c r="AO11" s="11"/>
      <c r="AP11" s="6"/>
      <c r="AQ11" s="80"/>
      <c r="AR11" s="6"/>
      <c r="AS11" s="6"/>
      <c r="AT11" s="6"/>
      <c r="AU11" s="6"/>
      <c r="AV11" s="11"/>
      <c r="AW11" s="11"/>
      <c r="AX11" s="6"/>
      <c r="AY11" s="6"/>
      <c r="AZ11" s="6"/>
      <c r="BA11" s="6"/>
      <c r="BB11" s="6"/>
      <c r="BC11" s="11"/>
      <c r="BD11" s="11"/>
      <c r="BE11" s="6"/>
      <c r="BF11" s="6"/>
      <c r="BG11" s="6"/>
      <c r="BH11" s="6"/>
      <c r="BI11" s="6"/>
      <c r="BJ11" s="11"/>
      <c r="BK11" s="11"/>
      <c r="BL11" s="6"/>
      <c r="BM11" s="6"/>
      <c r="BN11" s="6"/>
      <c r="BO11" s="6"/>
      <c r="BP11" s="6"/>
      <c r="BQ11" s="11"/>
      <c r="BR11" s="11"/>
      <c r="BS11" s="6"/>
      <c r="BT11" s="80"/>
      <c r="BU11" s="6"/>
      <c r="BV11" s="6"/>
      <c r="BW11" s="6"/>
      <c r="BX11" s="6"/>
      <c r="BY11" s="11"/>
      <c r="BZ11" s="11"/>
      <c r="CA11" s="6"/>
      <c r="CB11" s="6"/>
      <c r="CC11" s="6"/>
      <c r="CD11" s="6"/>
      <c r="CE11" s="6"/>
      <c r="CF11" s="11"/>
      <c r="CG11" s="11"/>
      <c r="CH11" s="6"/>
      <c r="CI11" s="6"/>
      <c r="CJ11" s="6"/>
      <c r="CK11" s="6"/>
      <c r="CL11" s="6"/>
      <c r="CM11" s="11"/>
      <c r="CN11" s="11"/>
      <c r="CO11" s="6"/>
      <c r="CP11" s="6"/>
      <c r="CQ11" s="6"/>
      <c r="CR11" s="6"/>
      <c r="CS11" s="6"/>
      <c r="CT11" s="11"/>
      <c r="CU11" s="11"/>
      <c r="CV11" s="6"/>
      <c r="CW11" s="6"/>
      <c r="CX11" s="6"/>
      <c r="CY11" s="6"/>
      <c r="CZ11" s="80"/>
      <c r="DA11" s="6"/>
      <c r="DB11" s="11"/>
      <c r="DC11" s="11"/>
      <c r="DD11" s="6"/>
      <c r="DE11" s="6"/>
      <c r="DF11" s="6"/>
      <c r="DG11" s="6"/>
      <c r="DH11" s="6"/>
      <c r="DI11" s="11"/>
      <c r="DJ11" s="11"/>
      <c r="DK11" s="6"/>
      <c r="DL11" s="6"/>
      <c r="DM11" s="6"/>
      <c r="DN11" s="6"/>
      <c r="DO11" s="6"/>
      <c r="DP11" s="11"/>
      <c r="DQ11" s="11"/>
      <c r="DR11" s="6"/>
      <c r="DS11" s="6"/>
      <c r="DT11" s="6"/>
      <c r="DU11" s="6"/>
      <c r="DV11" s="6"/>
      <c r="DW11" s="11"/>
      <c r="DX11" s="11"/>
      <c r="DY11" s="6"/>
      <c r="DZ11" s="6"/>
      <c r="EA11" s="6"/>
      <c r="EB11" s="6"/>
      <c r="EC11" s="6"/>
      <c r="ED11" s="11"/>
      <c r="EE11" s="29"/>
      <c r="EF11" s="11"/>
      <c r="EG11" s="6"/>
      <c r="EH11" s="6"/>
      <c r="EI11" s="6"/>
      <c r="EJ11" s="6"/>
      <c r="EK11" s="6"/>
      <c r="EL11" s="11"/>
      <c r="EM11" s="11"/>
      <c r="EN11" s="6"/>
      <c r="EO11" s="6"/>
      <c r="EP11" s="6"/>
      <c r="EQ11" s="6"/>
      <c r="ER11" s="6"/>
      <c r="ES11" s="11"/>
      <c r="ET11" s="11"/>
      <c r="EU11" s="6"/>
      <c r="EV11" s="6"/>
      <c r="EW11" s="6"/>
      <c r="EX11" s="6"/>
      <c r="EY11" s="6"/>
      <c r="EZ11" s="11"/>
      <c r="FA11" s="11"/>
      <c r="FB11" s="6"/>
      <c r="FC11" s="6"/>
      <c r="FD11" s="6"/>
      <c r="FE11" s="6"/>
      <c r="FF11" s="6"/>
      <c r="FG11" s="11"/>
      <c r="FH11" s="11"/>
      <c r="FI11" s="6"/>
      <c r="FJ11" s="6"/>
      <c r="FK11" s="29"/>
      <c r="FL11" s="6"/>
      <c r="FM11" s="6"/>
      <c r="FN11" s="6"/>
      <c r="FO11" s="11"/>
      <c r="FP11" s="11"/>
      <c r="FQ11" s="6"/>
      <c r="FR11" s="6"/>
      <c r="FS11" s="6"/>
      <c r="FT11" s="6"/>
      <c r="FU11" s="6"/>
      <c r="FV11" s="11"/>
      <c r="FW11" s="11"/>
      <c r="FX11" s="6"/>
      <c r="FY11" s="6"/>
      <c r="FZ11" s="6"/>
      <c r="GA11" s="6"/>
      <c r="GB11" s="6"/>
      <c r="GC11" s="11"/>
      <c r="GD11" s="11"/>
      <c r="GE11" s="6"/>
      <c r="GF11" s="6"/>
      <c r="GG11" s="6"/>
      <c r="GH11" s="6"/>
      <c r="GI11" s="6"/>
      <c r="GJ11" s="11"/>
      <c r="GK11" s="11"/>
      <c r="GL11" s="6"/>
      <c r="GM11" s="6"/>
      <c r="GN11" s="6"/>
      <c r="GO11" s="6"/>
      <c r="GP11" s="29"/>
      <c r="GQ11" s="6"/>
      <c r="GR11" s="11"/>
      <c r="GS11" s="11"/>
      <c r="GT11" s="6"/>
      <c r="GU11" s="6"/>
      <c r="GV11" s="6"/>
      <c r="GW11" s="6"/>
      <c r="GX11" s="6"/>
      <c r="GY11" s="11"/>
      <c r="GZ11" s="11"/>
      <c r="HA11" s="6"/>
      <c r="HB11" s="6"/>
      <c r="HC11" s="6"/>
      <c r="HD11" s="6"/>
      <c r="HE11" s="6"/>
      <c r="HF11" s="11"/>
      <c r="HG11" s="11"/>
      <c r="HH11" s="6"/>
      <c r="HI11" s="6"/>
      <c r="HJ11" s="6"/>
      <c r="HK11" s="6"/>
      <c r="HL11" s="6"/>
      <c r="HM11" s="11"/>
      <c r="HN11" s="11"/>
      <c r="HO11" s="6"/>
      <c r="HP11" s="6"/>
      <c r="HQ11" s="6"/>
      <c r="HR11" s="6"/>
      <c r="HS11" s="6"/>
      <c r="HT11" s="11"/>
      <c r="HU11" s="11"/>
      <c r="HV11" s="29"/>
      <c r="HW11" s="6"/>
      <c r="HX11" s="6"/>
      <c r="HY11" s="6"/>
      <c r="HZ11" s="6"/>
      <c r="IA11" s="6"/>
      <c r="IB11" s="11"/>
      <c r="IC11" s="11"/>
      <c r="ID11" s="6"/>
      <c r="IE11" s="6"/>
      <c r="IF11" s="6"/>
      <c r="IG11" s="6"/>
      <c r="IH11" s="6"/>
      <c r="II11" s="11"/>
      <c r="IJ11" s="11"/>
      <c r="IK11" s="6"/>
      <c r="IL11" s="6"/>
      <c r="IM11" s="6"/>
      <c r="IN11" s="6"/>
      <c r="IO11" s="6"/>
      <c r="IP11" s="11"/>
      <c r="IQ11" s="11"/>
      <c r="IR11" s="6"/>
      <c r="IS11" s="6"/>
      <c r="IT11" s="6"/>
      <c r="IU11" s="6"/>
      <c r="IV11" s="6"/>
      <c r="IW11" s="11"/>
      <c r="IX11" s="11"/>
      <c r="IY11" s="6"/>
      <c r="IZ11" s="6"/>
      <c r="JA11" s="6"/>
      <c r="JB11" s="29"/>
      <c r="JC11" s="6"/>
      <c r="JD11" s="6"/>
      <c r="JE11" s="11"/>
      <c r="JF11" s="11"/>
      <c r="JG11" s="6"/>
      <c r="JH11" s="6"/>
      <c r="JI11" s="6"/>
      <c r="JJ11" s="6"/>
      <c r="JK11" s="6"/>
      <c r="JL11" s="11"/>
      <c r="JM11" s="11"/>
      <c r="JN11" s="6"/>
      <c r="JO11" s="6"/>
      <c r="JP11" s="6"/>
      <c r="JQ11" s="6"/>
      <c r="JR11" s="6"/>
      <c r="JS11" s="11"/>
      <c r="JT11" s="11"/>
      <c r="JU11" s="6"/>
      <c r="JV11" s="6"/>
      <c r="JW11" s="6"/>
      <c r="JX11" s="6"/>
      <c r="JY11" s="6"/>
      <c r="JZ11" s="11"/>
      <c r="KA11" s="11"/>
      <c r="KB11" s="6"/>
      <c r="KC11" s="6"/>
      <c r="KD11" s="6"/>
      <c r="KE11" s="6"/>
      <c r="KF11" s="6"/>
      <c r="KG11" s="29"/>
      <c r="KH11" s="11"/>
      <c r="KI11" s="11"/>
      <c r="KJ11" s="6"/>
      <c r="KK11" s="6"/>
      <c r="KL11" s="6"/>
      <c r="KM11" s="6"/>
      <c r="KN11" s="6"/>
      <c r="KO11" s="11"/>
      <c r="KP11" s="11"/>
      <c r="KQ11" s="6"/>
      <c r="KR11" s="6"/>
      <c r="KS11" s="6"/>
      <c r="KT11" s="6"/>
      <c r="KU11" s="6"/>
      <c r="KV11" s="11"/>
      <c r="KW11" s="11"/>
      <c r="KX11" s="6"/>
      <c r="KY11" s="6"/>
      <c r="KZ11" s="6"/>
      <c r="LA11" s="6"/>
      <c r="LB11" s="6"/>
      <c r="LC11" s="11"/>
      <c r="LD11" s="11"/>
      <c r="LE11" s="6"/>
      <c r="LF11" s="6"/>
      <c r="LG11" s="6"/>
      <c r="LH11" s="6"/>
      <c r="LI11" s="6"/>
      <c r="LJ11" s="11"/>
      <c r="LK11" s="11"/>
      <c r="LL11" s="6"/>
      <c r="LM11" s="29"/>
      <c r="LN11" s="6"/>
      <c r="LO11" s="6"/>
      <c r="LP11" s="6"/>
      <c r="LQ11" s="6"/>
      <c r="LR11" s="11"/>
      <c r="LS11" s="11"/>
      <c r="LT11" s="6"/>
      <c r="LU11" s="6"/>
      <c r="LV11" s="6"/>
      <c r="LW11" s="6"/>
      <c r="LX11" s="6"/>
      <c r="LY11" s="11"/>
      <c r="LZ11" s="11"/>
      <c r="MA11" s="6"/>
      <c r="MB11" s="6"/>
      <c r="MC11" s="6"/>
      <c r="MD11" s="6"/>
      <c r="ME11" s="6"/>
      <c r="MF11" s="11"/>
      <c r="MG11" s="11"/>
      <c r="MH11" s="6"/>
      <c r="MI11" s="6"/>
      <c r="MJ11" s="6"/>
      <c r="MK11" s="6"/>
      <c r="ML11" s="6"/>
      <c r="MM11" s="11"/>
      <c r="MN11" s="11"/>
      <c r="MO11" s="6"/>
      <c r="MP11" s="6"/>
      <c r="MQ11" s="6"/>
      <c r="MR11" s="29"/>
      <c r="MS11" s="6"/>
      <c r="MT11" s="6"/>
      <c r="MU11" s="11"/>
      <c r="MV11" s="11"/>
      <c r="MW11" s="6"/>
      <c r="MX11" s="6"/>
      <c r="MY11" s="6"/>
      <c r="MZ11" s="6"/>
      <c r="NA11" s="6"/>
      <c r="NB11" s="11"/>
      <c r="NC11" s="11"/>
      <c r="ND11" s="6"/>
      <c r="NE11" s="6"/>
      <c r="NF11" s="6"/>
      <c r="NG11" s="6"/>
      <c r="NH11" s="6"/>
      <c r="NI11" s="11"/>
      <c r="NJ11" s="11"/>
      <c r="NK11" s="6"/>
      <c r="NL11" s="6"/>
      <c r="NM11" s="6"/>
      <c r="NN11" s="6"/>
      <c r="NO11" s="6"/>
      <c r="NP11" s="11"/>
      <c r="NQ11" s="11"/>
      <c r="NR11" s="6"/>
      <c r="NS11" s="6"/>
      <c r="NT11" s="6"/>
      <c r="NU11" s="6"/>
      <c r="NV11" s="6"/>
      <c r="NW11" s="11"/>
      <c r="NX11" s="11"/>
    </row>
    <row r="12" spans="1:398" ht="16" customHeight="1" x14ac:dyDescent="0.2">
      <c r="C12" s="9"/>
      <c r="D12" s="9"/>
      <c r="E12" s="9"/>
      <c r="F12" s="9"/>
      <c r="G12" s="9"/>
      <c r="H12" s="9"/>
      <c r="I12" s="9"/>
      <c r="J12" s="53"/>
      <c r="K12" s="49"/>
      <c r="L12" s="68" t="s">
        <v>0</v>
      </c>
      <c r="M12" s="73"/>
      <c r="N12" s="23"/>
      <c r="O12" s="5"/>
      <c r="P12" s="5"/>
      <c r="Q12" s="5"/>
      <c r="R12" s="5"/>
      <c r="S12" s="11"/>
      <c r="T12" s="11"/>
      <c r="U12" s="6"/>
      <c r="V12" s="6"/>
      <c r="W12" s="6"/>
      <c r="X12" s="6"/>
      <c r="Y12" s="6"/>
      <c r="Z12" s="11"/>
      <c r="AA12" s="11"/>
      <c r="AB12" s="6"/>
      <c r="AC12" s="6"/>
      <c r="AD12" s="6"/>
      <c r="AE12" s="6"/>
      <c r="AF12" s="6"/>
      <c r="AG12" s="11"/>
      <c r="AH12" s="11"/>
      <c r="AI12" s="6"/>
      <c r="AJ12" s="6"/>
      <c r="AK12" s="6"/>
      <c r="AL12" s="6"/>
      <c r="AM12" s="6"/>
      <c r="AN12" s="11"/>
      <c r="AO12" s="11"/>
      <c r="AP12" s="6"/>
      <c r="AQ12" s="80"/>
      <c r="AR12" s="6"/>
      <c r="AS12" s="6"/>
      <c r="AT12" s="6"/>
      <c r="AU12" s="6"/>
      <c r="AV12" s="11"/>
      <c r="AW12" s="11"/>
      <c r="AX12" s="6"/>
      <c r="AY12" s="6"/>
      <c r="AZ12" s="6"/>
      <c r="BA12" s="6"/>
      <c r="BB12" s="6"/>
      <c r="BC12" s="11"/>
      <c r="BD12" s="11"/>
      <c r="BE12" s="6"/>
      <c r="BF12" s="6"/>
      <c r="BG12" s="6"/>
      <c r="BH12" s="6"/>
      <c r="BI12" s="6"/>
      <c r="BJ12" s="11"/>
      <c r="BK12" s="11"/>
      <c r="BL12" s="6"/>
      <c r="BM12" s="6"/>
      <c r="BN12" s="6"/>
      <c r="BO12" s="6"/>
      <c r="BP12" s="6"/>
      <c r="BQ12" s="11"/>
      <c r="BR12" s="11"/>
      <c r="BS12" s="6"/>
      <c r="BT12" s="80"/>
      <c r="BU12" s="6"/>
      <c r="BV12" s="6"/>
      <c r="BW12" s="6"/>
      <c r="BX12" s="6"/>
      <c r="BY12" s="11"/>
      <c r="BZ12" s="11"/>
      <c r="CA12" s="6"/>
      <c r="CB12" s="6"/>
      <c r="CC12" s="6"/>
      <c r="CD12" s="6"/>
      <c r="CE12" s="6"/>
      <c r="CF12" s="11"/>
      <c r="CG12" s="11"/>
      <c r="CH12" s="6"/>
      <c r="CI12" s="6"/>
      <c r="CJ12" s="6"/>
      <c r="CK12" s="6"/>
      <c r="CL12" s="6"/>
      <c r="CM12" s="11"/>
      <c r="CN12" s="11"/>
      <c r="CO12" s="6"/>
      <c r="CP12" s="6"/>
      <c r="CQ12" s="6"/>
      <c r="CR12" s="6"/>
      <c r="CS12" s="6"/>
      <c r="CT12" s="11"/>
      <c r="CU12" s="11"/>
      <c r="CV12" s="6"/>
      <c r="CW12" s="6"/>
      <c r="CX12" s="6"/>
      <c r="CY12" s="6"/>
      <c r="CZ12" s="80"/>
      <c r="DA12" s="6"/>
      <c r="DB12" s="11"/>
      <c r="DC12" s="11"/>
      <c r="DD12" s="6"/>
      <c r="DE12" s="6"/>
      <c r="DF12" s="6"/>
      <c r="DG12" s="6"/>
      <c r="DH12" s="6"/>
      <c r="DI12" s="11"/>
      <c r="DJ12" s="11"/>
      <c r="DK12" s="6"/>
      <c r="DL12" s="6"/>
      <c r="DM12" s="6"/>
      <c r="DN12" s="6"/>
      <c r="DO12" s="6"/>
      <c r="DP12" s="11"/>
      <c r="DQ12" s="11"/>
      <c r="DR12" s="6"/>
      <c r="DS12" s="6"/>
      <c r="DT12" s="6"/>
      <c r="DU12" s="6"/>
      <c r="DV12" s="6"/>
      <c r="DW12" s="11"/>
      <c r="DX12" s="11"/>
      <c r="DY12" s="6"/>
      <c r="DZ12" s="6"/>
      <c r="EA12" s="6"/>
      <c r="EB12" s="6"/>
      <c r="EC12" s="6"/>
      <c r="ED12" s="11"/>
      <c r="EE12" s="29"/>
      <c r="EF12" s="11"/>
      <c r="EG12" s="6"/>
      <c r="EH12" s="6"/>
      <c r="EI12" s="6"/>
      <c r="EJ12" s="6"/>
      <c r="EK12" s="6"/>
      <c r="EL12" s="11"/>
      <c r="EM12" s="11"/>
      <c r="EN12" s="6"/>
      <c r="EO12" s="6"/>
      <c r="EP12" s="6"/>
      <c r="EQ12" s="6"/>
      <c r="ER12" s="6"/>
      <c r="ES12" s="11"/>
      <c r="ET12" s="11"/>
      <c r="EU12" s="6"/>
      <c r="EV12" s="6"/>
      <c r="EW12" s="6"/>
      <c r="EX12" s="6"/>
      <c r="EY12" s="6"/>
      <c r="EZ12" s="11"/>
      <c r="FA12" s="11"/>
      <c r="FB12" s="6"/>
      <c r="FC12" s="6"/>
      <c r="FD12" s="6"/>
      <c r="FE12" s="6"/>
      <c r="FF12" s="6"/>
      <c r="FG12" s="11"/>
      <c r="FH12" s="11"/>
      <c r="FI12" s="6"/>
      <c r="FJ12" s="6"/>
      <c r="FK12" s="29"/>
      <c r="FL12" s="6"/>
      <c r="FM12" s="6"/>
      <c r="FN12" s="6"/>
      <c r="FO12" s="11"/>
      <c r="FP12" s="11"/>
      <c r="FQ12" s="6"/>
      <c r="FR12" s="6"/>
      <c r="FS12" s="6"/>
      <c r="FT12" s="6"/>
      <c r="FU12" s="6"/>
      <c r="FV12" s="11"/>
      <c r="FW12" s="11"/>
      <c r="FX12" s="6"/>
      <c r="FY12" s="6"/>
      <c r="FZ12" s="6"/>
      <c r="GA12" s="6"/>
      <c r="GB12" s="6"/>
      <c r="GC12" s="11"/>
      <c r="GD12" s="11"/>
      <c r="GE12" s="6"/>
      <c r="GF12" s="6"/>
      <c r="GG12" s="6"/>
      <c r="GH12" s="6"/>
      <c r="GI12" s="6"/>
      <c r="GJ12" s="11"/>
      <c r="GK12" s="11"/>
      <c r="GL12" s="6"/>
      <c r="GM12" s="6"/>
      <c r="GN12" s="6"/>
      <c r="GO12" s="6"/>
      <c r="GP12" s="29"/>
      <c r="GQ12" s="6"/>
      <c r="GR12" s="11"/>
      <c r="GS12" s="11"/>
      <c r="GT12" s="6"/>
      <c r="GU12" s="6"/>
      <c r="GV12" s="6"/>
      <c r="GW12" s="6"/>
      <c r="GX12" s="6"/>
      <c r="GY12" s="11"/>
      <c r="GZ12" s="11"/>
      <c r="HA12" s="6"/>
      <c r="HB12" s="6"/>
      <c r="HC12" s="6"/>
      <c r="HD12" s="6"/>
      <c r="HE12" s="6"/>
      <c r="HF12" s="11"/>
      <c r="HG12" s="11"/>
      <c r="HH12" s="6"/>
      <c r="HI12" s="6"/>
      <c r="HJ12" s="6"/>
      <c r="HK12" s="6"/>
      <c r="HL12" s="6"/>
      <c r="HM12" s="11"/>
      <c r="HN12" s="11"/>
      <c r="HO12" s="6"/>
      <c r="HP12" s="6"/>
      <c r="HQ12" s="6"/>
      <c r="HR12" s="6"/>
      <c r="HS12" s="6"/>
      <c r="HT12" s="11"/>
      <c r="HU12" s="11"/>
      <c r="HV12" s="29"/>
      <c r="HW12" s="6"/>
      <c r="HX12" s="6"/>
      <c r="HY12" s="6"/>
      <c r="HZ12" s="6"/>
      <c r="IA12" s="6"/>
      <c r="IB12" s="11"/>
      <c r="IC12" s="11"/>
      <c r="ID12" s="6"/>
      <c r="IE12" s="6"/>
      <c r="IF12" s="6"/>
      <c r="IG12" s="6"/>
      <c r="IH12" s="6"/>
      <c r="II12" s="11"/>
      <c r="IJ12" s="11"/>
      <c r="IK12" s="6"/>
      <c r="IL12" s="6"/>
      <c r="IM12" s="6"/>
      <c r="IN12" s="6"/>
      <c r="IO12" s="6"/>
      <c r="IP12" s="11"/>
      <c r="IQ12" s="11"/>
      <c r="IR12" s="6"/>
      <c r="IS12" s="6"/>
      <c r="IT12" s="6"/>
      <c r="IU12" s="6"/>
      <c r="IV12" s="6"/>
      <c r="IW12" s="11"/>
      <c r="IX12" s="11"/>
      <c r="IY12" s="6"/>
      <c r="IZ12" s="6"/>
      <c r="JA12" s="6"/>
      <c r="JB12" s="29"/>
      <c r="JC12" s="6"/>
      <c r="JD12" s="6"/>
      <c r="JE12" s="11"/>
      <c r="JF12" s="11"/>
      <c r="JG12" s="6"/>
      <c r="JH12" s="6"/>
      <c r="JI12" s="6"/>
      <c r="JJ12" s="6"/>
      <c r="JK12" s="6"/>
      <c r="JL12" s="11"/>
      <c r="JM12" s="11"/>
      <c r="JN12" s="6"/>
      <c r="JO12" s="6"/>
      <c r="JP12" s="6"/>
      <c r="JQ12" s="6"/>
      <c r="JR12" s="6"/>
      <c r="JS12" s="11"/>
      <c r="JT12" s="11"/>
      <c r="JU12" s="6"/>
      <c r="JV12" s="6"/>
      <c r="JW12" s="6"/>
      <c r="JX12" s="6"/>
      <c r="JY12" s="6"/>
      <c r="JZ12" s="11"/>
      <c r="KA12" s="11"/>
      <c r="KB12" s="6"/>
      <c r="KC12" s="6"/>
      <c r="KD12" s="6"/>
      <c r="KE12" s="6"/>
      <c r="KF12" s="6"/>
      <c r="KG12" s="29"/>
      <c r="KH12" s="11"/>
      <c r="KI12" s="11"/>
      <c r="KJ12" s="6"/>
      <c r="KK12" s="6"/>
      <c r="KL12" s="6"/>
      <c r="KM12" s="6"/>
      <c r="KN12" s="6"/>
      <c r="KO12" s="11"/>
      <c r="KP12" s="11"/>
      <c r="KQ12" s="6"/>
      <c r="KR12" s="6"/>
      <c r="KS12" s="6"/>
      <c r="KT12" s="6"/>
      <c r="KU12" s="6"/>
      <c r="KV12" s="11"/>
      <c r="KW12" s="11"/>
      <c r="KX12" s="6"/>
      <c r="KY12" s="6"/>
      <c r="KZ12" s="6"/>
      <c r="LA12" s="6"/>
      <c r="LB12" s="6"/>
      <c r="LC12" s="11"/>
      <c r="LD12" s="11"/>
      <c r="LE12" s="6"/>
      <c r="LF12" s="6"/>
      <c r="LG12" s="6"/>
      <c r="LH12" s="6"/>
      <c r="LI12" s="6"/>
      <c r="LJ12" s="11"/>
      <c r="LK12" s="11"/>
      <c r="LL12" s="6"/>
      <c r="LM12" s="29"/>
      <c r="LN12" s="6"/>
      <c r="LO12" s="6"/>
      <c r="LP12" s="6"/>
      <c r="LQ12" s="6"/>
      <c r="LR12" s="11"/>
      <c r="LS12" s="11"/>
      <c r="LT12" s="6"/>
      <c r="LU12" s="6"/>
      <c r="LV12" s="6"/>
      <c r="LW12" s="6"/>
      <c r="LX12" s="6"/>
      <c r="LY12" s="11"/>
      <c r="LZ12" s="11"/>
      <c r="MA12" s="6"/>
      <c r="MB12" s="6"/>
      <c r="MC12" s="6"/>
      <c r="MD12" s="6"/>
      <c r="ME12" s="6"/>
      <c r="MF12" s="11"/>
      <c r="MG12" s="11"/>
      <c r="MH12" s="6"/>
      <c r="MI12" s="6"/>
      <c r="MJ12" s="6"/>
      <c r="MK12" s="6"/>
      <c r="ML12" s="6"/>
      <c r="MM12" s="11"/>
      <c r="MN12" s="11"/>
      <c r="MO12" s="6"/>
      <c r="MP12" s="6"/>
      <c r="MQ12" s="6"/>
      <c r="MR12" s="29"/>
      <c r="MS12" s="6"/>
      <c r="MT12" s="6"/>
      <c r="MU12" s="11"/>
      <c r="MV12" s="11"/>
      <c r="MW12" s="6"/>
      <c r="MX12" s="6"/>
      <c r="MY12" s="6"/>
      <c r="MZ12" s="6"/>
      <c r="NA12" s="6"/>
      <c r="NB12" s="11"/>
      <c r="NC12" s="11"/>
      <c r="ND12" s="6"/>
      <c r="NE12" s="6"/>
      <c r="NF12" s="6"/>
      <c r="NG12" s="6"/>
      <c r="NH12" s="6"/>
      <c r="NI12" s="11"/>
      <c r="NJ12" s="11"/>
      <c r="NK12" s="6"/>
      <c r="NL12" s="6"/>
      <c r="NM12" s="6"/>
      <c r="NN12" s="6"/>
      <c r="NO12" s="6"/>
      <c r="NP12" s="11"/>
      <c r="NQ12" s="11"/>
      <c r="NR12" s="6"/>
      <c r="NS12" s="6"/>
      <c r="NT12" s="6"/>
      <c r="NU12" s="6"/>
      <c r="NV12" s="6"/>
      <c r="NW12" s="11"/>
      <c r="NX12" s="11"/>
    </row>
    <row r="13" spans="1:398" ht="16" customHeight="1" x14ac:dyDescent="0.2">
      <c r="B13" s="103" t="s">
        <v>37</v>
      </c>
      <c r="C13" s="104" t="s">
        <v>14</v>
      </c>
      <c r="D13" s="104" t="s">
        <v>8</v>
      </c>
      <c r="E13" s="104" t="s">
        <v>0</v>
      </c>
      <c r="F13" s="104" t="s">
        <v>36</v>
      </c>
      <c r="G13" s="93"/>
      <c r="H13" s="104" t="s">
        <v>9</v>
      </c>
      <c r="I13" s="104" t="s">
        <v>11</v>
      </c>
      <c r="J13" s="53"/>
      <c r="K13" s="44" t="s">
        <v>2</v>
      </c>
      <c r="L13" s="44"/>
      <c r="M13" s="74"/>
      <c r="N13" s="4"/>
      <c r="O13" s="4">
        <f t="shared" ref="O13:AP13" si="6">O10-O9+O12-O11</f>
        <v>0</v>
      </c>
      <c r="P13" s="4">
        <f t="shared" si="6"/>
        <v>0</v>
      </c>
      <c r="Q13" s="4">
        <f t="shared" si="6"/>
        <v>0</v>
      </c>
      <c r="R13" s="4">
        <f t="shared" si="6"/>
        <v>0</v>
      </c>
      <c r="S13" s="12">
        <f t="shared" si="6"/>
        <v>0</v>
      </c>
      <c r="T13" s="46">
        <f t="shared" si="6"/>
        <v>0</v>
      </c>
      <c r="U13" s="47">
        <f t="shared" si="6"/>
        <v>0</v>
      </c>
      <c r="V13" s="4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12">
        <f t="shared" si="6"/>
        <v>0</v>
      </c>
      <c r="AA13" s="46">
        <f t="shared" si="6"/>
        <v>0</v>
      </c>
      <c r="AB13" s="4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12">
        <f t="shared" si="6"/>
        <v>0</v>
      </c>
      <c r="AH13" s="12">
        <f t="shared" si="6"/>
        <v>0</v>
      </c>
      <c r="AI13" s="47">
        <f t="shared" si="6"/>
        <v>0</v>
      </c>
      <c r="AJ13" s="4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12">
        <f t="shared" si="6"/>
        <v>0</v>
      </c>
      <c r="AO13" s="46">
        <f t="shared" si="6"/>
        <v>0</v>
      </c>
      <c r="AP13" s="47">
        <f t="shared" si="6"/>
        <v>0</v>
      </c>
      <c r="AQ13" s="81"/>
      <c r="AR13" s="4">
        <f t="shared" ref="AR13:BS13" si="7">AR10-AR9+AR12-AR11</f>
        <v>0</v>
      </c>
      <c r="AS13" s="4">
        <f t="shared" si="7"/>
        <v>0</v>
      </c>
      <c r="AT13" s="4">
        <f t="shared" si="7"/>
        <v>0</v>
      </c>
      <c r="AU13" s="4">
        <f t="shared" si="7"/>
        <v>0</v>
      </c>
      <c r="AV13" s="12">
        <f t="shared" si="7"/>
        <v>0</v>
      </c>
      <c r="AW13" s="46">
        <f t="shared" si="7"/>
        <v>0</v>
      </c>
      <c r="AX13" s="47">
        <f t="shared" si="7"/>
        <v>0</v>
      </c>
      <c r="AY13" s="4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12">
        <f t="shared" si="7"/>
        <v>0</v>
      </c>
      <c r="BD13" s="46">
        <f t="shared" si="7"/>
        <v>0</v>
      </c>
      <c r="BE13" s="47">
        <f t="shared" si="7"/>
        <v>0</v>
      </c>
      <c r="BF13" s="4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12">
        <f t="shared" si="7"/>
        <v>0</v>
      </c>
      <c r="BK13" s="46">
        <f t="shared" si="7"/>
        <v>0</v>
      </c>
      <c r="BL13" s="47">
        <f t="shared" si="7"/>
        <v>0</v>
      </c>
      <c r="BM13" s="4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12">
        <f t="shared" si="7"/>
        <v>0</v>
      </c>
      <c r="BR13" s="46">
        <f t="shared" si="7"/>
        <v>0</v>
      </c>
      <c r="BS13" s="47">
        <f t="shared" si="7"/>
        <v>0</v>
      </c>
      <c r="BT13" s="81"/>
      <c r="BU13" s="4">
        <f t="shared" ref="BU13:CY13" si="8">BU10-BU9+BU12-BU11</f>
        <v>0</v>
      </c>
      <c r="BV13" s="4">
        <f t="shared" si="8"/>
        <v>0</v>
      </c>
      <c r="BW13" s="4">
        <f t="shared" si="8"/>
        <v>0</v>
      </c>
      <c r="BX13" s="4">
        <f t="shared" si="8"/>
        <v>0</v>
      </c>
      <c r="BY13" s="12">
        <f t="shared" si="8"/>
        <v>0</v>
      </c>
      <c r="BZ13" s="46">
        <f t="shared" si="8"/>
        <v>0</v>
      </c>
      <c r="CA13" s="47">
        <f t="shared" si="8"/>
        <v>0</v>
      </c>
      <c r="CB13" s="4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12">
        <f t="shared" si="8"/>
        <v>0</v>
      </c>
      <c r="CG13" s="46">
        <f t="shared" si="8"/>
        <v>0</v>
      </c>
      <c r="CH13" s="47">
        <f t="shared" si="8"/>
        <v>0</v>
      </c>
      <c r="CI13" s="4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12">
        <f t="shared" si="8"/>
        <v>0</v>
      </c>
      <c r="CN13" s="46">
        <f t="shared" si="8"/>
        <v>0</v>
      </c>
      <c r="CO13" s="47">
        <f t="shared" si="8"/>
        <v>0</v>
      </c>
      <c r="CP13" s="4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12">
        <f t="shared" si="8"/>
        <v>0</v>
      </c>
      <c r="CU13" s="46">
        <f t="shared" si="8"/>
        <v>0</v>
      </c>
      <c r="CV13" s="47">
        <f t="shared" si="8"/>
        <v>0</v>
      </c>
      <c r="CW13" s="4">
        <f t="shared" si="8"/>
        <v>0</v>
      </c>
      <c r="CX13" s="4">
        <f t="shared" si="8"/>
        <v>0</v>
      </c>
      <c r="CY13" s="4">
        <f t="shared" si="8"/>
        <v>0</v>
      </c>
      <c r="CZ13" s="81"/>
      <c r="DA13" s="4">
        <f t="shared" ref="DA13:ED13" si="9">DA10-DA9+DA12-DA11</f>
        <v>0</v>
      </c>
      <c r="DB13" s="12">
        <f t="shared" si="9"/>
        <v>0</v>
      </c>
      <c r="DC13" s="46">
        <f t="shared" si="9"/>
        <v>0</v>
      </c>
      <c r="DD13" s="47">
        <f t="shared" si="9"/>
        <v>0</v>
      </c>
      <c r="DE13" s="4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12">
        <f t="shared" si="9"/>
        <v>0</v>
      </c>
      <c r="DJ13" s="46">
        <f t="shared" si="9"/>
        <v>0</v>
      </c>
      <c r="DK13" s="47">
        <f t="shared" si="9"/>
        <v>0</v>
      </c>
      <c r="DL13" s="4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12">
        <f t="shared" si="9"/>
        <v>0</v>
      </c>
      <c r="DQ13" s="46">
        <f t="shared" si="9"/>
        <v>0</v>
      </c>
      <c r="DR13" s="47">
        <f t="shared" si="9"/>
        <v>0</v>
      </c>
      <c r="DS13" s="4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12">
        <f t="shared" si="9"/>
        <v>0</v>
      </c>
      <c r="DX13" s="46">
        <f t="shared" si="9"/>
        <v>0</v>
      </c>
      <c r="DY13" s="47">
        <f t="shared" si="9"/>
        <v>0</v>
      </c>
      <c r="DZ13" s="4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12">
        <f t="shared" si="9"/>
        <v>0</v>
      </c>
      <c r="EE13" s="4"/>
      <c r="EF13" s="46">
        <f t="shared" ref="EF13:FJ13" si="10">EF10-EF9+EF12-EF11</f>
        <v>0</v>
      </c>
      <c r="EG13" s="47">
        <f t="shared" si="10"/>
        <v>0</v>
      </c>
      <c r="EH13" s="4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12">
        <f t="shared" si="10"/>
        <v>0</v>
      </c>
      <c r="EM13" s="46">
        <f t="shared" si="10"/>
        <v>0</v>
      </c>
      <c r="EN13" s="47">
        <f t="shared" si="10"/>
        <v>0</v>
      </c>
      <c r="EO13" s="4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12">
        <f t="shared" si="10"/>
        <v>0</v>
      </c>
      <c r="ET13" s="46">
        <f t="shared" si="10"/>
        <v>0</v>
      </c>
      <c r="EU13" s="47">
        <f t="shared" si="10"/>
        <v>0</v>
      </c>
      <c r="EV13" s="4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12">
        <f t="shared" si="10"/>
        <v>0</v>
      </c>
      <c r="FA13" s="46">
        <f t="shared" si="10"/>
        <v>0</v>
      </c>
      <c r="FB13" s="47">
        <f t="shared" si="10"/>
        <v>0</v>
      </c>
      <c r="FC13" s="4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12">
        <f t="shared" si="10"/>
        <v>0</v>
      </c>
      <c r="FH13" s="46">
        <f t="shared" si="10"/>
        <v>0</v>
      </c>
      <c r="FI13" s="47">
        <f t="shared" si="10"/>
        <v>0</v>
      </c>
      <c r="FJ13" s="4">
        <f t="shared" si="10"/>
        <v>0</v>
      </c>
      <c r="FK13" s="4"/>
      <c r="FL13" s="4">
        <f t="shared" ref="FL13:GO13" si="11">FL10-FL9+FL12-FL11</f>
        <v>0</v>
      </c>
      <c r="FM13" s="4">
        <f t="shared" si="11"/>
        <v>0</v>
      </c>
      <c r="FN13" s="4">
        <f t="shared" si="11"/>
        <v>0</v>
      </c>
      <c r="FO13" s="12">
        <f t="shared" si="11"/>
        <v>0</v>
      </c>
      <c r="FP13" s="46">
        <f t="shared" si="11"/>
        <v>0</v>
      </c>
      <c r="FQ13" s="47">
        <f t="shared" si="11"/>
        <v>0</v>
      </c>
      <c r="FR13" s="4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12">
        <f t="shared" si="11"/>
        <v>0</v>
      </c>
      <c r="FW13" s="46">
        <f t="shared" si="11"/>
        <v>0</v>
      </c>
      <c r="FX13" s="47">
        <f t="shared" si="11"/>
        <v>0</v>
      </c>
      <c r="FY13" s="4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12">
        <f t="shared" si="11"/>
        <v>0</v>
      </c>
      <c r="GD13" s="46">
        <f t="shared" si="11"/>
        <v>0</v>
      </c>
      <c r="GE13" s="47">
        <f t="shared" si="11"/>
        <v>0</v>
      </c>
      <c r="GF13" s="4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12">
        <f t="shared" si="11"/>
        <v>0</v>
      </c>
      <c r="GK13" s="46">
        <f t="shared" si="11"/>
        <v>0</v>
      </c>
      <c r="GL13" s="47">
        <f t="shared" si="11"/>
        <v>0</v>
      </c>
      <c r="GM13" s="4">
        <f t="shared" si="11"/>
        <v>0</v>
      </c>
      <c r="GN13" s="4">
        <f t="shared" si="11"/>
        <v>0</v>
      </c>
      <c r="GO13" s="4">
        <f t="shared" si="11"/>
        <v>0</v>
      </c>
      <c r="GP13" s="4"/>
      <c r="GQ13" s="4">
        <f t="shared" ref="GQ13:HU13" si="12">GQ10-GQ9+GQ12-GQ11</f>
        <v>0</v>
      </c>
      <c r="GR13" s="12">
        <f t="shared" si="12"/>
        <v>0</v>
      </c>
      <c r="GS13" s="46">
        <f t="shared" si="12"/>
        <v>0</v>
      </c>
      <c r="GT13" s="47">
        <f t="shared" si="12"/>
        <v>0</v>
      </c>
      <c r="GU13" s="4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12">
        <f t="shared" si="12"/>
        <v>0</v>
      </c>
      <c r="GZ13" s="46">
        <f t="shared" si="12"/>
        <v>0</v>
      </c>
      <c r="HA13" s="47">
        <f t="shared" si="12"/>
        <v>0</v>
      </c>
      <c r="HB13" s="4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12">
        <f t="shared" si="12"/>
        <v>0</v>
      </c>
      <c r="HG13" s="46">
        <f t="shared" si="12"/>
        <v>0</v>
      </c>
      <c r="HH13" s="47">
        <f t="shared" si="12"/>
        <v>0</v>
      </c>
      <c r="HI13" s="4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12">
        <f t="shared" si="12"/>
        <v>0</v>
      </c>
      <c r="HN13" s="46">
        <f t="shared" si="12"/>
        <v>0</v>
      </c>
      <c r="HO13" s="47">
        <f t="shared" si="12"/>
        <v>0</v>
      </c>
      <c r="HP13" s="4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12">
        <f t="shared" si="12"/>
        <v>0</v>
      </c>
      <c r="HU13" s="46">
        <f t="shared" si="12"/>
        <v>0</v>
      </c>
      <c r="HV13" s="4"/>
      <c r="HW13" s="47">
        <f t="shared" ref="HW13:JA13" si="13">HW10-HW9+HW12-HW11</f>
        <v>0</v>
      </c>
      <c r="HX13" s="4">
        <f t="shared" si="13"/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12">
        <f t="shared" si="13"/>
        <v>0</v>
      </c>
      <c r="IC13" s="46">
        <f t="shared" si="13"/>
        <v>0</v>
      </c>
      <c r="ID13" s="4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12">
        <f t="shared" si="13"/>
        <v>0</v>
      </c>
      <c r="IJ13" s="12">
        <f t="shared" si="13"/>
        <v>0</v>
      </c>
      <c r="IK13" s="4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12">
        <f t="shared" si="13"/>
        <v>0</v>
      </c>
      <c r="IQ13" s="12">
        <f t="shared" si="13"/>
        <v>0</v>
      </c>
      <c r="IR13" s="4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12">
        <f t="shared" si="13"/>
        <v>0</v>
      </c>
      <c r="IX13" s="12">
        <f t="shared" si="13"/>
        <v>0</v>
      </c>
      <c r="IY13" s="4">
        <f t="shared" si="13"/>
        <v>0</v>
      </c>
      <c r="IZ13" s="4">
        <f t="shared" si="13"/>
        <v>0</v>
      </c>
      <c r="JA13" s="4">
        <f t="shared" si="13"/>
        <v>0</v>
      </c>
      <c r="JB13" s="4"/>
      <c r="JC13" s="4">
        <f t="shared" ref="JC13:KF13" si="14">JC10-JC9+JC12-JC11</f>
        <v>0</v>
      </c>
      <c r="JD13" s="4">
        <f t="shared" si="14"/>
        <v>0</v>
      </c>
      <c r="JE13" s="12">
        <f t="shared" si="14"/>
        <v>0</v>
      </c>
      <c r="JF13" s="12">
        <f t="shared" si="14"/>
        <v>0</v>
      </c>
      <c r="JG13" s="4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12">
        <f t="shared" si="14"/>
        <v>0</v>
      </c>
      <c r="JM13" s="12">
        <f t="shared" si="14"/>
        <v>0</v>
      </c>
      <c r="JN13" s="4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12">
        <f t="shared" si="14"/>
        <v>0</v>
      </c>
      <c r="JT13" s="12">
        <f t="shared" si="14"/>
        <v>0</v>
      </c>
      <c r="JU13" s="47">
        <f t="shared" si="14"/>
        <v>0</v>
      </c>
      <c r="JV13" s="4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12">
        <f t="shared" si="14"/>
        <v>0</v>
      </c>
      <c r="KA13" s="46">
        <f t="shared" si="14"/>
        <v>0</v>
      </c>
      <c r="KB13" s="47">
        <f t="shared" si="14"/>
        <v>0</v>
      </c>
      <c r="KC13" s="4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/>
      <c r="KH13" s="12">
        <f t="shared" ref="KH13:LL13" si="15">KH10-KH9+KH12-KH11</f>
        <v>0</v>
      </c>
      <c r="KI13" s="46">
        <f t="shared" si="15"/>
        <v>0</v>
      </c>
      <c r="KJ13" s="47">
        <f t="shared" si="15"/>
        <v>0</v>
      </c>
      <c r="KK13" s="4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12">
        <f t="shared" si="15"/>
        <v>0</v>
      </c>
      <c r="KP13" s="46">
        <f t="shared" si="15"/>
        <v>0</v>
      </c>
      <c r="KQ13" s="47">
        <f t="shared" si="15"/>
        <v>0</v>
      </c>
      <c r="KR13" s="4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12">
        <f t="shared" si="15"/>
        <v>0</v>
      </c>
      <c r="KW13" s="46">
        <f t="shared" si="15"/>
        <v>0</v>
      </c>
      <c r="KX13" s="47">
        <f t="shared" si="15"/>
        <v>0</v>
      </c>
      <c r="KY13" s="4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12">
        <f t="shared" si="15"/>
        <v>0</v>
      </c>
      <c r="LD13" s="46">
        <f t="shared" si="15"/>
        <v>0</v>
      </c>
      <c r="LE13" s="47">
        <f t="shared" si="15"/>
        <v>0</v>
      </c>
      <c r="LF13" s="4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12">
        <f t="shared" si="15"/>
        <v>0</v>
      </c>
      <c r="LK13" s="46">
        <f t="shared" si="15"/>
        <v>0</v>
      </c>
      <c r="LL13" s="47">
        <f t="shared" si="15"/>
        <v>0</v>
      </c>
      <c r="LM13" s="4"/>
      <c r="LN13" s="4">
        <f t="shared" ref="LN13:MQ13" si="16">LN10-LN9+LN12-LN11</f>
        <v>0</v>
      </c>
      <c r="LO13" s="4">
        <f t="shared" si="16"/>
        <v>0</v>
      </c>
      <c r="LP13" s="4">
        <f t="shared" si="16"/>
        <v>0</v>
      </c>
      <c r="LQ13" s="4">
        <f t="shared" si="16"/>
        <v>0</v>
      </c>
      <c r="LR13" s="12">
        <f t="shared" si="16"/>
        <v>0</v>
      </c>
      <c r="LS13" s="46">
        <f t="shared" si="16"/>
        <v>0</v>
      </c>
      <c r="LT13" s="47">
        <f t="shared" si="16"/>
        <v>0</v>
      </c>
      <c r="LU13" s="4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12">
        <f t="shared" si="16"/>
        <v>0</v>
      </c>
      <c r="LZ13" s="46">
        <f t="shared" si="16"/>
        <v>0</v>
      </c>
      <c r="MA13" s="47">
        <f t="shared" si="16"/>
        <v>0</v>
      </c>
      <c r="MB13" s="4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12">
        <f t="shared" si="16"/>
        <v>0</v>
      </c>
      <c r="MG13" s="46">
        <f t="shared" si="16"/>
        <v>0</v>
      </c>
      <c r="MH13" s="47">
        <f t="shared" si="16"/>
        <v>0</v>
      </c>
      <c r="MI13" s="4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12">
        <f t="shared" si="16"/>
        <v>0</v>
      </c>
      <c r="MN13" s="46">
        <f t="shared" si="16"/>
        <v>0</v>
      </c>
      <c r="MO13" s="47">
        <f t="shared" si="16"/>
        <v>0</v>
      </c>
      <c r="MP13" s="4">
        <f t="shared" si="16"/>
        <v>0</v>
      </c>
      <c r="MQ13" s="4">
        <f t="shared" si="16"/>
        <v>0</v>
      </c>
      <c r="MR13" s="4"/>
      <c r="MS13" s="4">
        <f t="shared" ref="MS13:NX13" si="17">MS10-MS9+MS12-MS11</f>
        <v>0</v>
      </c>
      <c r="MT13" s="4">
        <f t="shared" si="17"/>
        <v>0</v>
      </c>
      <c r="MU13" s="12">
        <f t="shared" si="17"/>
        <v>0</v>
      </c>
      <c r="MV13" s="46">
        <f t="shared" si="17"/>
        <v>0</v>
      </c>
      <c r="MW13" s="47">
        <f t="shared" si="17"/>
        <v>0</v>
      </c>
      <c r="MX13" s="4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12">
        <f t="shared" si="17"/>
        <v>0</v>
      </c>
      <c r="NC13" s="46">
        <f t="shared" si="17"/>
        <v>0</v>
      </c>
      <c r="ND13" s="47">
        <f t="shared" si="17"/>
        <v>0</v>
      </c>
      <c r="NE13" s="4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12">
        <f t="shared" si="17"/>
        <v>0</v>
      </c>
      <c r="NJ13" s="46">
        <f t="shared" si="17"/>
        <v>0</v>
      </c>
      <c r="NK13" s="47">
        <f t="shared" si="17"/>
        <v>0</v>
      </c>
      <c r="NL13" s="4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12">
        <f t="shared" si="17"/>
        <v>0</v>
      </c>
      <c r="NQ13" s="46">
        <f t="shared" si="17"/>
        <v>0</v>
      </c>
      <c r="NR13" s="47">
        <f t="shared" si="17"/>
        <v>0</v>
      </c>
      <c r="NS13" s="4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12">
        <f t="shared" si="17"/>
        <v>0</v>
      </c>
      <c r="NX13" s="12">
        <f t="shared" si="17"/>
        <v>0</v>
      </c>
    </row>
    <row r="14" spans="1:398" x14ac:dyDescent="0.2">
      <c r="B14" s="103"/>
      <c r="C14" s="94"/>
      <c r="D14" s="95"/>
      <c r="E14" s="95"/>
      <c r="F14" s="96">
        <f>DATEDIF(D14,E14,"m")</f>
        <v>0</v>
      </c>
      <c r="G14" s="97"/>
      <c r="H14" s="98">
        <v>0</v>
      </c>
      <c r="I14" s="98"/>
      <c r="J14" s="17"/>
      <c r="K14" s="44" t="s">
        <v>3</v>
      </c>
      <c r="L14" s="44"/>
      <c r="M14" s="74"/>
      <c r="N14" s="37">
        <f>SUM(N13:T13)</f>
        <v>0</v>
      </c>
      <c r="O14" s="37"/>
      <c r="P14" s="37"/>
      <c r="Q14" s="37"/>
      <c r="R14" s="37"/>
      <c r="S14" s="37"/>
      <c r="T14" s="48"/>
      <c r="U14" s="31">
        <f>SUM(U13:AA13)</f>
        <v>0</v>
      </c>
      <c r="V14" s="37"/>
      <c r="W14" s="37"/>
      <c r="X14" s="37"/>
      <c r="Y14" s="37"/>
      <c r="Z14" s="37"/>
      <c r="AA14" s="48"/>
      <c r="AB14" s="37">
        <f>SUM(AB13:AH13)</f>
        <v>0</v>
      </c>
      <c r="AC14" s="37"/>
      <c r="AD14" s="37"/>
      <c r="AE14" s="37"/>
      <c r="AF14" s="37"/>
      <c r="AG14" s="37"/>
      <c r="AH14" s="37"/>
      <c r="AI14" s="31">
        <f>SUM(AI13:AO13)</f>
        <v>0</v>
      </c>
      <c r="AJ14" s="37"/>
      <c r="AK14" s="37"/>
      <c r="AL14" s="37"/>
      <c r="AM14" s="37"/>
      <c r="AN14" s="37"/>
      <c r="AO14" s="48"/>
      <c r="AP14" s="31">
        <f>SUM(AP13:AW13)</f>
        <v>0</v>
      </c>
      <c r="AQ14" s="37"/>
      <c r="AR14" s="37"/>
      <c r="AS14" s="37"/>
      <c r="AT14" s="37"/>
      <c r="AU14" s="37"/>
      <c r="AV14" s="37"/>
      <c r="AW14" s="48"/>
      <c r="AX14" s="31">
        <f>SUM(AX13:BD13)</f>
        <v>0</v>
      </c>
      <c r="AY14" s="37"/>
      <c r="AZ14" s="37"/>
      <c r="BA14" s="37"/>
      <c r="BB14" s="37"/>
      <c r="BC14" s="37"/>
      <c r="BD14" s="48"/>
      <c r="BE14" s="31">
        <f>SUM(BE13:BK13)</f>
        <v>0</v>
      </c>
      <c r="BF14" s="37"/>
      <c r="BG14" s="37"/>
      <c r="BH14" s="37"/>
      <c r="BI14" s="37"/>
      <c r="BJ14" s="37"/>
      <c r="BK14" s="48"/>
      <c r="BL14" s="31">
        <f>SUM(BL13:BR13)</f>
        <v>0</v>
      </c>
      <c r="BM14" s="37"/>
      <c r="BN14" s="37"/>
      <c r="BO14" s="37"/>
      <c r="BP14" s="37"/>
      <c r="BQ14" s="37"/>
      <c r="BR14" s="48"/>
      <c r="BS14" s="31">
        <f>SUM(BS13:BZ13)</f>
        <v>0</v>
      </c>
      <c r="BT14" s="37"/>
      <c r="BU14" s="37"/>
      <c r="BV14" s="37"/>
      <c r="BW14" s="37"/>
      <c r="BX14" s="37"/>
      <c r="BY14" s="37"/>
      <c r="BZ14" s="48"/>
      <c r="CA14" s="31">
        <f>SUM(CA13:CG13)</f>
        <v>0</v>
      </c>
      <c r="CB14" s="37"/>
      <c r="CC14" s="37"/>
      <c r="CD14" s="37"/>
      <c r="CE14" s="37"/>
      <c r="CF14" s="37"/>
      <c r="CG14" s="48"/>
      <c r="CH14" s="31">
        <f>SUM(CH13:CN13)</f>
        <v>0</v>
      </c>
      <c r="CI14" s="37"/>
      <c r="CJ14" s="37"/>
      <c r="CK14" s="37"/>
      <c r="CL14" s="37"/>
      <c r="CM14" s="37"/>
      <c r="CN14" s="48"/>
      <c r="CO14" s="31">
        <f>SUM(CO13:CU13)</f>
        <v>0</v>
      </c>
      <c r="CP14" s="37"/>
      <c r="CQ14" s="37"/>
      <c r="CR14" s="37"/>
      <c r="CS14" s="37"/>
      <c r="CT14" s="37"/>
      <c r="CU14" s="48"/>
      <c r="CV14" s="31">
        <f>SUM(CV13:DC13)</f>
        <v>0</v>
      </c>
      <c r="CW14" s="37"/>
      <c r="CX14" s="37"/>
      <c r="CY14" s="37"/>
      <c r="CZ14" s="37"/>
      <c r="DA14" s="37"/>
      <c r="DB14" s="37"/>
      <c r="DC14" s="48"/>
      <c r="DD14" s="31">
        <f>SUM(DD13:DJ13)</f>
        <v>0</v>
      </c>
      <c r="DE14" s="37"/>
      <c r="DF14" s="37"/>
      <c r="DG14" s="37"/>
      <c r="DH14" s="37"/>
      <c r="DI14" s="37"/>
      <c r="DJ14" s="48"/>
      <c r="DK14" s="31">
        <f>SUM(DK13:DQ13)</f>
        <v>0</v>
      </c>
      <c r="DL14" s="37"/>
      <c r="DM14" s="37"/>
      <c r="DN14" s="37"/>
      <c r="DO14" s="37"/>
      <c r="DP14" s="37"/>
      <c r="DQ14" s="48"/>
      <c r="DR14" s="31">
        <f>SUM(DR13:DX13)</f>
        <v>0</v>
      </c>
      <c r="DS14" s="37"/>
      <c r="DT14" s="37"/>
      <c r="DU14" s="37"/>
      <c r="DV14" s="37"/>
      <c r="DW14" s="37"/>
      <c r="DX14" s="48"/>
      <c r="DY14" s="31">
        <f>SUM(DY13:EF13)</f>
        <v>0</v>
      </c>
      <c r="DZ14" s="37"/>
      <c r="EA14" s="37"/>
      <c r="EB14" s="37"/>
      <c r="EC14" s="37"/>
      <c r="ED14" s="37"/>
      <c r="EE14" s="37"/>
      <c r="EF14" s="48"/>
      <c r="EG14" s="31">
        <f>SUM(EG13:EM13)</f>
        <v>0</v>
      </c>
      <c r="EH14" s="37"/>
      <c r="EI14" s="37"/>
      <c r="EJ14" s="37"/>
      <c r="EK14" s="37"/>
      <c r="EL14" s="37"/>
      <c r="EM14" s="48"/>
      <c r="EN14" s="31">
        <f>SUM(EN13:ET13)</f>
        <v>0</v>
      </c>
      <c r="EO14" s="37"/>
      <c r="EP14" s="37"/>
      <c r="EQ14" s="37"/>
      <c r="ER14" s="37"/>
      <c r="ES14" s="37"/>
      <c r="ET14" s="48"/>
      <c r="EU14" s="31">
        <f>SUM(EU13:FA13)</f>
        <v>0</v>
      </c>
      <c r="EV14" s="37"/>
      <c r="EW14" s="37"/>
      <c r="EX14" s="37"/>
      <c r="EY14" s="37"/>
      <c r="EZ14" s="37"/>
      <c r="FA14" s="48"/>
      <c r="FB14" s="31">
        <f>SUM(FB13:FH13)</f>
        <v>0</v>
      </c>
      <c r="FC14" s="37"/>
      <c r="FD14" s="37"/>
      <c r="FE14" s="37"/>
      <c r="FF14" s="37"/>
      <c r="FG14" s="37"/>
      <c r="FH14" s="48"/>
      <c r="FI14" s="31">
        <f>SUM(FI13:FP13)</f>
        <v>0</v>
      </c>
      <c r="FJ14" s="37"/>
      <c r="FK14" s="37"/>
      <c r="FL14" s="37"/>
      <c r="FM14" s="37"/>
      <c r="FN14" s="37"/>
      <c r="FO14" s="37"/>
      <c r="FP14" s="48"/>
      <c r="FQ14" s="31">
        <f>SUM(FQ13:FW13)</f>
        <v>0</v>
      </c>
      <c r="FR14" s="37"/>
      <c r="FS14" s="37"/>
      <c r="FT14" s="37"/>
      <c r="FU14" s="37"/>
      <c r="FV14" s="37"/>
      <c r="FW14" s="48"/>
      <c r="FX14" s="31">
        <f>SUM(FX13:GD13)</f>
        <v>0</v>
      </c>
      <c r="FY14" s="37"/>
      <c r="FZ14" s="37"/>
      <c r="GA14" s="37"/>
      <c r="GB14" s="37"/>
      <c r="GC14" s="37"/>
      <c r="GD14" s="48"/>
      <c r="GE14" s="31">
        <f>SUM(GE13:GK13)</f>
        <v>0</v>
      </c>
      <c r="GF14" s="37"/>
      <c r="GG14" s="37"/>
      <c r="GH14" s="37"/>
      <c r="GI14" s="37"/>
      <c r="GJ14" s="37"/>
      <c r="GK14" s="48"/>
      <c r="GL14" s="31">
        <f>SUM(GL13:GS13)</f>
        <v>0</v>
      </c>
      <c r="GM14" s="37"/>
      <c r="GN14" s="37"/>
      <c r="GO14" s="37"/>
      <c r="GP14" s="37"/>
      <c r="GQ14" s="37"/>
      <c r="GR14" s="37"/>
      <c r="GS14" s="48"/>
      <c r="GT14" s="31">
        <f>SUM(GT13:GZ13)</f>
        <v>0</v>
      </c>
      <c r="GU14" s="37"/>
      <c r="GV14" s="37"/>
      <c r="GW14" s="37"/>
      <c r="GX14" s="37"/>
      <c r="GY14" s="37"/>
      <c r="GZ14" s="48"/>
      <c r="HA14" s="31">
        <f>SUM(HA13:HG13)</f>
        <v>0</v>
      </c>
      <c r="HB14" s="37"/>
      <c r="HC14" s="37"/>
      <c r="HD14" s="37"/>
      <c r="HE14" s="37"/>
      <c r="HF14" s="37"/>
      <c r="HG14" s="48"/>
      <c r="HH14" s="31">
        <f>SUM(HH13:HN13)</f>
        <v>0</v>
      </c>
      <c r="HI14" s="37"/>
      <c r="HJ14" s="37"/>
      <c r="HK14" s="37"/>
      <c r="HL14" s="37"/>
      <c r="HM14" s="37"/>
      <c r="HN14" s="48"/>
      <c r="HO14" s="31">
        <f>SUM(HO13:HU13)</f>
        <v>0</v>
      </c>
      <c r="HP14" s="37"/>
      <c r="HQ14" s="37"/>
      <c r="HR14" s="37"/>
      <c r="HS14" s="37"/>
      <c r="HT14" s="37"/>
      <c r="HU14" s="48"/>
      <c r="HV14" s="45"/>
      <c r="HW14" s="31">
        <f>SUM(HW13:IC13)</f>
        <v>0</v>
      </c>
      <c r="HX14" s="37"/>
      <c r="HY14" s="37"/>
      <c r="HZ14" s="37"/>
      <c r="IA14" s="37"/>
      <c r="IB14" s="37"/>
      <c r="IC14" s="48"/>
      <c r="ID14" s="37">
        <f>SUM(ID13:IJ13)</f>
        <v>0</v>
      </c>
      <c r="IE14" s="37"/>
      <c r="IF14" s="37"/>
      <c r="IG14" s="37"/>
      <c r="IH14" s="37"/>
      <c r="II14" s="37"/>
      <c r="IJ14" s="37"/>
      <c r="IK14" s="37">
        <f>SUM(IK13:IQ13)</f>
        <v>0</v>
      </c>
      <c r="IL14" s="37"/>
      <c r="IM14" s="37"/>
      <c r="IN14" s="37"/>
      <c r="IO14" s="37"/>
      <c r="IP14" s="37"/>
      <c r="IQ14" s="37"/>
      <c r="IR14" s="37">
        <f>SUM(IR13:IX13)</f>
        <v>0</v>
      </c>
      <c r="IS14" s="37"/>
      <c r="IT14" s="37"/>
      <c r="IU14" s="37"/>
      <c r="IV14" s="37"/>
      <c r="IW14" s="37"/>
      <c r="IX14" s="37"/>
      <c r="IY14" s="37">
        <f>SUM(IY13:JF13)</f>
        <v>0</v>
      </c>
      <c r="IZ14" s="37"/>
      <c r="JA14" s="37"/>
      <c r="JB14" s="37"/>
      <c r="JC14" s="37"/>
      <c r="JD14" s="37"/>
      <c r="JE14" s="37"/>
      <c r="JF14" s="37"/>
      <c r="JG14" s="37">
        <f>SUM(JG13:JM13)</f>
        <v>0</v>
      </c>
      <c r="JH14" s="37"/>
      <c r="JI14" s="37"/>
      <c r="JJ14" s="37"/>
      <c r="JK14" s="37"/>
      <c r="JL14" s="37"/>
      <c r="JM14" s="37"/>
      <c r="JN14" s="37">
        <f>SUM(JN13:JT13)</f>
        <v>0</v>
      </c>
      <c r="JO14" s="37"/>
      <c r="JP14" s="37"/>
      <c r="JQ14" s="37"/>
      <c r="JR14" s="37"/>
      <c r="JS14" s="37"/>
      <c r="JT14" s="37"/>
      <c r="JU14" s="31">
        <f>SUM(JU13:KA13)</f>
        <v>0</v>
      </c>
      <c r="JV14" s="37"/>
      <c r="JW14" s="37"/>
      <c r="JX14" s="37"/>
      <c r="JY14" s="37"/>
      <c r="JZ14" s="37"/>
      <c r="KA14" s="48"/>
      <c r="KB14" s="31">
        <f>SUM(KB13:KI13)</f>
        <v>0</v>
      </c>
      <c r="KC14" s="37"/>
      <c r="KD14" s="37"/>
      <c r="KE14" s="37"/>
      <c r="KF14" s="37"/>
      <c r="KG14" s="37"/>
      <c r="KH14" s="37"/>
      <c r="KI14" s="48"/>
      <c r="KJ14" s="31">
        <f>SUM(KJ13:KP13)</f>
        <v>0</v>
      </c>
      <c r="KK14" s="37"/>
      <c r="KL14" s="37"/>
      <c r="KM14" s="37"/>
      <c r="KN14" s="37"/>
      <c r="KO14" s="37"/>
      <c r="KP14" s="48"/>
      <c r="KQ14" s="31">
        <f>SUM(KQ13:KW13)</f>
        <v>0</v>
      </c>
      <c r="KR14" s="37"/>
      <c r="KS14" s="37"/>
      <c r="KT14" s="37"/>
      <c r="KU14" s="37"/>
      <c r="KV14" s="37"/>
      <c r="KW14" s="48"/>
      <c r="KX14" s="31">
        <f>SUM(KX13:LD13)</f>
        <v>0</v>
      </c>
      <c r="KY14" s="37"/>
      <c r="KZ14" s="37"/>
      <c r="LA14" s="37"/>
      <c r="LB14" s="37"/>
      <c r="LC14" s="37"/>
      <c r="LD14" s="48"/>
      <c r="LE14" s="31">
        <f>SUM(LE13:LK13)</f>
        <v>0</v>
      </c>
      <c r="LF14" s="37"/>
      <c r="LG14" s="37"/>
      <c r="LH14" s="37"/>
      <c r="LI14" s="37"/>
      <c r="LJ14" s="37"/>
      <c r="LK14" s="48"/>
      <c r="LL14" s="31">
        <f>SUM(LL13:LS13)</f>
        <v>0</v>
      </c>
      <c r="LM14" s="37"/>
      <c r="LN14" s="37"/>
      <c r="LO14" s="37"/>
      <c r="LP14" s="37"/>
      <c r="LQ14" s="37"/>
      <c r="LR14" s="37"/>
      <c r="LS14" s="48"/>
      <c r="LT14" s="31">
        <f>SUM(LT13:LZ13)</f>
        <v>0</v>
      </c>
      <c r="LU14" s="37"/>
      <c r="LV14" s="37"/>
      <c r="LW14" s="37"/>
      <c r="LX14" s="37"/>
      <c r="LY14" s="37"/>
      <c r="LZ14" s="48"/>
      <c r="MA14" s="31">
        <f>SUM(MA13:MG13)</f>
        <v>0</v>
      </c>
      <c r="MB14" s="37"/>
      <c r="MC14" s="37"/>
      <c r="MD14" s="37"/>
      <c r="ME14" s="37"/>
      <c r="MF14" s="37"/>
      <c r="MG14" s="48"/>
      <c r="MH14" s="31">
        <f>SUM(MH13:MN13)</f>
        <v>0</v>
      </c>
      <c r="MI14" s="37"/>
      <c r="MJ14" s="37"/>
      <c r="MK14" s="37"/>
      <c r="ML14" s="37"/>
      <c r="MM14" s="37"/>
      <c r="MN14" s="48"/>
      <c r="MO14" s="31">
        <f>SUM(MO13:MV13)</f>
        <v>0</v>
      </c>
      <c r="MP14" s="37"/>
      <c r="MQ14" s="37"/>
      <c r="MR14" s="37"/>
      <c r="MS14" s="37"/>
      <c r="MT14" s="37"/>
      <c r="MU14" s="37"/>
      <c r="MV14" s="48"/>
      <c r="MW14" s="31">
        <f>SUM(MW13:NC13)</f>
        <v>0</v>
      </c>
      <c r="MX14" s="37"/>
      <c r="MY14" s="37"/>
      <c r="MZ14" s="37"/>
      <c r="NA14" s="37"/>
      <c r="NB14" s="37"/>
      <c r="NC14" s="48"/>
      <c r="ND14" s="31">
        <f>SUM(ND13:NJ13)</f>
        <v>0</v>
      </c>
      <c r="NE14" s="37"/>
      <c r="NF14" s="37"/>
      <c r="NG14" s="37"/>
      <c r="NH14" s="37"/>
      <c r="NI14" s="37"/>
      <c r="NJ14" s="48"/>
      <c r="NK14" s="31">
        <f>SUM(NK13:NQ13)</f>
        <v>0</v>
      </c>
      <c r="NL14" s="37"/>
      <c r="NM14" s="37"/>
      <c r="NN14" s="37"/>
      <c r="NO14" s="37"/>
      <c r="NP14" s="37"/>
      <c r="NQ14" s="48"/>
      <c r="NR14" s="31">
        <f>SUM(NR13:NX13)</f>
        <v>0</v>
      </c>
      <c r="NS14" s="37"/>
      <c r="NT14" s="37"/>
      <c r="NU14" s="37"/>
      <c r="NV14" s="37"/>
      <c r="NW14" s="37"/>
      <c r="NX14" s="37"/>
    </row>
    <row r="15" spans="1:398" s="7" customFormat="1" x14ac:dyDescent="0.2">
      <c r="B15" s="103"/>
      <c r="C15" s="99"/>
      <c r="D15" s="99"/>
      <c r="E15" s="99"/>
      <c r="F15" s="99">
        <f t="shared" ref="F15:F20" si="18">DATEDIF(D15,E15,"m")</f>
        <v>0</v>
      </c>
      <c r="G15" s="16"/>
      <c r="H15" s="100"/>
      <c r="I15" s="100"/>
      <c r="J15" s="17"/>
      <c r="K15" s="56" t="s">
        <v>9</v>
      </c>
      <c r="L15" s="56"/>
      <c r="M15" s="69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82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82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82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  <c r="IS15" s="55"/>
      <c r="IT15" s="55"/>
      <c r="IU15" s="55"/>
      <c r="IV15" s="55"/>
      <c r="IW15" s="55"/>
      <c r="IX15" s="55"/>
      <c r="IY15" s="55"/>
      <c r="IZ15" s="55"/>
      <c r="JA15" s="55"/>
      <c r="JB15" s="55"/>
      <c r="JC15" s="55"/>
      <c r="JD15" s="55"/>
      <c r="JE15" s="55"/>
      <c r="JF15" s="55"/>
      <c r="JG15" s="55"/>
      <c r="JH15" s="55"/>
      <c r="JI15" s="55"/>
      <c r="JJ15" s="55"/>
      <c r="JK15" s="55"/>
      <c r="JL15" s="55"/>
      <c r="JM15" s="55"/>
      <c r="JN15" s="55"/>
      <c r="JO15" s="55"/>
      <c r="JP15" s="55"/>
      <c r="JQ15" s="55"/>
      <c r="JR15" s="55"/>
      <c r="JS15" s="55"/>
      <c r="JT15" s="55"/>
      <c r="JU15" s="55"/>
      <c r="JV15" s="55"/>
      <c r="JW15" s="55"/>
      <c r="JX15" s="55"/>
      <c r="JY15" s="55"/>
      <c r="JZ15" s="55"/>
      <c r="KA15" s="55"/>
      <c r="KB15" s="55"/>
      <c r="KC15" s="55"/>
      <c r="KD15" s="55"/>
      <c r="KE15" s="55"/>
      <c r="KF15" s="55"/>
      <c r="KG15" s="55"/>
      <c r="KH15" s="55"/>
      <c r="KI15" s="55"/>
      <c r="KJ15" s="55"/>
      <c r="KK15" s="55"/>
      <c r="KL15" s="55"/>
      <c r="KM15" s="55"/>
      <c r="KN15" s="55"/>
      <c r="KO15" s="55"/>
      <c r="KP15" s="55"/>
      <c r="KQ15" s="55"/>
      <c r="KR15" s="55"/>
      <c r="KS15" s="55"/>
      <c r="KT15" s="55"/>
      <c r="KU15" s="55"/>
      <c r="KV15" s="55"/>
      <c r="KW15" s="55"/>
      <c r="KX15" s="55"/>
      <c r="KY15" s="55"/>
      <c r="KZ15" s="55"/>
      <c r="LA15" s="55"/>
      <c r="LB15" s="55"/>
      <c r="LC15" s="55"/>
      <c r="LD15" s="55"/>
      <c r="LE15" s="55"/>
      <c r="LF15" s="55"/>
      <c r="LG15" s="55"/>
      <c r="LH15" s="55"/>
      <c r="LI15" s="55"/>
      <c r="LJ15" s="55"/>
      <c r="LK15" s="55"/>
      <c r="LL15" s="55"/>
      <c r="LM15" s="55"/>
      <c r="LN15" s="55"/>
      <c r="LO15" s="55"/>
      <c r="LP15" s="55"/>
      <c r="LQ15" s="55"/>
      <c r="LR15" s="55"/>
      <c r="LS15" s="55"/>
      <c r="LT15" s="55"/>
      <c r="LU15" s="55"/>
      <c r="LV15" s="55"/>
      <c r="LW15" s="55"/>
      <c r="LX15" s="55"/>
      <c r="LY15" s="55"/>
      <c r="LZ15" s="55"/>
      <c r="MA15" s="55"/>
      <c r="MB15" s="55"/>
      <c r="MC15" s="55"/>
      <c r="MD15" s="55"/>
      <c r="ME15" s="55"/>
      <c r="MF15" s="55"/>
      <c r="MG15" s="55"/>
      <c r="MH15" s="55"/>
      <c r="MI15" s="55"/>
      <c r="MJ15" s="55"/>
      <c r="MK15" s="55"/>
      <c r="ML15" s="55"/>
      <c r="MM15" s="55"/>
      <c r="MN15" s="55"/>
      <c r="MO15" s="55"/>
      <c r="MP15" s="55"/>
      <c r="MQ15" s="55"/>
      <c r="MR15" s="55"/>
      <c r="MS15" s="55"/>
      <c r="MT15" s="55"/>
      <c r="MU15" s="55"/>
      <c r="MV15" s="55"/>
      <c r="MW15" s="55"/>
      <c r="MX15" s="55"/>
      <c r="MY15" s="55"/>
      <c r="MZ15" s="55"/>
      <c r="NA15" s="55"/>
      <c r="NB15" s="55"/>
      <c r="NC15" s="55"/>
      <c r="ND15" s="55"/>
      <c r="NE15" s="55"/>
      <c r="NF15" s="55"/>
      <c r="NG15" s="55"/>
      <c r="NH15" s="55"/>
      <c r="NI15" s="55"/>
      <c r="NJ15" s="55"/>
      <c r="NK15" s="55"/>
      <c r="NL15" s="55"/>
      <c r="NM15" s="55"/>
      <c r="NN15" s="55"/>
      <c r="NO15" s="55"/>
      <c r="NP15" s="55"/>
      <c r="NQ15" s="55"/>
      <c r="NR15" s="55"/>
      <c r="NS15" s="55"/>
      <c r="NT15" s="55"/>
      <c r="NU15" s="55"/>
      <c r="NV15" s="55"/>
      <c r="NW15" s="55"/>
      <c r="NX15" s="55"/>
    </row>
    <row r="16" spans="1:398" s="7" customFormat="1" x14ac:dyDescent="0.2">
      <c r="B16" s="103"/>
      <c r="C16" s="97"/>
      <c r="D16" s="97"/>
      <c r="E16" s="97"/>
      <c r="F16" s="96">
        <f t="shared" si="18"/>
        <v>0</v>
      </c>
      <c r="G16" s="97"/>
      <c r="H16" s="98"/>
      <c r="I16" s="98"/>
      <c r="J16" s="17"/>
      <c r="K16" s="56" t="s">
        <v>33</v>
      </c>
      <c r="L16" s="56"/>
      <c r="M16" s="69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82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82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82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MS16" s="55"/>
      <c r="MT16" s="55"/>
      <c r="MU16" s="55"/>
      <c r="MV16" s="55"/>
      <c r="MW16" s="55"/>
      <c r="MX16" s="55"/>
      <c r="MY16" s="55"/>
      <c r="MZ16" s="55"/>
      <c r="NA16" s="55"/>
      <c r="NB16" s="55"/>
      <c r="NC16" s="55"/>
      <c r="ND16" s="55"/>
      <c r="NE16" s="55"/>
      <c r="NF16" s="55"/>
      <c r="NG16" s="55"/>
      <c r="NH16" s="55"/>
      <c r="NI16" s="55"/>
      <c r="NJ16" s="55"/>
      <c r="NK16" s="55"/>
      <c r="NL16" s="55"/>
      <c r="NM16" s="55"/>
      <c r="NN16" s="55"/>
      <c r="NO16" s="55"/>
      <c r="NP16" s="55"/>
      <c r="NQ16" s="55"/>
      <c r="NR16" s="55"/>
      <c r="NS16" s="55"/>
      <c r="NT16" s="55"/>
      <c r="NU16" s="55"/>
      <c r="NV16" s="55"/>
      <c r="NW16" s="55"/>
      <c r="NX16" s="55"/>
    </row>
    <row r="17" spans="2:389" s="7" customFormat="1" x14ac:dyDescent="0.2">
      <c r="B17" s="103"/>
      <c r="C17" s="14"/>
      <c r="D17" s="14"/>
      <c r="E17" s="14"/>
      <c r="F17" s="99">
        <f t="shared" si="18"/>
        <v>0</v>
      </c>
      <c r="G17" s="14"/>
      <c r="H17" s="101"/>
      <c r="I17" s="101"/>
      <c r="J17" s="53"/>
      <c r="K17" s="56" t="s">
        <v>34</v>
      </c>
      <c r="L17" s="56"/>
      <c r="M17" s="69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82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82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82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MS17" s="55"/>
      <c r="MT17" s="55"/>
      <c r="MU17" s="55"/>
      <c r="MV17" s="55"/>
      <c r="MW17" s="55"/>
      <c r="MX17" s="55"/>
      <c r="MY17" s="55"/>
      <c r="MZ17" s="55"/>
      <c r="NA17" s="55"/>
      <c r="NB17" s="55"/>
      <c r="NC17" s="55"/>
      <c r="ND17" s="55"/>
      <c r="NE17" s="55"/>
      <c r="NF17" s="55"/>
      <c r="NG17" s="55"/>
      <c r="NH17" s="55"/>
      <c r="NI17" s="55"/>
      <c r="NJ17" s="55"/>
      <c r="NK17" s="55"/>
      <c r="NL17" s="55"/>
      <c r="NM17" s="55"/>
      <c r="NN17" s="55"/>
      <c r="NO17" s="55"/>
      <c r="NP17" s="55"/>
      <c r="NQ17" s="55"/>
      <c r="NR17" s="55"/>
      <c r="NS17" s="55"/>
      <c r="NT17" s="55"/>
      <c r="NU17" s="55"/>
      <c r="NV17" s="55"/>
      <c r="NW17" s="55"/>
      <c r="NX17" s="55"/>
    </row>
    <row r="18" spans="2:389" ht="16" hidden="1" customHeight="1" x14ac:dyDescent="0.2">
      <c r="B18" s="103"/>
      <c r="F18" s="96">
        <f t="shared" si="18"/>
        <v>0</v>
      </c>
      <c r="H18" s="9"/>
      <c r="I18" s="9"/>
      <c r="J18" s="53"/>
      <c r="K18" s="32" t="s">
        <v>4</v>
      </c>
      <c r="L18" s="33"/>
      <c r="M18" s="51"/>
      <c r="N18" s="22" t="e">
        <f>SUM(#REF!+#REF!+#REF!)</f>
        <v>#REF!</v>
      </c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8"/>
      <c r="DA18" s="22" t="e">
        <f>SUM(#REF!+#REF!+#REF!)</f>
        <v>#REF!</v>
      </c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8"/>
      <c r="GQ18" s="22" t="e">
        <f>SUM(#REF!+#REF!+#REF!)</f>
        <v>#REF!</v>
      </c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  <c r="JB18" s="22"/>
      <c r="JC18" s="22"/>
      <c r="JD18" s="22"/>
      <c r="JE18" s="22"/>
      <c r="JF18" s="22"/>
      <c r="JG18" s="22"/>
      <c r="JH18" s="22"/>
      <c r="JI18" s="22"/>
      <c r="JJ18" s="22"/>
      <c r="JK18" s="22"/>
      <c r="JL18" s="22"/>
      <c r="JM18" s="22"/>
      <c r="JN18" s="22"/>
      <c r="JO18" s="22"/>
      <c r="JP18" s="22"/>
      <c r="JQ18" s="22"/>
      <c r="JR18" s="22"/>
      <c r="JS18" s="22"/>
      <c r="JT18" s="22"/>
      <c r="JU18" s="22"/>
      <c r="JV18" s="22"/>
      <c r="JW18" s="22"/>
      <c r="JX18" s="22"/>
      <c r="JY18" s="22"/>
      <c r="JZ18" s="22"/>
      <c r="KA18" s="22"/>
      <c r="KB18" s="22"/>
      <c r="KC18" s="22"/>
      <c r="KD18" s="22"/>
      <c r="KE18" s="22"/>
      <c r="KF18" s="22"/>
      <c r="KG18" s="8"/>
      <c r="KH18" s="22" t="e">
        <f>SUM(#REF!+#REF!+#REF!)</f>
        <v>#REF!</v>
      </c>
      <c r="KI18" s="22"/>
      <c r="KJ18" s="22"/>
      <c r="KK18" s="22"/>
      <c r="KL18" s="22"/>
      <c r="KM18" s="22"/>
      <c r="KN18" s="22"/>
      <c r="KO18" s="22"/>
      <c r="KP18" s="22"/>
      <c r="KQ18" s="22"/>
      <c r="KR18" s="22"/>
      <c r="KS18" s="22"/>
      <c r="KT18" s="22"/>
      <c r="KU18" s="22"/>
      <c r="KV18" s="22"/>
      <c r="KW18" s="22"/>
      <c r="KX18" s="22"/>
      <c r="KY18" s="22"/>
      <c r="KZ18" s="22"/>
      <c r="LA18" s="22"/>
      <c r="LB18" s="22"/>
      <c r="LC18" s="22"/>
      <c r="LD18" s="22"/>
      <c r="LE18" s="22"/>
      <c r="LF18" s="22"/>
      <c r="LG18" s="22"/>
      <c r="LH18" s="22"/>
      <c r="LI18" s="22"/>
      <c r="LJ18" s="22"/>
      <c r="LK18" s="22"/>
      <c r="LL18" s="22"/>
      <c r="LM18" s="22"/>
      <c r="LN18" s="22"/>
      <c r="LO18" s="22"/>
      <c r="LP18" s="22"/>
      <c r="LQ18" s="22"/>
      <c r="LR18" s="22"/>
      <c r="LS18" s="22"/>
      <c r="LT18" s="22"/>
      <c r="LU18" s="22"/>
      <c r="LV18" s="22"/>
      <c r="LW18" s="22"/>
      <c r="LX18" s="22"/>
      <c r="LY18" s="22"/>
      <c r="LZ18" s="22"/>
      <c r="MA18" s="22"/>
      <c r="MB18" s="22"/>
      <c r="MC18" s="22"/>
      <c r="MD18" s="22"/>
      <c r="ME18" s="22"/>
      <c r="MF18" s="22"/>
      <c r="MG18" s="22"/>
      <c r="MH18" s="22"/>
      <c r="MI18" s="22"/>
      <c r="MJ18" s="22"/>
      <c r="MK18" s="22"/>
      <c r="ML18" s="22"/>
      <c r="MM18" s="22"/>
      <c r="MN18" s="22"/>
      <c r="MO18" s="22"/>
      <c r="MP18" s="22"/>
      <c r="MQ18" s="22"/>
      <c r="MR18" s="22"/>
      <c r="MS18" s="22"/>
      <c r="MT18" s="22"/>
      <c r="MU18" s="22"/>
      <c r="MV18" s="22"/>
      <c r="MW18" s="22"/>
      <c r="MX18" s="22"/>
      <c r="MY18" s="22"/>
      <c r="MZ18" s="22"/>
      <c r="NA18" s="22"/>
      <c r="NB18" s="22"/>
      <c r="NC18" s="22"/>
      <c r="ND18" s="22"/>
      <c r="NE18" s="22"/>
      <c r="NF18" s="22"/>
      <c r="NG18" s="22"/>
      <c r="NH18" s="22"/>
      <c r="NI18" s="22"/>
      <c r="NJ18" s="22"/>
      <c r="NK18" s="22"/>
      <c r="NL18" s="22"/>
      <c r="NM18" s="22"/>
      <c r="NN18" s="22"/>
      <c r="NO18" s="22"/>
      <c r="NP18" s="22"/>
      <c r="NQ18" s="22"/>
      <c r="NR18" s="22"/>
      <c r="NS18" s="22"/>
      <c r="NT18" s="22"/>
      <c r="NU18" s="22"/>
      <c r="NV18" s="22"/>
      <c r="NW18" s="22"/>
      <c r="NX18" s="22"/>
      <c r="NY18" s="14" t="s">
        <v>5</v>
      </c>
    </row>
    <row r="19" spans="2:389" ht="16" hidden="1" customHeight="1" x14ac:dyDescent="0.2">
      <c r="B19" s="103"/>
      <c r="F19" s="96">
        <f t="shared" si="18"/>
        <v>0</v>
      </c>
      <c r="K19" s="21" t="s">
        <v>30</v>
      </c>
      <c r="L19" s="21"/>
      <c r="M19" s="52"/>
      <c r="N19" s="20" t="e">
        <f>[1]!SOMME_SI_COULEUR(N9:N12,[1]!NO_COULEUR(#REF!))</f>
        <v>#VALUE!</v>
      </c>
      <c r="O19" s="19"/>
      <c r="P19" s="19"/>
      <c r="Q19" s="19"/>
      <c r="R19" s="19"/>
      <c r="S19" s="19"/>
      <c r="T19" s="19"/>
      <c r="AH19" t="s">
        <v>10</v>
      </c>
    </row>
    <row r="20" spans="2:389" x14ac:dyDescent="0.2">
      <c r="B20" s="103"/>
      <c r="C20" s="102"/>
      <c r="D20" s="102"/>
      <c r="E20" s="102"/>
      <c r="F20" s="96">
        <f t="shared" si="18"/>
        <v>0</v>
      </c>
      <c r="G20" s="102"/>
      <c r="H20" s="102"/>
      <c r="I20" s="102"/>
    </row>
    <row r="21" spans="2:389" ht="16" customHeight="1" x14ac:dyDescent="0.2">
      <c r="B21" s="103"/>
      <c r="C21" s="13"/>
      <c r="D21" s="13"/>
      <c r="E21" s="13"/>
      <c r="F21" s="105">
        <f>SUM(F14:F20)</f>
        <v>0</v>
      </c>
      <c r="G21" s="13"/>
      <c r="H21" s="13"/>
      <c r="I21" s="13"/>
    </row>
    <row r="22" spans="2:389" ht="20" customHeight="1" x14ac:dyDescent="0.2"/>
    <row r="23" spans="2:389" ht="20" customHeight="1" x14ac:dyDescent="0.2">
      <c r="B23" s="85"/>
      <c r="C23" s="65" t="s">
        <v>27</v>
      </c>
      <c r="D23" s="65" t="s">
        <v>28</v>
      </c>
      <c r="E23" s="65" t="s">
        <v>32</v>
      </c>
      <c r="F23" s="65" t="s">
        <v>31</v>
      </c>
      <c r="I23" s="15"/>
      <c r="J23"/>
      <c r="P23" s="15"/>
    </row>
    <row r="24" spans="2:389" ht="20" customHeight="1" x14ac:dyDescent="0.2">
      <c r="B24" s="65" t="s">
        <v>15</v>
      </c>
      <c r="C24" s="63">
        <f>SUM(N13:AP13)</f>
        <v>0</v>
      </c>
      <c r="D24" s="64">
        <f>SUM(N15:AP15)</f>
        <v>0</v>
      </c>
      <c r="E24" s="64">
        <f>SUM(N16:AP16)</f>
        <v>0</v>
      </c>
      <c r="F24" s="64">
        <f>SUM(N17:AP17)</f>
        <v>0</v>
      </c>
      <c r="I24" s="15"/>
      <c r="J24"/>
      <c r="EA24" s="26"/>
    </row>
    <row r="25" spans="2:389" ht="20" customHeight="1" x14ac:dyDescent="0.2">
      <c r="B25" s="65" t="s">
        <v>16</v>
      </c>
      <c r="C25" s="83">
        <f>SUM(AR13:BS13)</f>
        <v>0</v>
      </c>
      <c r="D25" s="84">
        <f>SUM(AR15:BS15)</f>
        <v>0</v>
      </c>
      <c r="E25" s="84">
        <f>SUM(AR16:BS16)</f>
        <v>0</v>
      </c>
      <c r="F25" s="84">
        <f>SUM(BB17:BS17)</f>
        <v>0</v>
      </c>
      <c r="I25" s="15"/>
      <c r="J25"/>
    </row>
    <row r="26" spans="2:389" ht="20" customHeight="1" x14ac:dyDescent="0.2">
      <c r="B26" s="65" t="s">
        <v>17</v>
      </c>
      <c r="C26" s="63">
        <f>SUM(BU13:CY13)</f>
        <v>0</v>
      </c>
      <c r="D26" s="64">
        <f>SUM(BU15:CY15)</f>
        <v>0</v>
      </c>
      <c r="E26" s="64">
        <f>SUM(BU16:CY16)</f>
        <v>0</v>
      </c>
      <c r="F26" s="64">
        <f>SUM(BU17:CY17)</f>
        <v>0</v>
      </c>
      <c r="I26" s="15"/>
      <c r="J26"/>
    </row>
    <row r="27" spans="2:389" ht="20" customHeight="1" x14ac:dyDescent="0.2">
      <c r="B27" s="65" t="s">
        <v>18</v>
      </c>
      <c r="C27" s="83">
        <f>SUM(DA13:ED13)</f>
        <v>0</v>
      </c>
      <c r="D27" s="84">
        <f>SUM(DA15:ED15)</f>
        <v>0</v>
      </c>
      <c r="E27" s="84">
        <f>SUM(DA16:ED16)</f>
        <v>0</v>
      </c>
      <c r="F27" s="84">
        <f>SUM(DA17:ED17)</f>
        <v>0</v>
      </c>
      <c r="I27" s="15"/>
      <c r="J27"/>
    </row>
    <row r="28" spans="2:389" ht="20" customHeight="1" x14ac:dyDescent="0.2">
      <c r="B28" s="65" t="s">
        <v>19</v>
      </c>
      <c r="C28" s="63">
        <f>SUM(EF13:FJ13)</f>
        <v>0</v>
      </c>
      <c r="D28" s="64">
        <f>SUM(EF15:FJ15)</f>
        <v>0</v>
      </c>
      <c r="E28" s="64">
        <f>SUM(EF16:FJ16)</f>
        <v>0</v>
      </c>
      <c r="F28" s="64">
        <f>SUM(EF17:FJ17)</f>
        <v>0</v>
      </c>
      <c r="I28" s="15"/>
      <c r="J28"/>
    </row>
    <row r="29" spans="2:389" ht="20" customHeight="1" x14ac:dyDescent="0.2">
      <c r="B29" s="65" t="s">
        <v>20</v>
      </c>
      <c r="C29" s="83">
        <f>SUM(FL13:GO13)</f>
        <v>0</v>
      </c>
      <c r="D29" s="84">
        <f>SUM(FL15:GO15)</f>
        <v>0</v>
      </c>
      <c r="E29" s="84">
        <f>SUM(FL16:GO16)</f>
        <v>0</v>
      </c>
      <c r="F29" s="84">
        <f>SUM(FL17:GO17)</f>
        <v>0</v>
      </c>
      <c r="I29" s="15"/>
      <c r="J29"/>
    </row>
    <row r="30" spans="2:389" ht="20" customHeight="1" x14ac:dyDescent="0.2">
      <c r="B30" s="65" t="s">
        <v>21</v>
      </c>
      <c r="C30" s="63">
        <f>SUM(GQ13:HU13)</f>
        <v>0</v>
      </c>
      <c r="D30" s="64">
        <f>SUM(GQ15:HU15)</f>
        <v>0</v>
      </c>
      <c r="E30" s="64">
        <f>SUM(GQ16:HU16)</f>
        <v>0</v>
      </c>
      <c r="F30" s="64">
        <f>SUM(GQ17:HU17)</f>
        <v>0</v>
      </c>
      <c r="I30" s="15"/>
      <c r="J30"/>
    </row>
    <row r="31" spans="2:389" ht="20" customHeight="1" x14ac:dyDescent="0.2">
      <c r="B31" s="65" t="s">
        <v>22</v>
      </c>
      <c r="C31" s="83">
        <f>SUM(HW13:JA13)</f>
        <v>0</v>
      </c>
      <c r="D31" s="84">
        <f>SUM(HW15:JA15)</f>
        <v>0</v>
      </c>
      <c r="E31" s="84">
        <f>SUM(HW16:JA16)</f>
        <v>0</v>
      </c>
      <c r="F31" s="84">
        <f>SUM(HW17:JA17)</f>
        <v>0</v>
      </c>
      <c r="I31" s="15"/>
      <c r="J31"/>
    </row>
    <row r="32" spans="2:389" ht="20" customHeight="1" x14ac:dyDescent="0.2">
      <c r="B32" s="65" t="s">
        <v>23</v>
      </c>
      <c r="C32" s="63">
        <f>SUM(JC13:KF13)</f>
        <v>0</v>
      </c>
      <c r="D32" s="64">
        <f>SUM(JC15:KF15)</f>
        <v>0</v>
      </c>
      <c r="E32" s="64">
        <f>SUM(JC16:KF16)</f>
        <v>0</v>
      </c>
      <c r="F32" s="64">
        <f>SUM(JC17:KF17)</f>
        <v>0</v>
      </c>
      <c r="I32" s="15"/>
      <c r="J32"/>
    </row>
    <row r="33" spans="2:10" ht="20" customHeight="1" x14ac:dyDescent="0.2">
      <c r="B33" s="65" t="s">
        <v>24</v>
      </c>
      <c r="C33" s="83">
        <f>SUM(KH13:LL13)</f>
        <v>0</v>
      </c>
      <c r="D33" s="84">
        <f>SUM(KH15:LL15)</f>
        <v>0</v>
      </c>
      <c r="E33" s="84">
        <f>SUM(KH16:LL16)</f>
        <v>0</v>
      </c>
      <c r="F33" s="84">
        <f>SUM(KH17:LL17)</f>
        <v>0</v>
      </c>
      <c r="I33" s="15"/>
      <c r="J33"/>
    </row>
    <row r="34" spans="2:10" ht="20" customHeight="1" x14ac:dyDescent="0.2">
      <c r="B34" s="65" t="s">
        <v>25</v>
      </c>
      <c r="C34" s="63">
        <f>SUM(LN13:MQ13)</f>
        <v>0</v>
      </c>
      <c r="D34" s="64">
        <f>SUM(LN15:MQ15)</f>
        <v>0</v>
      </c>
      <c r="E34" s="64">
        <f>SUM(LN16:MQ16)</f>
        <v>0</v>
      </c>
      <c r="F34" s="64">
        <f>SUM(LN17:MQ17)</f>
        <v>0</v>
      </c>
      <c r="I34" s="15"/>
      <c r="J34"/>
    </row>
    <row r="35" spans="2:10" ht="20" customHeight="1" x14ac:dyDescent="0.2">
      <c r="B35" s="65" t="s">
        <v>26</v>
      </c>
      <c r="C35" s="83">
        <f>SUM(MS13:NX13)</f>
        <v>0</v>
      </c>
      <c r="D35" s="84">
        <f>SUM(MS15:NX15)</f>
        <v>0</v>
      </c>
      <c r="E35" s="84">
        <f>SUM(MS16:NX16)</f>
        <v>0</v>
      </c>
      <c r="F35" s="84">
        <f>SUM(MS17:NX17)</f>
        <v>0</v>
      </c>
      <c r="I35" s="15"/>
      <c r="J35"/>
    </row>
    <row r="36" spans="2:10" ht="20" customHeight="1" x14ac:dyDescent="0.2">
      <c r="D36" s="2"/>
      <c r="E36" s="2"/>
      <c r="F36" s="2"/>
      <c r="I36" s="15"/>
      <c r="J36"/>
    </row>
    <row r="37" spans="2:10" ht="20" customHeight="1" x14ac:dyDescent="0.2">
      <c r="B37" s="66" t="s">
        <v>29</v>
      </c>
      <c r="C37" s="67">
        <f>SUM(C24:C35)</f>
        <v>0</v>
      </c>
      <c r="D37" s="66">
        <f>SUM(D24:D35)</f>
        <v>0</v>
      </c>
      <c r="E37" s="66">
        <f>SUM(E24:E35)</f>
        <v>0</v>
      </c>
      <c r="F37" s="66">
        <f>SUM(F24:F35)</f>
        <v>0</v>
      </c>
      <c r="I37" s="15"/>
      <c r="J37"/>
    </row>
  </sheetData>
  <mergeCells count="131">
    <mergeCell ref="B9:C11"/>
    <mergeCell ref="B13:B21"/>
    <mergeCell ref="NK4:NQ4"/>
    <mergeCell ref="NR4:NX4"/>
    <mergeCell ref="MA4:MG4"/>
    <mergeCell ref="MH4:MN4"/>
    <mergeCell ref="MO4:MV4"/>
    <mergeCell ref="MW4:NC4"/>
    <mergeCell ref="ND4:NJ4"/>
    <mergeCell ref="KQ4:KW4"/>
    <mergeCell ref="KX4:LD4"/>
    <mergeCell ref="LE4:LK4"/>
    <mergeCell ref="LL4:LS4"/>
    <mergeCell ref="LT4:LZ4"/>
    <mergeCell ref="JG4:JM4"/>
    <mergeCell ref="JN4:JT4"/>
    <mergeCell ref="JU4:KA4"/>
    <mergeCell ref="KB4:KI4"/>
    <mergeCell ref="KJ4:KP4"/>
    <mergeCell ref="HW4:IC4"/>
    <mergeCell ref="ID4:IJ4"/>
    <mergeCell ref="IK4:IQ4"/>
    <mergeCell ref="IR4:IX4"/>
    <mergeCell ref="IY4:JF4"/>
    <mergeCell ref="GL4:GS4"/>
    <mergeCell ref="GT4:GZ4"/>
    <mergeCell ref="HA4:HG4"/>
    <mergeCell ref="HH4:HN4"/>
    <mergeCell ref="HO4:HU4"/>
    <mergeCell ref="FB4:FH4"/>
    <mergeCell ref="FI4:FP4"/>
    <mergeCell ref="FQ4:FW4"/>
    <mergeCell ref="FX4:GD4"/>
    <mergeCell ref="GE4:GK4"/>
    <mergeCell ref="DR4:DX4"/>
    <mergeCell ref="DY4:EF4"/>
    <mergeCell ref="EG4:EM4"/>
    <mergeCell ref="EN4:ET4"/>
    <mergeCell ref="EU4:FA4"/>
    <mergeCell ref="CH4:CN4"/>
    <mergeCell ref="CO4:CU4"/>
    <mergeCell ref="CV4:DC4"/>
    <mergeCell ref="DD4:DJ4"/>
    <mergeCell ref="DK4:DQ4"/>
    <mergeCell ref="AX4:BD4"/>
    <mergeCell ref="BE4:BK4"/>
    <mergeCell ref="BL4:BR4"/>
    <mergeCell ref="BS4:BZ4"/>
    <mergeCell ref="CA4:CG4"/>
    <mergeCell ref="N4:T4"/>
    <mergeCell ref="U4:AA4"/>
    <mergeCell ref="AB4:AH4"/>
    <mergeCell ref="AI4:AO4"/>
    <mergeCell ref="AP4:AW4"/>
    <mergeCell ref="LE14:LK14"/>
    <mergeCell ref="K17:L17"/>
    <mergeCell ref="EN14:ET14"/>
    <mergeCell ref="KH18:NX18"/>
    <mergeCell ref="MH14:MN14"/>
    <mergeCell ref="MO14:MV14"/>
    <mergeCell ref="MW14:NC14"/>
    <mergeCell ref="ND14:NJ14"/>
    <mergeCell ref="NK14:NQ14"/>
    <mergeCell ref="NR14:NX14"/>
    <mergeCell ref="KQ14:KW14"/>
    <mergeCell ref="KX14:LD14"/>
    <mergeCell ref="KB14:KI14"/>
    <mergeCell ref="AR2:BS2"/>
    <mergeCell ref="K18:L18"/>
    <mergeCell ref="N18:CY18"/>
    <mergeCell ref="DA18:GO18"/>
    <mergeCell ref="FQ14:FW14"/>
    <mergeCell ref="FX14:GD14"/>
    <mergeCell ref="GE14:GK14"/>
    <mergeCell ref="GL14:GS14"/>
    <mergeCell ref="CH14:CN14"/>
    <mergeCell ref="CO14:CU14"/>
    <mergeCell ref="GQ18:KF18"/>
    <mergeCell ref="GT14:GZ14"/>
    <mergeCell ref="HA14:HG14"/>
    <mergeCell ref="DY14:EF14"/>
    <mergeCell ref="EG14:EM14"/>
    <mergeCell ref="DK14:DQ14"/>
    <mergeCell ref="DR14:DX14"/>
    <mergeCell ref="LL14:LS14"/>
    <mergeCell ref="LT14:LZ14"/>
    <mergeCell ref="MA14:MG14"/>
    <mergeCell ref="KJ14:KP14"/>
    <mergeCell ref="HH14:HN14"/>
    <mergeCell ref="HO14:HU14"/>
    <mergeCell ref="HW14:IC14"/>
    <mergeCell ref="ID14:IJ14"/>
    <mergeCell ref="IK14:IQ14"/>
    <mergeCell ref="IR14:IX14"/>
    <mergeCell ref="IY14:JF14"/>
    <mergeCell ref="JG14:JM14"/>
    <mergeCell ref="JN14:JT14"/>
    <mergeCell ref="JU14:KA14"/>
    <mergeCell ref="K14:L14"/>
    <mergeCell ref="CA14:CG14"/>
    <mergeCell ref="N14:T14"/>
    <mergeCell ref="U14:AA14"/>
    <mergeCell ref="AB14:AH14"/>
    <mergeCell ref="AI14:AO14"/>
    <mergeCell ref="AP14:AW14"/>
    <mergeCell ref="AX14:BD14"/>
    <mergeCell ref="BE14:BK14"/>
    <mergeCell ref="BL14:BR14"/>
    <mergeCell ref="BS14:BZ14"/>
    <mergeCell ref="K16:L16"/>
    <mergeCell ref="K9:K10"/>
    <mergeCell ref="K19:L19"/>
    <mergeCell ref="CV14:DC14"/>
    <mergeCell ref="K11:K12"/>
    <mergeCell ref="K13:L13"/>
    <mergeCell ref="K15:L15"/>
    <mergeCell ref="LN2:MQ2"/>
    <mergeCell ref="MS2:NX2"/>
    <mergeCell ref="N2:AP2"/>
    <mergeCell ref="BU2:CY2"/>
    <mergeCell ref="DA2:ED2"/>
    <mergeCell ref="EF2:FJ2"/>
    <mergeCell ref="FL2:GO2"/>
    <mergeCell ref="GQ2:HU2"/>
    <mergeCell ref="HW2:JA2"/>
    <mergeCell ref="JC2:KF2"/>
    <mergeCell ref="KH2:LL2"/>
    <mergeCell ref="EU14:FA14"/>
    <mergeCell ref="FB14:FH14"/>
    <mergeCell ref="FI14:FP14"/>
    <mergeCell ref="DD14:DJ14"/>
  </mergeCells>
  <phoneticPr fontId="3" type="noConversion"/>
  <conditionalFormatting sqref="N14:NX14">
    <cfRule type="expression" dxfId="2" priority="49">
      <formula>IF(N$14&gt;$D$10,TRUE)</formula>
    </cfRule>
  </conditionalFormatting>
  <conditionalFormatting sqref="N7:AP7 AR7:BS7 BU7:CY7 DA7:ED7 EF7:FJ7 FL7:GO7 GQ7:HU7 HW7:JA7 JC7:KF7 KH7:LL7 LN7:MQ7 MS7:NX7">
    <cfRule type="expression" dxfId="1" priority="64">
      <formula>AND(N$6:N$7&gt;=$E$10,N$6:N$7&lt;=$F$10)</formula>
    </cfRule>
  </conditionalFormatting>
  <conditionalFormatting sqref="N6:AP6 AR6:BS6 BU6:CY6 DA6:ED6 EF6:FJ6 FL6:GO6 GQ6:HU6 HW6:JA6 JC6:KF6 KH6:LL6 LN6:MQ6 MS6:NX6">
    <cfRule type="expression" dxfId="0" priority="76">
      <formula>AND(N$6&gt;=$E$10,N$6&lt;=$F$10)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N16:AP17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AR16:BS17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BU16:CY17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DA16:ED17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EF16:FJ17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FL16:GO17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GQ16:HU17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HW16:JA17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JC16:KF17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KH16:LL17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LN16:MQ17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MS16:NX17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N15:NX15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N16:NX16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N17:NX17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Accueil</vt:lpstr>
      <vt:lpstr>Onglet vierge</vt:lpstr>
      <vt:lpstr>_debut</vt:lpstr>
      <vt:lpstr>_duree</vt:lpstr>
      <vt:lpstr>_fin</vt:lpstr>
      <vt:lpstr>_nomsalarie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2021-12-13T08:48:36Z</dcterms:created>
  <dcterms:modified xsi:type="dcterms:W3CDTF">2021-12-27T15:22:11Z</dcterms:modified>
</cp:coreProperties>
</file>