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240" yWindow="105" windowWidth="14805" windowHeight="8010"/>
  </bookViews>
  <sheets>
    <sheet name="IND cout-repas" sheetId="42" r:id="rId1"/>
    <sheet name="graph" sheetId="23" r:id="rId2"/>
  </sheets>
  <definedNames>
    <definedName name="casernement">#REF!</definedName>
    <definedName name="CATEGORIE">#REF!</definedName>
    <definedName name="choixGSBDD">OFFSET(#REF!,MATCH(#REF!,#REF!,0)-1,,COUNTIF(#REF!,#REF!))</definedName>
    <definedName name="debut">#REF!</definedName>
    <definedName name="Excel_BuiltIn_Print_Area_2">"$#REF !.$A$1:$M$88"</definedName>
    <definedName name="Excel_BuiltIn_Print_Area_3">"$#REF !.$A$1:$M$87"</definedName>
    <definedName name="Excel_BuiltIn_Print_Area_4">"$#REF !.$A$1:$M$87"</definedName>
    <definedName name="Excel_BuiltIn_Print_Area_5">"$#REF !.$A$1:$M$87"</definedName>
    <definedName name="Excel_BuiltIn_Print_Area_6">"$#REF !.$A$1:$M$87"</definedName>
    <definedName name="FAMILLE">#REF!</definedName>
    <definedName name="fin">#REF!</definedName>
    <definedName name="fin_tableau">#REF!</definedName>
    <definedName name="finex">#REF!</definedName>
    <definedName name="GESTION">#REF!</definedName>
    <definedName name="GSBdD">#REF!</definedName>
    <definedName name="nombrefeuilles">#REF!</definedName>
    <definedName name="nomclasseur">#REF!</definedName>
    <definedName name="PFAF">#REF!</definedName>
    <definedName name="PRIORITE" localSheetId="0">'IND cout-repas'!#REF!</definedName>
    <definedName name="PRIORITE">#REF!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F8" i="42" l="1"/>
  <c r="F9" i="42"/>
  <c r="F10" i="42"/>
  <c r="F11" i="42"/>
  <c r="F12" i="42"/>
  <c r="F13" i="42"/>
  <c r="F14" i="42"/>
  <c r="F15" i="42"/>
  <c r="F16" i="42"/>
  <c r="F17" i="42"/>
  <c r="F18" i="42"/>
  <c r="F19" i="42"/>
  <c r="F20" i="42"/>
  <c r="F21" i="42"/>
  <c r="F22" i="42"/>
  <c r="F23" i="42"/>
  <c r="F24" i="42"/>
  <c r="F25" i="42"/>
  <c r="F26" i="42"/>
  <c r="F27" i="42"/>
  <c r="F28" i="42"/>
  <c r="F29" i="42"/>
  <c r="F30" i="42"/>
  <c r="F31" i="42"/>
  <c r="F32" i="42"/>
  <c r="F33" i="42"/>
  <c r="F34" i="42"/>
  <c r="F35" i="42"/>
  <c r="F36" i="42"/>
  <c r="F37" i="42"/>
  <c r="F38" i="42"/>
  <c r="F39" i="42"/>
  <c r="F40" i="42"/>
  <c r="F41" i="42"/>
  <c r="F42" i="42"/>
  <c r="F43" i="42"/>
  <c r="F44" i="42"/>
  <c r="F45" i="42"/>
  <c r="F46" i="42"/>
  <c r="F47" i="42"/>
  <c r="F48" i="42"/>
  <c r="F49" i="42"/>
  <c r="F50" i="42"/>
  <c r="F51" i="42"/>
  <c r="F52" i="42"/>
  <c r="F53" i="42"/>
  <c r="F54" i="42"/>
  <c r="F55" i="42"/>
  <c r="F56" i="42"/>
  <c r="F57" i="42"/>
  <c r="F58" i="42"/>
  <c r="F59" i="42"/>
  <c r="F60" i="42"/>
  <c r="F61" i="42"/>
  <c r="F62" i="42"/>
  <c r="F63" i="42"/>
  <c r="F64" i="42"/>
  <c r="F65" i="42"/>
  <c r="F66" i="42"/>
  <c r="F67" i="42"/>
  <c r="F68" i="42"/>
  <c r="F69" i="42"/>
  <c r="F70" i="42"/>
  <c r="F71" i="42"/>
  <c r="F72" i="42"/>
  <c r="F73" i="42"/>
  <c r="F74" i="42"/>
  <c r="F75" i="42"/>
  <c r="F76" i="42"/>
  <c r="F77" i="42"/>
  <c r="F78" i="42"/>
  <c r="F79" i="42"/>
  <c r="F80" i="42"/>
  <c r="F81" i="42"/>
  <c r="F82" i="42"/>
  <c r="F83" i="42"/>
  <c r="F84" i="42"/>
  <c r="F85" i="42"/>
  <c r="F86" i="42"/>
  <c r="F87" i="42"/>
  <c r="F88" i="42"/>
  <c r="F89" i="42"/>
  <c r="F90" i="42"/>
  <c r="F91" i="42"/>
  <c r="F92" i="42"/>
  <c r="F93" i="42"/>
  <c r="F94" i="42"/>
  <c r="F95" i="42"/>
  <c r="F96" i="42"/>
  <c r="F97" i="42"/>
  <c r="F98" i="42"/>
  <c r="F99" i="42"/>
  <c r="F100" i="42"/>
  <c r="F101" i="42"/>
  <c r="F102" i="42"/>
  <c r="F103" i="42"/>
  <c r="F104" i="42"/>
  <c r="F105" i="42"/>
  <c r="F106" i="42"/>
  <c r="F107" i="42"/>
  <c r="F108" i="42"/>
  <c r="F109" i="42"/>
  <c r="F110" i="42"/>
  <c r="F111" i="42"/>
  <c r="F112" i="42"/>
  <c r="F113" i="42"/>
  <c r="F114" i="42"/>
  <c r="F115" i="42"/>
  <c r="F116" i="42"/>
  <c r="F117" i="42"/>
  <c r="F118" i="42"/>
  <c r="F119" i="42"/>
  <c r="F120" i="42"/>
  <c r="F121" i="42"/>
  <c r="F122" i="42"/>
  <c r="F123" i="42"/>
  <c r="F124" i="42"/>
  <c r="F125" i="42"/>
  <c r="F126" i="42"/>
  <c r="F127" i="42"/>
  <c r="F128" i="42"/>
  <c r="F129" i="42"/>
  <c r="F130" i="42"/>
  <c r="F131" i="42"/>
  <c r="F132" i="42"/>
  <c r="F133" i="42"/>
  <c r="F134" i="42"/>
  <c r="F135" i="42"/>
  <c r="F136" i="42"/>
  <c r="F137" i="42"/>
  <c r="F138" i="42"/>
  <c r="F139" i="42"/>
  <c r="F140" i="42"/>
  <c r="F141" i="42"/>
  <c r="F142" i="42"/>
  <c r="F143" i="42"/>
  <c r="F144" i="42"/>
  <c r="F145" i="42"/>
  <c r="F146" i="42"/>
  <c r="F147" i="42"/>
  <c r="F148" i="42"/>
  <c r="F149" i="42"/>
  <c r="F150" i="42"/>
  <c r="F151" i="42"/>
  <c r="F152" i="42"/>
  <c r="F153" i="42"/>
  <c r="F154" i="42"/>
  <c r="F155" i="42"/>
  <c r="F156" i="42"/>
  <c r="F157" i="42"/>
  <c r="F158" i="42"/>
  <c r="F159" i="42"/>
  <c r="F160" i="42"/>
  <c r="F161" i="42"/>
  <c r="F162" i="42"/>
  <c r="F163" i="42"/>
  <c r="F164" i="42"/>
  <c r="F165" i="42"/>
  <c r="F166" i="42"/>
  <c r="F167" i="42"/>
  <c r="F168" i="42"/>
  <c r="F169" i="42"/>
  <c r="F170" i="42"/>
  <c r="F171" i="42"/>
  <c r="F172" i="42"/>
  <c r="F173" i="42"/>
  <c r="F174" i="42"/>
  <c r="F175" i="42"/>
  <c r="F176" i="42"/>
  <c r="F177" i="42"/>
  <c r="F178" i="42"/>
  <c r="F179" i="42"/>
  <c r="F180" i="42"/>
  <c r="F181" i="42"/>
  <c r="F182" i="42"/>
  <c r="F183" i="42"/>
  <c r="F184" i="42"/>
  <c r="F185" i="42"/>
  <c r="F186" i="42"/>
  <c r="F187" i="42"/>
  <c r="F188" i="42"/>
  <c r="F189" i="42"/>
  <c r="F190" i="42"/>
  <c r="F191" i="42"/>
  <c r="F192" i="42"/>
  <c r="F193" i="42"/>
  <c r="F194" i="42"/>
  <c r="F195" i="42"/>
  <c r="F196" i="42"/>
  <c r="F197" i="42"/>
  <c r="F198" i="42"/>
  <c r="F199" i="42"/>
  <c r="F200" i="42"/>
  <c r="F201" i="42"/>
  <c r="F202" i="42"/>
  <c r="F203" i="42"/>
  <c r="F204" i="42"/>
  <c r="F205" i="42"/>
  <c r="F206" i="42"/>
  <c r="F207" i="42"/>
  <c r="F208" i="42"/>
  <c r="F209" i="42"/>
  <c r="F210" i="42"/>
  <c r="F211" i="42"/>
  <c r="F212" i="42"/>
  <c r="F213" i="42"/>
  <c r="F214" i="42"/>
  <c r="F215" i="42"/>
  <c r="F216" i="42"/>
  <c r="F217" i="42"/>
  <c r="F218" i="42"/>
  <c r="F219" i="42"/>
  <c r="F220" i="42"/>
  <c r="F221" i="42"/>
  <c r="F222" i="42"/>
  <c r="F223" i="42"/>
  <c r="F224" i="42"/>
  <c r="F225" i="42"/>
  <c r="F226" i="42"/>
  <c r="F227" i="42"/>
  <c r="F228" i="42"/>
  <c r="F229" i="42"/>
  <c r="F230" i="42"/>
  <c r="F231" i="42"/>
  <c r="F232" i="42"/>
  <c r="F233" i="42"/>
  <c r="F234" i="42"/>
  <c r="F235" i="42"/>
  <c r="F236" i="42"/>
  <c r="F237" i="42"/>
  <c r="F238" i="42"/>
  <c r="F239" i="42"/>
  <c r="F240" i="42"/>
  <c r="F241" i="42"/>
  <c r="F242" i="42"/>
  <c r="F243" i="42"/>
  <c r="F244" i="42"/>
  <c r="F245" i="42"/>
  <c r="F246" i="42"/>
  <c r="F247" i="42"/>
  <c r="F248" i="42"/>
  <c r="F249" i="42"/>
  <c r="F250" i="42"/>
  <c r="F251" i="42"/>
  <c r="F252" i="42"/>
  <c r="F253" i="42"/>
  <c r="F254" i="42"/>
  <c r="F255" i="42"/>
  <c r="F256" i="42"/>
  <c r="F257" i="42"/>
  <c r="F258" i="42"/>
  <c r="F259" i="42"/>
  <c r="F260" i="42"/>
  <c r="F261" i="42"/>
  <c r="F262" i="42"/>
  <c r="F263" i="42"/>
  <c r="F264" i="42"/>
  <c r="F265" i="42"/>
  <c r="F266" i="42"/>
  <c r="F267" i="42"/>
  <c r="F268" i="42"/>
  <c r="F269" i="42"/>
  <c r="F270" i="42"/>
  <c r="F271" i="42"/>
  <c r="F272" i="42"/>
  <c r="F273" i="42"/>
  <c r="F274" i="42"/>
  <c r="F275" i="42"/>
  <c r="F276" i="42"/>
  <c r="F277" i="42"/>
  <c r="F278" i="42"/>
  <c r="F279" i="42"/>
  <c r="F280" i="42"/>
  <c r="F281" i="42"/>
  <c r="F282" i="42"/>
  <c r="F283" i="42"/>
  <c r="F284" i="42"/>
  <c r="F285" i="42"/>
  <c r="F286" i="42"/>
  <c r="F287" i="42"/>
  <c r="F288" i="42"/>
  <c r="F289" i="42"/>
  <c r="F290" i="42"/>
  <c r="F291" i="42"/>
  <c r="F292" i="42"/>
  <c r="F293" i="42"/>
  <c r="F294" i="42"/>
  <c r="F295" i="42"/>
  <c r="F296" i="42"/>
  <c r="F297" i="42"/>
  <c r="F298" i="42"/>
  <c r="F299" i="42"/>
  <c r="F300" i="42"/>
  <c r="F301" i="42"/>
  <c r="F302" i="42"/>
  <c r="F303" i="42"/>
  <c r="F304" i="42"/>
  <c r="F305" i="42"/>
  <c r="F306" i="42"/>
  <c r="F307" i="42"/>
  <c r="F308" i="42"/>
  <c r="F309" i="42"/>
  <c r="F310" i="42"/>
  <c r="F311" i="42"/>
  <c r="F312" i="42"/>
  <c r="F313" i="42"/>
  <c r="F314" i="42"/>
  <c r="F315" i="42"/>
  <c r="F316" i="42"/>
  <c r="F317" i="42"/>
  <c r="F318" i="42"/>
  <c r="F319" i="42"/>
  <c r="F320" i="42"/>
  <c r="F321" i="42"/>
  <c r="F322" i="42"/>
  <c r="F323" i="42"/>
  <c r="F324" i="42"/>
  <c r="F325" i="42"/>
  <c r="F326" i="42"/>
  <c r="F327" i="42"/>
  <c r="F328" i="42"/>
  <c r="F329" i="42"/>
  <c r="F330" i="42"/>
  <c r="F331" i="42"/>
  <c r="F332" i="42"/>
  <c r="F333" i="42"/>
  <c r="F334" i="42"/>
  <c r="F335" i="42"/>
  <c r="F336" i="42"/>
  <c r="F337" i="42"/>
  <c r="F338" i="42"/>
  <c r="F339" i="42"/>
  <c r="F340" i="42"/>
  <c r="F341" i="42"/>
  <c r="F342" i="42"/>
  <c r="F343" i="42"/>
  <c r="F344" i="42"/>
  <c r="F345" i="42"/>
  <c r="F346" i="42"/>
  <c r="F347" i="42"/>
  <c r="F348" i="42"/>
  <c r="F349" i="42"/>
  <c r="F350" i="42"/>
  <c r="F351" i="42"/>
  <c r="F352" i="42"/>
  <c r="F353" i="42"/>
  <c r="F354" i="42"/>
  <c r="F355" i="42"/>
  <c r="F356" i="42"/>
  <c r="F357" i="42"/>
  <c r="F358" i="42"/>
  <c r="F359" i="42"/>
  <c r="F360" i="42"/>
  <c r="F361" i="42"/>
  <c r="F362" i="42"/>
  <c r="F363" i="42"/>
  <c r="F364" i="42"/>
  <c r="F365" i="42"/>
  <c r="F366" i="42"/>
  <c r="F367" i="42"/>
  <c r="F368" i="42"/>
  <c r="F369" i="42"/>
  <c r="F370" i="42"/>
  <c r="F371" i="42"/>
  <c r="F372" i="42"/>
  <c r="F373" i="42"/>
  <c r="F374" i="42"/>
  <c r="F375" i="42"/>
  <c r="F376" i="42"/>
  <c r="F377" i="42"/>
  <c r="F378" i="42"/>
  <c r="F379" i="42"/>
  <c r="F380" i="42"/>
  <c r="F381" i="42"/>
  <c r="F382" i="42"/>
  <c r="F383" i="42"/>
  <c r="F384" i="42"/>
  <c r="F385" i="42"/>
  <c r="F386" i="42"/>
  <c r="F387" i="42"/>
  <c r="F388" i="42"/>
  <c r="F389" i="42"/>
  <c r="F390" i="42"/>
  <c r="F391" i="42"/>
  <c r="F392" i="42"/>
  <c r="F393" i="42"/>
  <c r="F394" i="42"/>
  <c r="F395" i="42"/>
  <c r="F396" i="42"/>
  <c r="F397" i="42"/>
  <c r="F398" i="42"/>
  <c r="F399" i="42"/>
  <c r="F400" i="42"/>
  <c r="F401" i="42"/>
  <c r="F402" i="42"/>
  <c r="F403" i="42"/>
  <c r="F404" i="42"/>
  <c r="F405" i="42"/>
  <c r="F406" i="42"/>
  <c r="F407" i="42"/>
  <c r="F408" i="42"/>
  <c r="F409" i="42"/>
  <c r="F410" i="42"/>
  <c r="F411" i="42"/>
  <c r="F412" i="42"/>
  <c r="F413" i="42"/>
  <c r="F414" i="42"/>
  <c r="F415" i="42"/>
  <c r="F416" i="42"/>
  <c r="F417" i="42"/>
  <c r="F418" i="42"/>
  <c r="F419" i="42"/>
  <c r="F420" i="42"/>
  <c r="F421" i="42"/>
  <c r="F422" i="42"/>
  <c r="F423" i="42"/>
  <c r="F424" i="42"/>
  <c r="F425" i="42"/>
  <c r="F426" i="42"/>
  <c r="F427" i="42"/>
  <c r="F428" i="42"/>
  <c r="F429" i="42"/>
  <c r="F430" i="42"/>
  <c r="F431" i="42"/>
  <c r="F432" i="42"/>
  <c r="F433" i="42"/>
  <c r="F434" i="42"/>
  <c r="F435" i="42"/>
  <c r="F436" i="42"/>
  <c r="F437" i="42"/>
  <c r="F438" i="42"/>
  <c r="F439" i="42"/>
  <c r="F440" i="42"/>
  <c r="F441" i="42"/>
  <c r="F442" i="42"/>
  <c r="F443" i="42"/>
  <c r="F444" i="42"/>
  <c r="F445" i="42"/>
  <c r="F446" i="42"/>
  <c r="F447" i="42"/>
  <c r="F448" i="42"/>
  <c r="F449" i="42"/>
  <c r="F450" i="42"/>
  <c r="F451" i="42"/>
  <c r="F452" i="42"/>
  <c r="F453" i="42"/>
  <c r="F454" i="42"/>
  <c r="F455" i="42"/>
  <c r="F456" i="42"/>
  <c r="F457" i="42"/>
  <c r="F458" i="42"/>
  <c r="F459" i="42"/>
  <c r="F460" i="42"/>
  <c r="F461" i="42"/>
  <c r="F462" i="42"/>
  <c r="F463" i="42"/>
  <c r="F464" i="42"/>
  <c r="F465" i="42"/>
  <c r="F466" i="42"/>
  <c r="F467" i="42"/>
  <c r="F468" i="42"/>
  <c r="F469" i="42"/>
  <c r="F470" i="42"/>
  <c r="F471" i="42"/>
  <c r="F472" i="42"/>
  <c r="F473" i="42"/>
  <c r="F474" i="42"/>
  <c r="F475" i="42"/>
  <c r="F476" i="42"/>
  <c r="F477" i="42"/>
  <c r="F478" i="42"/>
  <c r="F479" i="42"/>
  <c r="F480" i="42"/>
  <c r="F481" i="42"/>
  <c r="F482" i="42"/>
  <c r="F483" i="42"/>
  <c r="F484" i="42"/>
  <c r="F485" i="42"/>
  <c r="F486" i="42"/>
  <c r="F487" i="42"/>
  <c r="F488" i="42"/>
  <c r="F489" i="42"/>
  <c r="F490" i="42"/>
  <c r="F491" i="42"/>
  <c r="F492" i="42"/>
  <c r="F493" i="42"/>
  <c r="F494" i="42"/>
  <c r="F495" i="42"/>
  <c r="F496" i="42"/>
  <c r="F497" i="42"/>
  <c r="F498" i="42"/>
  <c r="F499" i="42"/>
  <c r="F500" i="42"/>
  <c r="F501" i="42"/>
  <c r="F502" i="42"/>
  <c r="F503" i="42"/>
  <c r="F504" i="42"/>
  <c r="F505" i="42"/>
  <c r="F506" i="42"/>
  <c r="F507" i="42"/>
  <c r="F508" i="42"/>
  <c r="F509" i="42"/>
  <c r="F510" i="42"/>
  <c r="F511" i="42"/>
  <c r="F512" i="42"/>
  <c r="F513" i="42"/>
  <c r="F514" i="42"/>
  <c r="F515" i="42"/>
  <c r="F516" i="42"/>
  <c r="F517" i="42"/>
  <c r="F518" i="42"/>
  <c r="F519" i="42"/>
  <c r="F520" i="42"/>
  <c r="F521" i="42"/>
  <c r="F522" i="42"/>
  <c r="F523" i="42"/>
  <c r="F524" i="42"/>
  <c r="F525" i="42"/>
  <c r="F526" i="42"/>
  <c r="F527" i="42"/>
  <c r="F528" i="42"/>
  <c r="F529" i="42"/>
  <c r="F530" i="42"/>
  <c r="F531" i="42"/>
  <c r="F532" i="42"/>
  <c r="F533" i="42"/>
  <c r="F534" i="42"/>
  <c r="F535" i="42"/>
  <c r="F536" i="42"/>
  <c r="F537" i="42"/>
  <c r="F538" i="42"/>
  <c r="F539" i="42"/>
  <c r="F540" i="42"/>
  <c r="F541" i="42"/>
  <c r="F542" i="42"/>
  <c r="F543" i="42"/>
  <c r="F544" i="42"/>
  <c r="F545" i="42"/>
  <c r="F546" i="42"/>
  <c r="F547" i="42"/>
  <c r="F548" i="42"/>
  <c r="F549" i="42"/>
  <c r="F550" i="42"/>
  <c r="F551" i="42"/>
  <c r="F552" i="42"/>
  <c r="F553" i="42"/>
  <c r="F554" i="42"/>
  <c r="F555" i="42"/>
  <c r="F556" i="42"/>
  <c r="F557" i="42"/>
  <c r="F558" i="42"/>
  <c r="F559" i="42"/>
  <c r="F560" i="42"/>
  <c r="F561" i="42"/>
  <c r="F562" i="42"/>
  <c r="F563" i="42"/>
  <c r="F564" i="42"/>
  <c r="F565" i="42"/>
  <c r="F566" i="42"/>
  <c r="F567" i="42"/>
  <c r="F568" i="42"/>
  <c r="F569" i="42"/>
  <c r="F570" i="42"/>
  <c r="F571" i="42"/>
  <c r="F572" i="42"/>
  <c r="F573" i="42"/>
  <c r="F574" i="42"/>
  <c r="F575" i="42"/>
  <c r="F576" i="42"/>
  <c r="F577" i="42"/>
  <c r="F578" i="42"/>
  <c r="F579" i="42"/>
  <c r="F580" i="42"/>
  <c r="F581" i="42"/>
  <c r="F582" i="42"/>
  <c r="F583" i="42"/>
  <c r="F584" i="42"/>
  <c r="F585" i="42"/>
  <c r="F586" i="42"/>
  <c r="F587" i="42"/>
  <c r="F588" i="42"/>
  <c r="F589" i="42"/>
  <c r="F590" i="42"/>
  <c r="F591" i="42"/>
  <c r="F592" i="42"/>
  <c r="F593" i="42"/>
  <c r="F594" i="42"/>
  <c r="F595" i="42"/>
  <c r="F596" i="42"/>
  <c r="F597" i="42"/>
  <c r="F598" i="42"/>
  <c r="F599" i="42"/>
  <c r="F600" i="42"/>
  <c r="F601" i="42"/>
  <c r="F602" i="42"/>
  <c r="F603" i="42"/>
  <c r="F604" i="42"/>
  <c r="F605" i="42"/>
  <c r="F606" i="42"/>
  <c r="F607" i="42"/>
  <c r="F608" i="42"/>
  <c r="F609" i="42"/>
  <c r="F610" i="42"/>
  <c r="F611" i="42"/>
  <c r="F612" i="42"/>
  <c r="F613" i="42"/>
  <c r="F614" i="42"/>
  <c r="F615" i="42"/>
  <c r="F616" i="42"/>
  <c r="F617" i="42"/>
  <c r="F618" i="42"/>
  <c r="F619" i="42"/>
  <c r="F620" i="42"/>
  <c r="F621" i="42"/>
  <c r="F622" i="42"/>
  <c r="F623" i="42"/>
  <c r="F624" i="42"/>
  <c r="F625" i="42"/>
  <c r="F626" i="42"/>
  <c r="F627" i="42"/>
  <c r="F628" i="42"/>
  <c r="F629" i="42"/>
  <c r="F630" i="42"/>
  <c r="F631" i="42"/>
  <c r="F632" i="42"/>
  <c r="F633" i="42"/>
  <c r="F634" i="42"/>
  <c r="F635" i="42"/>
  <c r="F636" i="42"/>
  <c r="F637" i="42"/>
  <c r="F638" i="42"/>
  <c r="F639" i="42"/>
  <c r="F640" i="42"/>
  <c r="F641" i="42"/>
  <c r="F642" i="42"/>
  <c r="F643" i="42"/>
  <c r="F644" i="42"/>
  <c r="F645" i="42"/>
  <c r="F646" i="42"/>
  <c r="F647" i="42"/>
  <c r="F648" i="42"/>
  <c r="F649" i="42"/>
  <c r="F650" i="42"/>
  <c r="F651" i="42"/>
  <c r="F652" i="42"/>
  <c r="F653" i="42"/>
  <c r="F654" i="42"/>
  <c r="F655" i="42"/>
  <c r="F656" i="42"/>
  <c r="F657" i="42"/>
  <c r="F658" i="42"/>
  <c r="F659" i="42"/>
  <c r="F660" i="42"/>
  <c r="F661" i="42"/>
  <c r="F662" i="42"/>
  <c r="F663" i="42"/>
  <c r="F664" i="42"/>
  <c r="F665" i="42"/>
  <c r="F666" i="42"/>
  <c r="F667" i="42"/>
  <c r="F668" i="42"/>
  <c r="F669" i="42"/>
  <c r="F670" i="42"/>
  <c r="F671" i="42"/>
  <c r="F672" i="42"/>
  <c r="F673" i="42"/>
  <c r="F674" i="42"/>
  <c r="F675" i="42"/>
  <c r="F676" i="42"/>
  <c r="F677" i="42"/>
  <c r="F678" i="42"/>
  <c r="F679" i="42"/>
  <c r="F680" i="42"/>
  <c r="F681" i="42"/>
  <c r="F682" i="42"/>
  <c r="F683" i="42"/>
  <c r="F684" i="42"/>
  <c r="F685" i="42"/>
  <c r="F686" i="42"/>
  <c r="F687" i="42"/>
  <c r="F688" i="42"/>
  <c r="F689" i="42"/>
  <c r="F690" i="42"/>
  <c r="F691" i="42"/>
  <c r="F692" i="42"/>
  <c r="F693" i="42"/>
  <c r="F694" i="42"/>
  <c r="F695" i="42"/>
  <c r="F696" i="42"/>
  <c r="F697" i="42"/>
  <c r="F698" i="42"/>
  <c r="F699" i="42"/>
  <c r="F700" i="42"/>
  <c r="F701" i="42"/>
  <c r="F702" i="42"/>
  <c r="F703" i="42"/>
  <c r="F704" i="42"/>
  <c r="F705" i="42"/>
  <c r="F706" i="42"/>
  <c r="F707" i="42"/>
  <c r="F708" i="42"/>
  <c r="F709" i="42"/>
  <c r="F710" i="42"/>
  <c r="F711" i="42"/>
  <c r="F712" i="42"/>
  <c r="F713" i="42"/>
  <c r="F714" i="42"/>
  <c r="F715" i="42"/>
  <c r="F716" i="42"/>
  <c r="F717" i="42"/>
  <c r="F718" i="42"/>
  <c r="F719" i="42"/>
  <c r="F720" i="42"/>
  <c r="F721" i="42"/>
  <c r="F722" i="42"/>
  <c r="F723" i="42"/>
  <c r="F724" i="42"/>
  <c r="F725" i="42"/>
  <c r="F726" i="42"/>
  <c r="F727" i="42"/>
  <c r="F728" i="42"/>
  <c r="F729" i="42"/>
  <c r="F730" i="42"/>
  <c r="F731" i="42"/>
  <c r="F732" i="42"/>
  <c r="F733" i="42"/>
  <c r="F734" i="42"/>
  <c r="F735" i="42"/>
  <c r="F736" i="42"/>
  <c r="F737" i="42"/>
  <c r="F738" i="42"/>
  <c r="F739" i="42"/>
  <c r="F740" i="42"/>
  <c r="F741" i="42"/>
  <c r="F742" i="42"/>
  <c r="F743" i="42"/>
  <c r="F744" i="42"/>
  <c r="F745" i="42"/>
  <c r="F746" i="42"/>
  <c r="F747" i="42"/>
  <c r="F748" i="42"/>
  <c r="F749" i="42"/>
  <c r="F750" i="42"/>
  <c r="F751" i="42"/>
  <c r="F752" i="42"/>
  <c r="F753" i="42"/>
  <c r="F754" i="42"/>
  <c r="F755" i="42"/>
  <c r="F756" i="42"/>
  <c r="F757" i="42"/>
  <c r="F758" i="42"/>
  <c r="F759" i="42"/>
  <c r="F760" i="42"/>
  <c r="F761" i="42"/>
  <c r="F762" i="42"/>
  <c r="F763" i="42"/>
  <c r="F764" i="42"/>
  <c r="F765" i="42"/>
  <c r="F766" i="42"/>
  <c r="F767" i="42"/>
  <c r="F768" i="42"/>
  <c r="F769" i="42"/>
  <c r="F770" i="42"/>
  <c r="F771" i="42"/>
  <c r="F772" i="42"/>
  <c r="F773" i="42"/>
  <c r="F774" i="42"/>
  <c r="F775" i="42"/>
  <c r="F776" i="42"/>
  <c r="F777" i="42"/>
  <c r="F778" i="42"/>
  <c r="F779" i="42"/>
  <c r="F780" i="42"/>
  <c r="F781" i="42"/>
  <c r="F782" i="42"/>
  <c r="F783" i="42"/>
  <c r="F784" i="42"/>
  <c r="F785" i="42"/>
  <c r="F786" i="42"/>
  <c r="F787" i="42"/>
  <c r="F788" i="42"/>
  <c r="F789" i="42"/>
  <c r="F790" i="42"/>
  <c r="F791" i="42"/>
  <c r="F792" i="42"/>
  <c r="F793" i="42"/>
  <c r="F794" i="42"/>
  <c r="F795" i="42"/>
  <c r="F796" i="42"/>
  <c r="F797" i="42"/>
  <c r="F798" i="42"/>
  <c r="F799" i="42"/>
  <c r="F800" i="42"/>
  <c r="F801" i="42"/>
  <c r="F802" i="42"/>
  <c r="F803" i="42"/>
  <c r="F804" i="42"/>
  <c r="F805" i="42"/>
  <c r="F806" i="42"/>
  <c r="F807" i="42"/>
  <c r="F808" i="42"/>
  <c r="F809" i="42"/>
  <c r="F810" i="42"/>
  <c r="F811" i="42"/>
  <c r="F812" i="42"/>
  <c r="F813" i="42"/>
  <c r="F814" i="42"/>
  <c r="F815" i="42"/>
  <c r="F816" i="42"/>
  <c r="F817" i="42"/>
  <c r="F818" i="42"/>
  <c r="F819" i="42"/>
  <c r="F820" i="42"/>
  <c r="F821" i="42"/>
  <c r="F822" i="42"/>
  <c r="F823" i="42"/>
  <c r="F824" i="42"/>
  <c r="F825" i="42"/>
  <c r="F826" i="42"/>
  <c r="F827" i="42"/>
  <c r="F828" i="42"/>
  <c r="F829" i="42"/>
  <c r="F830" i="42"/>
  <c r="F831" i="42"/>
  <c r="F832" i="42"/>
  <c r="F833" i="42"/>
  <c r="F834" i="42"/>
  <c r="F835" i="42"/>
  <c r="F836" i="42"/>
  <c r="F837" i="42"/>
  <c r="F838" i="42"/>
  <c r="F839" i="42"/>
  <c r="F840" i="42"/>
  <c r="F841" i="42"/>
  <c r="F842" i="42"/>
  <c r="F843" i="42"/>
  <c r="F844" i="42"/>
  <c r="F845" i="42"/>
  <c r="F846" i="42"/>
  <c r="F847" i="42"/>
  <c r="F848" i="42"/>
  <c r="F849" i="42"/>
  <c r="F850" i="42"/>
  <c r="F851" i="42"/>
  <c r="F852" i="42"/>
  <c r="F853" i="42"/>
  <c r="F854" i="42"/>
  <c r="F855" i="42"/>
  <c r="F856" i="42"/>
  <c r="F857" i="42"/>
  <c r="F858" i="42"/>
  <c r="F859" i="42"/>
  <c r="F860" i="42"/>
  <c r="F861" i="42"/>
  <c r="F862" i="42"/>
  <c r="F863" i="42"/>
  <c r="F864" i="42"/>
  <c r="F865" i="42"/>
  <c r="F866" i="42"/>
  <c r="F867" i="42"/>
  <c r="F868" i="42"/>
  <c r="F869" i="42"/>
  <c r="F870" i="42"/>
  <c r="F871" i="42"/>
  <c r="F872" i="42"/>
  <c r="F873" i="42"/>
  <c r="F874" i="42"/>
  <c r="F875" i="42"/>
  <c r="F876" i="42"/>
  <c r="F877" i="42"/>
  <c r="F878" i="42"/>
  <c r="F879" i="42"/>
  <c r="F880" i="42"/>
  <c r="F881" i="42"/>
  <c r="F882" i="42"/>
  <c r="F883" i="42"/>
  <c r="F884" i="42"/>
  <c r="F885" i="42"/>
  <c r="F886" i="42"/>
  <c r="F887" i="42"/>
  <c r="F888" i="42"/>
  <c r="F889" i="42"/>
  <c r="F890" i="42"/>
  <c r="F891" i="42"/>
  <c r="F892" i="42"/>
  <c r="F893" i="42"/>
  <c r="F894" i="42"/>
  <c r="F895" i="42"/>
  <c r="F896" i="42"/>
  <c r="F897" i="42"/>
  <c r="F898" i="42"/>
  <c r="F899" i="42"/>
  <c r="F900" i="42"/>
  <c r="F901" i="42"/>
  <c r="F902" i="42"/>
  <c r="F903" i="42"/>
  <c r="F904" i="42"/>
  <c r="F905" i="42"/>
  <c r="F906" i="42"/>
  <c r="F907" i="42"/>
  <c r="F908" i="42"/>
  <c r="F909" i="42"/>
  <c r="F910" i="42"/>
  <c r="F911" i="42"/>
  <c r="F912" i="42"/>
  <c r="F913" i="42"/>
  <c r="F914" i="42"/>
  <c r="F915" i="42"/>
  <c r="F916" i="42"/>
  <c r="F917" i="42"/>
  <c r="F918" i="42"/>
  <c r="F919" i="42"/>
  <c r="F920" i="42"/>
  <c r="F921" i="42"/>
  <c r="F922" i="42"/>
  <c r="F923" i="42"/>
  <c r="F924" i="42"/>
  <c r="F925" i="42"/>
  <c r="F926" i="42"/>
  <c r="F927" i="42"/>
  <c r="F928" i="42"/>
  <c r="F929" i="42"/>
  <c r="F930" i="42"/>
  <c r="F931" i="42"/>
  <c r="F932" i="42"/>
  <c r="F933" i="42"/>
  <c r="F934" i="42"/>
  <c r="F935" i="42"/>
  <c r="F936" i="42"/>
  <c r="F937" i="42"/>
  <c r="F938" i="42"/>
  <c r="F939" i="42"/>
  <c r="F940" i="42"/>
  <c r="F941" i="42"/>
  <c r="F942" i="42"/>
  <c r="F943" i="42"/>
  <c r="F944" i="42"/>
  <c r="F945" i="42"/>
  <c r="F946" i="42"/>
  <c r="F947" i="42"/>
  <c r="F948" i="42"/>
  <c r="F949" i="42"/>
  <c r="F950" i="42"/>
  <c r="F951" i="42"/>
  <c r="F952" i="42"/>
  <c r="F953" i="42"/>
  <c r="F954" i="42"/>
  <c r="F955" i="42"/>
  <c r="F956" i="42"/>
  <c r="F957" i="42"/>
  <c r="F958" i="42"/>
  <c r="F959" i="42"/>
  <c r="F960" i="42"/>
  <c r="F961" i="42"/>
  <c r="F962" i="42"/>
  <c r="F963" i="42"/>
  <c r="F964" i="42"/>
  <c r="F965" i="42"/>
  <c r="F966" i="42"/>
  <c r="F967" i="42"/>
  <c r="F968" i="42"/>
  <c r="F969" i="42"/>
  <c r="F970" i="42"/>
  <c r="F971" i="42"/>
  <c r="F972" i="42"/>
  <c r="F973" i="42"/>
  <c r="F974" i="42"/>
  <c r="F975" i="42"/>
  <c r="F976" i="42"/>
  <c r="F977" i="42"/>
  <c r="F978" i="42"/>
  <c r="F979" i="42"/>
  <c r="F980" i="42"/>
  <c r="F981" i="42"/>
  <c r="F982" i="42"/>
  <c r="F983" i="42"/>
  <c r="F984" i="42"/>
  <c r="F985" i="42"/>
  <c r="F986" i="42"/>
  <c r="F987" i="42"/>
  <c r="F988" i="42"/>
  <c r="F989" i="42"/>
  <c r="F990" i="42"/>
  <c r="F991" i="42"/>
  <c r="F992" i="42"/>
  <c r="F993" i="42"/>
  <c r="F994" i="42"/>
  <c r="F995" i="42"/>
  <c r="F996" i="42"/>
  <c r="F997" i="42"/>
  <c r="F998" i="42"/>
  <c r="F999" i="42"/>
  <c r="F1000" i="42"/>
  <c r="A2" i="23"/>
  <c r="B2" i="23"/>
  <c r="C2" i="23"/>
  <c r="F6" i="42" s="1"/>
  <c r="D2" i="23"/>
  <c r="E2" i="23"/>
  <c r="F2" i="23"/>
  <c r="G2" i="23"/>
  <c r="H2" i="23"/>
  <c r="I2" i="23"/>
  <c r="J2" i="23"/>
  <c r="K2" i="23"/>
  <c r="M2" i="23"/>
  <c r="N2" i="23"/>
  <c r="O2" i="23"/>
  <c r="P2" i="23"/>
  <c r="Q2" i="23"/>
  <c r="R2" i="23"/>
  <c r="S2" i="23"/>
  <c r="T2" i="23"/>
  <c r="U2" i="23"/>
  <c r="V2" i="23"/>
  <c r="W2" i="23"/>
  <c r="X2" i="23"/>
  <c r="Y2" i="23"/>
  <c r="Z2" i="23"/>
  <c r="AA2" i="23"/>
  <c r="G3" i="42"/>
  <c r="D3" i="42"/>
  <c r="C3" i="42"/>
  <c r="F7" i="42" l="1"/>
  <c r="F5" i="42"/>
  <c r="L2" i="23" l="1"/>
  <c r="F3" i="42" l="1"/>
  <c r="H3" i="42"/>
</calcChain>
</file>

<file path=xl/sharedStrings.xml><?xml version="1.0" encoding="utf-8"?>
<sst xmlns="http://schemas.openxmlformats.org/spreadsheetml/2006/main" count="38" uniqueCount="35">
  <si>
    <t>FAMILLE</t>
  </si>
  <si>
    <t>désignation</t>
  </si>
  <si>
    <t>PRIORITE</t>
  </si>
  <si>
    <t>REPARATION</t>
  </si>
  <si>
    <t>CONTRÔLE</t>
  </si>
  <si>
    <t>DIAGNOSTIC</t>
  </si>
  <si>
    <t>OT N°</t>
  </si>
  <si>
    <t>MO HT</t>
  </si>
  <si>
    <t>TVA MO</t>
  </si>
  <si>
    <t>PI HT</t>
  </si>
  <si>
    <t>TVA PI</t>
  </si>
  <si>
    <t>TOT TTC</t>
  </si>
  <si>
    <t>REGIE / EXT ?</t>
  </si>
  <si>
    <t>IMMAT</t>
  </si>
  <si>
    <t>symptomes</t>
  </si>
  <si>
    <t>DATE DEMANDE</t>
  </si>
  <si>
    <t>DATE CLOTURE</t>
  </si>
  <si>
    <t>DELAIS</t>
  </si>
  <si>
    <t>PREV / CUR</t>
  </si>
  <si>
    <t>ORIGINE</t>
  </si>
  <si>
    <t>GSBdD</t>
  </si>
  <si>
    <t>RESTAURANT</t>
  </si>
  <si>
    <t>HORAIRE</t>
  </si>
  <si>
    <t>KM</t>
  </si>
  <si>
    <t>SYNTHESE DE L'INTERVENTION</t>
  </si>
  <si>
    <t>REPAS ANNUEL</t>
  </si>
  <si>
    <t>Étiquettes de lignes</t>
  </si>
  <si>
    <t>Total général</t>
  </si>
  <si>
    <t>Somme de TOT TTC</t>
  </si>
  <si>
    <t>INDICATEUR FINANCIER</t>
  </si>
  <si>
    <t>Max de DATE CLOTURE</t>
  </si>
  <si>
    <t>PERIODE DE TRAITEMENT</t>
  </si>
  <si>
    <t>COUT MCO/REPAS</t>
  </si>
  <si>
    <t>ANNEE</t>
  </si>
  <si>
    <t>Min de DATE CLOTURE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</si>
</sst>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6" formatCode="#,##0.00\ &quot;€&quot;"/>
    <numFmt numFmtId="172" formatCode="m/d/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49" fontId="0" fillId="0" borderId="0" xfId="0" applyNumberFormat="1"/>
    <xf numFmtId="0" fontId="0" fillId="0" borderId="0" xfId="0" applyFill="1"/>
    <xf numFmtId="0" fontId="0" fillId="0" borderId="0" xfId="0" applyAlignment="1">
      <alignment horizontal="center" vertical="center"/>
    </xf>
    <xf numFmtId="0" fontId="0" fillId="3" borderId="0" xfId="0" applyFill="1"/>
    <xf numFmtId="164" fontId="0" fillId="0" borderId="0" xfId="0" applyNumberFormat="1"/>
    <xf numFmtId="0" fontId="0" fillId="0" borderId="0" xfId="0" pivotButton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64" fontId="0" fillId="2" borderId="1" xfId="0" applyNumberFormat="1" applyFill="1" applyBorder="1"/>
    <xf numFmtId="0" fontId="0" fillId="2" borderId="1" xfId="0" applyFill="1" applyBorder="1"/>
    <xf numFmtId="1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172" fontId="0" fillId="0" borderId="0" xfId="0" applyNumberFormat="1" applyAlignment="1">
      <alignment horizontal="center" vertical="center"/>
    </xf>
  </cellXfs>
  <cellStyles count="2">
    <cellStyle name="Normal" xfId="0" builtinId="0"/>
    <cellStyle name="Normal 4" xfId="1"/>
  </cellStyles>
  <dxfs count="13">
    <dxf>
      <numFmt numFmtId="164" formatCode="dd/mm/yy;@"/>
    </dxf>
    <dxf>
      <numFmt numFmtId="164" formatCode="dd/mm/yy;@"/>
    </dxf>
    <dxf>
      <numFmt numFmtId="30" formatCode="@"/>
    </dxf>
    <dxf>
      <numFmt numFmtId="172" formatCode="m/d/yyyy"/>
    </dxf>
    <dxf>
      <numFmt numFmtId="172" formatCode="m/d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Medium9"/>
  <colors>
    <mruColors>
      <color rgb="FFFFFFCC"/>
      <color rgb="FFFF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cours%20M1%20ISTHIA\m&#233;moire%20MASTER%202\GMAO\GMAO%20SCA\GMAO%20SCA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27.799939236109" createdVersion="5" refreshedVersion="5" minRefreshableVersion="3" recordCount="1">
  <cacheSource type="worksheet">
    <worksheetSource name="DataGraph" r:id="rId2"/>
  </cacheSource>
  <cacheFields count="27">
    <cacheField name="OT N°" numFmtId="49">
      <sharedItems/>
    </cacheField>
    <cacheField name="GSBdD" numFmtId="0">
      <sharedItems containsBlank="1" count="7">
        <s v=""/>
        <m u="1"/>
        <s v="GSBDD VALENCE" u="1"/>
        <e v="#REF!" u="1"/>
        <s v="GSBDD LA VALBONNE" u="1"/>
        <s v="GSBDD GRENOB.-ANN.-CHAMB." u="1"/>
        <s v="GSBDD LYON-MONTVERDUN" u="1"/>
      </sharedItems>
    </cacheField>
    <cacheField name="RESTAURANT" numFmtId="0">
      <sharedItems containsBlank="1" count="9">
        <s v=""/>
        <m u="1"/>
        <s v="CAFETERIA OUVRAGE BA 942" u="1"/>
        <s v="EAL NOUVEL ORDINAIRE 2000 RATIONNAIRES" u="1"/>
        <e v="#REF!" u="1"/>
        <s v="CAMP DE CHAMBARAN" u="1"/>
        <s v="EL0CA PORTE LES VALENCE" u="1"/>
        <s v="7° RMAT CERCLE MESS QUARTIER SABATIER" u="1"/>
        <s v="MESS UNIQUE BA 942" u="1"/>
      </sharedItems>
    </cacheField>
    <cacheField name="PRIORITE" numFmtId="0">
      <sharedItems/>
    </cacheField>
    <cacheField name="REGIE / EXT ?" numFmtId="0">
      <sharedItems containsBlank="1" count="6">
        <s v=""/>
        <m u="1"/>
        <e v="#REF!" u="1"/>
        <s v="EXTERNE 100%" u="1"/>
        <s v="REGIE 100%" u="1"/>
        <s v="MIXTE (R+E)" u="1"/>
      </sharedItems>
    </cacheField>
    <cacheField name="IMMAT" numFmtId="0">
      <sharedItems/>
    </cacheField>
    <cacheField name="FAMILLE" numFmtId="0">
      <sharedItems containsBlank="1" count="13">
        <s v=""/>
        <m u="1"/>
        <s v="INOX" u="1"/>
        <s v="FOUR" u="1"/>
        <s v="ELECTROMECANIQUE" u="1"/>
        <s v="DIVERS" u="1"/>
        <s v="MAINTIENT TEMP" u="1"/>
        <e v="#REF!" u="1"/>
        <s v="CUISSON" u="1"/>
        <s v="GLOBALE" u="1"/>
        <s v="DISTRIBUTION" u="1"/>
        <s v="CF" u="1"/>
        <s v="LAVERIE" u="1"/>
      </sharedItems>
    </cacheField>
    <cacheField name="désignation" numFmtId="0">
      <sharedItems/>
    </cacheField>
    <cacheField name="symptomes" numFmtId="0">
      <sharedItems/>
    </cacheField>
    <cacheField name="DATE DEMANDE" numFmtId="164">
      <sharedItems/>
    </cacheField>
    <cacheField name="DATE CLOTURE" numFmtId="164">
      <sharedItems/>
    </cacheField>
    <cacheField name="DELAIS" numFmtId="0">
      <sharedItems/>
    </cacheField>
    <cacheField name="MO HT" numFmtId="0">
      <sharedItems/>
    </cacheField>
    <cacheField name="TVA MO" numFmtId="0">
      <sharedItems/>
    </cacheField>
    <cacheField name="PI HT" numFmtId="0">
      <sharedItems/>
    </cacheField>
    <cacheField name="TVA PI" numFmtId="0">
      <sharedItems containsMixedTypes="1" containsNumber="1" minValue="0" maxValue="1535.538" count="42">
        <s v=""/>
        <n v="0" u="1"/>
        <n v="59.94" u="1"/>
        <n v="195.16" u="1"/>
        <n v="14.316000000000001" u="1"/>
        <n v="52.24" u="1"/>
        <n v="58.391999999999996" u="1"/>
        <n v="1535.538" u="1"/>
        <n v="16" u="1"/>
        <n v="53.072000000000003" u="1"/>
        <n v="50.52" u="1"/>
        <n v="64.160000000000011" u="1"/>
        <n v="172.84400000000002" u="1"/>
        <n v="431.07600000000002" u="1"/>
        <n v="270.97800000000001" u="1"/>
        <n v="483.84799999999996" u="1"/>
        <n v="20.968000000000004" u="1"/>
        <n v="97.02000000000001" u="1"/>
        <n v="87.664000000000001" u="1"/>
        <n v="27.272000000000006" u="1"/>
        <n v="41.760000000000005" u="1"/>
        <n v="16.702000000000002" u="1"/>
        <n v="94.724000000000004" u="1"/>
        <n v="230.28800000000001" u="1"/>
        <n v="156.95400000000001" u="1"/>
        <n v="23.406000000000002" u="1"/>
        <n v="126.02200000000001" u="1"/>
        <n v="45.088000000000001" u="1"/>
        <n v="131.66400000000002" u="1"/>
        <n v="313.21600000000001" u="1"/>
        <n v="182.45400000000001" u="1"/>
        <n v="35.332000000000001" u="1"/>
        <n v="21.744" u="1"/>
        <n v="56.002000000000002" u="1"/>
        <n v="102.74000000000001" u="1"/>
        <n v="9.4239999999999995" u="1"/>
        <n v="262.21800000000002" u="1"/>
        <n v="273.286" u="1"/>
        <n v="67.8" u="1"/>
        <n v="108.48" u="1"/>
        <n v="276.36" u="1"/>
        <n v="204.70400000000001" u="1"/>
      </sharedItems>
    </cacheField>
    <cacheField name="TOT TTC" numFmtId="0">
      <sharedItems/>
    </cacheField>
    <cacheField name="HORAIRE" numFmtId="0">
      <sharedItems/>
    </cacheField>
    <cacheField name="KM" numFmtId="0">
      <sharedItems/>
    </cacheField>
    <cacheField name="SYNTHESE DE L'INTERVENTION" numFmtId="0">
      <sharedItems/>
    </cacheField>
    <cacheField name="PREV / CUR" numFmtId="0">
      <sharedItems containsBlank="1" count="5">
        <s v=""/>
        <m u="1"/>
        <e v="#REF!" u="1"/>
        <s v="PREVENTIF" u="1"/>
        <s v="CURATIF" u="1"/>
      </sharedItems>
    </cacheField>
    <cacheField name="DIAGNOSTIC" numFmtId="0">
      <sharedItems/>
    </cacheField>
    <cacheField name="REPARATION" numFmtId="0">
      <sharedItems/>
    </cacheField>
    <cacheField name="CONTRÔLE" numFmtId="0">
      <sharedItems/>
    </cacheField>
    <cacheField name="ORIGINE" numFmtId="0">
      <sharedItems/>
    </cacheField>
    <cacheField name="REPAS ANNUEL" numFmtId="0">
      <sharedItems/>
    </cacheField>
    <cacheField name="ANNEE" numFmtId="0">
      <sharedItems containsMixedTypes="1" containsNumber="1" containsInteger="1" minValue="2015" maxValue="2016" count="3">
        <s v=""/>
        <n v="2015" u="1"/>
        <n v="2016" u="1"/>
      </sharedItems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"/>
    <x v="0"/>
    <x v="0"/>
    <s v=""/>
    <x v="0"/>
    <s v=""/>
    <x v="0"/>
    <s v=""/>
    <s v=""/>
    <s v=""/>
    <s v=""/>
    <s v=""/>
    <s v=""/>
    <s v=""/>
    <s v=""/>
    <x v="0"/>
    <s v=""/>
    <s v=""/>
    <s v=""/>
    <s v=""/>
    <x v="0"/>
    <s v=""/>
    <s v=""/>
    <s v=""/>
    <s v="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E6" firstHeaderRow="0" firstDataRow="1" firstDataCol="1" rowPageCount="2" colPageCount="1"/>
  <pivotFields count="27">
    <pivotField showAll="0"/>
    <pivotField axis="axisPage" multipleItemSelectionAllowed="1" showAll="0">
      <items count="8">
        <item x="0"/>
        <item m="1" x="6"/>
        <item m="1" x="1"/>
        <item m="1" x="5"/>
        <item m="1" x="4"/>
        <item m="1" x="3"/>
        <item m="1" x="2"/>
        <item t="default"/>
      </items>
    </pivotField>
    <pivotField axis="axisRow" showAll="0">
      <items count="10">
        <item x="0"/>
        <item m="1" x="2"/>
        <item m="1" x="1"/>
        <item m="1" x="8"/>
        <item m="1" x="7"/>
        <item m="1" x="5"/>
        <item m="1" x="3"/>
        <item m="1" x="4"/>
        <item m="1"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multipleItemSelectionAllowed="1" showAll="0" defaultSubtotal="0">
      <items count="3">
        <item m="1" x="2"/>
        <item m="1" x="1"/>
        <item x="0"/>
      </items>
    </pivotField>
  </pivotFields>
  <rowFields count="1">
    <field x="2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1" hier="-1"/>
    <pageField fld="26" hier="-1"/>
  </pageFields>
  <dataFields count="3">
    <dataField name="Min de DATE CLOTURE" fld="10" subtotal="min" baseField="2" baseItem="3" numFmtId="14"/>
    <dataField name="Max de DATE CLOTURE" fld="10" subtotal="max" baseField="2" baseItem="3" numFmtId="14"/>
    <dataField name="Somme de TOT TTC" fld="16" baseField="1" baseItem="1"/>
  </dataFields>
  <formats count="10">
    <format dxfId="12">
      <pivotArea type="all" dataOnly="0" outline="0" fieldPosition="0"/>
    </format>
    <format dxfId="11">
      <pivotArea outline="0" collapsedLevelsAreSubtotals="1" fieldPosition="0"/>
    </format>
    <format dxfId="10">
      <pivotArea field="1" type="button" dataOnly="0" labelOnly="1" outline="0" axis="axisPage" fieldPosition="0"/>
    </format>
    <format dxfId="9">
      <pivotArea dataOnly="0" labelOnly="1" grandRow="1" outline="0" fieldPosition="0"/>
    </format>
    <format dxfId="8">
      <pivotArea type="all" dataOnly="0" outline="0" fieldPosition="0"/>
    </format>
    <format dxfId="7">
      <pivotArea outline="0" collapsedLevelsAreSubtotals="1" fieldPosition="0"/>
    </format>
    <format dxfId="6">
      <pivotArea field="1" type="button" dataOnly="0" labelOnly="1" outline="0" axis="axisPage" fieldPosition="0"/>
    </format>
    <format dxfId="5">
      <pivotArea dataOnly="0" labelOnly="1" grandRow="1" outline="0" fieldPosition="0"/>
    </format>
    <format dxfId="4">
      <pivotArea outline="0" fieldPosition="0">
        <references count="1">
          <reference field="4294967294" count="1">
            <x v="1"/>
          </reference>
        </references>
      </pivotArea>
    </format>
    <format dxfId="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DataGraph" displayName="DataGraph" ref="A1:AA2" totalsRowShown="0">
  <autoFilter ref="A1:AA2"/>
  <tableColumns count="27">
    <tableColumn id="1" name="OT N°" dataDxfId="2">
      <calculatedColumnFormula>IF(#REF!="","",#REF!)</calculatedColumnFormula>
    </tableColumn>
    <tableColumn id="2" name="GSBdD">
      <calculatedColumnFormula>IF(#REF!="","",#REF!)</calculatedColumnFormula>
    </tableColumn>
    <tableColumn id="3" name="RESTAURANT">
      <calculatedColumnFormula>IF(#REF!="","",#REF!)</calculatedColumnFormula>
    </tableColumn>
    <tableColumn id="4" name="PRIORITE">
      <calculatedColumnFormula>IF(#REF!="","",#REF!)</calculatedColumnFormula>
    </tableColumn>
    <tableColumn id="5" name="REGIE / EXT ?">
      <calculatedColumnFormula>IF(#REF!="","",#REF!)</calculatedColumnFormula>
    </tableColumn>
    <tableColumn id="6" name="IMMAT">
      <calculatedColumnFormula>IF(#REF!="","",#REF!)</calculatedColumnFormula>
    </tableColumn>
    <tableColumn id="7" name="FAMILLE">
      <calculatedColumnFormula>IF(#REF!="","",#REF!)</calculatedColumnFormula>
    </tableColumn>
    <tableColumn id="8" name="désignation">
      <calculatedColumnFormula>IF(#REF!="","",#REF!)</calculatedColumnFormula>
    </tableColumn>
    <tableColumn id="9" name="symptomes">
      <calculatedColumnFormula>IF(#REF!="","",#REF!)</calculatedColumnFormula>
    </tableColumn>
    <tableColumn id="10" name="DATE DEMANDE" dataDxfId="1">
      <calculatedColumnFormula>IF(#REF!="","",#REF!)</calculatedColumnFormula>
    </tableColumn>
    <tableColumn id="11" name="DATE CLOTURE" dataDxfId="0">
      <calculatedColumnFormula>IF(#REF!="","",#REF!)</calculatedColumnFormula>
    </tableColumn>
    <tableColumn id="12" name="DELAIS">
      <calculatedColumnFormula>IF(#REF!="","",#REF!)</calculatedColumnFormula>
    </tableColumn>
    <tableColumn id="13" name="MO HT">
      <calculatedColumnFormula>IF(#REF!="","",#REF!)</calculatedColumnFormula>
    </tableColumn>
    <tableColumn id="14" name="TVA MO">
      <calculatedColumnFormula>IF(#REF!="","",#REF!)</calculatedColumnFormula>
    </tableColumn>
    <tableColumn id="15" name="PI HT">
      <calculatedColumnFormula>IF(#REF!="","",#REF!)</calculatedColumnFormula>
    </tableColumn>
    <tableColumn id="16" name="TVA PI">
      <calculatedColumnFormula>IF(#REF!="","",#REF!)</calculatedColumnFormula>
    </tableColumn>
    <tableColumn id="17" name="TOT TTC">
      <calculatedColumnFormula>IF(#REF!="","",#REF!)</calculatedColumnFormula>
    </tableColumn>
    <tableColumn id="18" name="HORAIRE">
      <calculatedColumnFormula>IF(#REF!="","",#REF!)</calculatedColumnFormula>
    </tableColumn>
    <tableColumn id="19" name="KM">
      <calculatedColumnFormula>IF(#REF!="","",#REF!)</calculatedColumnFormula>
    </tableColumn>
    <tableColumn id="20" name="SYNTHESE DE L'INTERVENTION">
      <calculatedColumnFormula>IF(#REF!="","",#REF!)</calculatedColumnFormula>
    </tableColumn>
    <tableColumn id="21" name="PREV / CUR">
      <calculatedColumnFormula>IF(#REF!="","",#REF!)</calculatedColumnFormula>
    </tableColumn>
    <tableColumn id="22" name="DIAGNOSTIC">
      <calculatedColumnFormula>IF(#REF!="","",#REF!)</calculatedColumnFormula>
    </tableColumn>
    <tableColumn id="23" name="REPARATION">
      <calculatedColumnFormula>IF(#REF!="","",#REF!)</calculatedColumnFormula>
    </tableColumn>
    <tableColumn id="24" name="CONTRÔLE">
      <calculatedColumnFormula>IF(#REF!="","",#REF!)</calculatedColumnFormula>
    </tableColumn>
    <tableColumn id="25" name="ORIGINE">
      <calculatedColumnFormula>IF(#REF!="","",#REF!)</calculatedColumnFormula>
    </tableColumn>
    <tableColumn id="26" name="REPAS ANNUEL">
      <calculatedColumnFormula>IF(#REF!="","",#REF!)</calculatedColumnFormula>
    </tableColumn>
    <tableColumn id="27" name="ANNEE">
      <calculatedColumnFormula>IF(#REF!="","",#REF!)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FFFF00"/>
  </sheetPr>
  <dimension ref="A1:H1001"/>
  <sheetViews>
    <sheetView tabSelected="1" zoomScale="80" zoomScaleNormal="80" workbookViewId="0">
      <selection activeCell="C23" sqref="C23"/>
    </sheetView>
  </sheetViews>
  <sheetFormatPr baseColWidth="10" defaultRowHeight="15" x14ac:dyDescent="0.25"/>
  <cols>
    <col min="1" max="1" width="30.7109375" customWidth="1"/>
    <col min="2" max="2" width="24.42578125" customWidth="1"/>
    <col min="3" max="3" width="21.5703125" customWidth="1"/>
    <col min="4" max="4" width="22.140625" customWidth="1"/>
    <col min="5" max="5" width="18.7109375" customWidth="1"/>
    <col min="6" max="8" width="12.85546875" customWidth="1"/>
    <col min="9" max="13" width="30.7109375" customWidth="1"/>
    <col min="14" max="26" width="20.7109375" customWidth="1"/>
  </cols>
  <sheetData>
    <row r="1" spans="1:8" s="2" customFormat="1" x14ac:dyDescent="0.25">
      <c r="B1" s="6" t="s">
        <v>20</v>
      </c>
      <c r="C1" s="3"/>
    </row>
    <row r="2" spans="1:8" x14ac:dyDescent="0.25">
      <c r="A2" t="s">
        <v>29</v>
      </c>
      <c r="B2" s="6" t="s">
        <v>33</v>
      </c>
      <c r="C2" s="3"/>
    </row>
    <row r="3" spans="1:8" x14ac:dyDescent="0.25">
      <c r="C3" s="10">
        <f>GETPIVOTDATA("Min de DATE CLOTURE",$B$4)</f>
        <v>0</v>
      </c>
      <c r="D3" s="10">
        <f>GETPIVOTDATA("Max de DATE CLOTURE",$B$4)+1</f>
        <v>1</v>
      </c>
      <c r="E3" s="11"/>
      <c r="F3" s="12">
        <f>(SUM(F5:F33)/365)*G3</f>
        <v>0</v>
      </c>
      <c r="G3" s="13">
        <f>(GETPIVOTDATA("Max de DATE CLOTURE",$B$4))-(GETPIVOTDATA("Min de DATE CLOTURE",$B$4))+1</f>
        <v>1</v>
      </c>
      <c r="H3" s="14" t="e">
        <f>GETPIVOTDATA("Somme de TOT TTC",$B$4)/F3</f>
        <v>#DIV/0!</v>
      </c>
    </row>
    <row r="4" spans="1:8" x14ac:dyDescent="0.25">
      <c r="B4" s="6" t="s">
        <v>26</v>
      </c>
      <c r="C4" s="3" t="s">
        <v>34</v>
      </c>
      <c r="D4" s="3" t="s">
        <v>30</v>
      </c>
      <c r="E4" s="3" t="s">
        <v>28</v>
      </c>
      <c r="F4" s="9" t="s">
        <v>25</v>
      </c>
      <c r="G4" s="9" t="s">
        <v>31</v>
      </c>
      <c r="H4" s="9" t="s">
        <v>32</v>
      </c>
    </row>
    <row r="5" spans="1:8" x14ac:dyDescent="0.25">
      <c r="B5" s="3"/>
      <c r="C5" s="15">
        <v>0</v>
      </c>
      <c r="D5" s="15">
        <v>0</v>
      </c>
      <c r="E5" s="8">
        <v>0</v>
      </c>
      <c r="F5" t="str">
        <f>IF(B5="","",(IF(B5="Total général","",(VLOOKUP(B5,graph!$C$2:$Z$999,24,0)))))</f>
        <v/>
      </c>
      <c r="G5" s="7"/>
    </row>
    <row r="6" spans="1:8" x14ac:dyDescent="0.25">
      <c r="B6" s="3" t="s">
        <v>27</v>
      </c>
      <c r="C6" s="15">
        <v>0</v>
      </c>
      <c r="D6" s="15">
        <v>0</v>
      </c>
      <c r="E6" s="8">
        <v>0</v>
      </c>
      <c r="F6" t="str">
        <f>IF(B6="","",(IF(B6="Total général","",(VLOOKUP(B6,graph!$C$2:$Z$999,24,0)))))</f>
        <v/>
      </c>
    </row>
    <row r="7" spans="1:8" x14ac:dyDescent="0.25">
      <c r="F7" t="str">
        <f>IF(B7="","",(IF(B7="Total général","",(VLOOKUP(B7,graph!$C$2:$Z$999,24,0)))))</f>
        <v/>
      </c>
      <c r="G7" s="7"/>
    </row>
    <row r="8" spans="1:8" x14ac:dyDescent="0.25">
      <c r="F8" t="str">
        <f>IF(B8="","",(IF(B8="Total général","",(VLOOKUP(B8,graph!$C$2:$Z$999,24,0)))))</f>
        <v/>
      </c>
    </row>
    <row r="9" spans="1:8" x14ac:dyDescent="0.25">
      <c r="F9" t="str">
        <f>IF(B9="","",(IF(B9="Total général","",(VLOOKUP(B9,graph!$C$2:$Z$999,24,0)))))</f>
        <v/>
      </c>
    </row>
    <row r="10" spans="1:8" x14ac:dyDescent="0.25">
      <c r="F10" t="str">
        <f>IF(B10="","",(IF(B10="Total général","",(VLOOKUP(B10,graph!$C$2:$Z$999,24,0)))))</f>
        <v/>
      </c>
    </row>
    <row r="11" spans="1:8" x14ac:dyDescent="0.25">
      <c r="F11" t="str">
        <f>IF(B11="","",(IF(B11="Total général","",(VLOOKUP(B11,graph!$C$2:$Z$999,24,0)))))</f>
        <v/>
      </c>
    </row>
    <row r="12" spans="1:8" x14ac:dyDescent="0.25">
      <c r="F12" t="str">
        <f>IF(B12="","",(IF(B12="Total général","",(VLOOKUP(B12,graph!$C$2:$Z$999,24,0)))))</f>
        <v/>
      </c>
    </row>
    <row r="13" spans="1:8" x14ac:dyDescent="0.25">
      <c r="F13" t="str">
        <f>IF(B13="","",(IF(B13="Total général","",(VLOOKUP(B13,graph!$C$2:$Z$999,24,0)))))</f>
        <v/>
      </c>
    </row>
    <row r="14" spans="1:8" x14ac:dyDescent="0.25">
      <c r="F14" t="str">
        <f>IF(B14="","",(IF(B14="Total général","",(VLOOKUP(B14,graph!$C$2:$Z$999,24,0)))))</f>
        <v/>
      </c>
    </row>
    <row r="15" spans="1:8" x14ac:dyDescent="0.25">
      <c r="F15" t="str">
        <f>IF(B15="","",(IF(B15="Total général","",(VLOOKUP(B15,graph!$C$2:$Z$999,24,0)))))</f>
        <v/>
      </c>
    </row>
    <row r="16" spans="1:8" x14ac:dyDescent="0.25">
      <c r="F16" t="str">
        <f>IF(B16="","",(IF(B16="Total général","",(VLOOKUP(B16,graph!$C$2:$Z$999,24,0)))))</f>
        <v/>
      </c>
    </row>
    <row r="17" spans="6:6" x14ac:dyDescent="0.25">
      <c r="F17" t="str">
        <f>IF(B17="","",(IF(B17="Total général","",(VLOOKUP(B17,graph!$C$2:$Z$999,24,0)))))</f>
        <v/>
      </c>
    </row>
    <row r="18" spans="6:6" x14ac:dyDescent="0.25">
      <c r="F18" t="str">
        <f>IF(B18="","",(IF(B18="Total général","",(VLOOKUP(B18,graph!$C$2:$Z$999,24,0)))))</f>
        <v/>
      </c>
    </row>
    <row r="19" spans="6:6" x14ac:dyDescent="0.25">
      <c r="F19" t="str">
        <f>IF(B19="","",(IF(B19="Total général","",(VLOOKUP(B19,graph!$C$2:$Z$999,24,0)))))</f>
        <v/>
      </c>
    </row>
    <row r="20" spans="6:6" x14ac:dyDescent="0.25">
      <c r="F20" t="str">
        <f>IF(B20="","",(IF(B20="Total général","",(VLOOKUP(B20,graph!$C$2:$Z$999,24,0)))))</f>
        <v/>
      </c>
    </row>
    <row r="21" spans="6:6" x14ac:dyDescent="0.25">
      <c r="F21" t="str">
        <f>IF(B21="","",(IF(B21="Total général","",(VLOOKUP(B21,graph!$C$2:$Z$999,24,0)))))</f>
        <v/>
      </c>
    </row>
    <row r="22" spans="6:6" x14ac:dyDescent="0.25">
      <c r="F22" t="str">
        <f>IF(B22="","",(IF(B22="Total général","",(VLOOKUP(B22,graph!$C$2:$Z$999,24,0)))))</f>
        <v/>
      </c>
    </row>
    <row r="23" spans="6:6" x14ac:dyDescent="0.25">
      <c r="F23" t="str">
        <f>IF(B23="","",(IF(B23="Total général","",(VLOOKUP(B23,graph!$C$2:$Z$999,24,0)))))</f>
        <v/>
      </c>
    </row>
    <row r="24" spans="6:6" x14ac:dyDescent="0.25">
      <c r="F24" t="str">
        <f>IF(B24="","",(IF(B24="Total général","",(VLOOKUP(B24,graph!$C$2:$Z$999,24,0)))))</f>
        <v/>
      </c>
    </row>
    <row r="25" spans="6:6" x14ac:dyDescent="0.25">
      <c r="F25" t="str">
        <f>IF(B25="","",(IF(B25="Total général","",(VLOOKUP(B25,graph!$C$2:$Z$999,24,0)))))</f>
        <v/>
      </c>
    </row>
    <row r="26" spans="6:6" x14ac:dyDescent="0.25">
      <c r="F26" t="str">
        <f>IF(B26="","",(IF(B26="Total général","",(VLOOKUP(B26,graph!$C$2:$Z$999,24,0)))))</f>
        <v/>
      </c>
    </row>
    <row r="27" spans="6:6" x14ac:dyDescent="0.25">
      <c r="F27" t="str">
        <f>IF(B27="","",(IF(B27="Total général","",(VLOOKUP(B27,graph!$C$2:$Z$999,24,0)))))</f>
        <v/>
      </c>
    </row>
    <row r="28" spans="6:6" x14ac:dyDescent="0.25">
      <c r="F28" t="str">
        <f>IF(B28="","",(IF(B28="Total général","",(VLOOKUP(B28,graph!$C$2:$Z$999,24,0)))))</f>
        <v/>
      </c>
    </row>
    <row r="29" spans="6:6" x14ac:dyDescent="0.25">
      <c r="F29" t="str">
        <f>IF(B29="","",(IF(B29="Total général","",(VLOOKUP(B29,graph!$C$2:$Z$999,24,0)))))</f>
        <v/>
      </c>
    </row>
    <row r="30" spans="6:6" x14ac:dyDescent="0.25">
      <c r="F30" t="str">
        <f>IF(B30="","",(IF(B30="Total général","",(VLOOKUP(B30,graph!$C$2:$Z$999,24,0)))))</f>
        <v/>
      </c>
    </row>
    <row r="31" spans="6:6" x14ac:dyDescent="0.25">
      <c r="F31" t="str">
        <f>IF(B31="","",(IF(B31="Total général","",(VLOOKUP(B31,graph!$C$2:$Z$999,24,0)))))</f>
        <v/>
      </c>
    </row>
    <row r="32" spans="6:6" x14ac:dyDescent="0.25">
      <c r="F32" t="str">
        <f>IF(B32="","",(IF(B32="Total général","",(VLOOKUP(B32,graph!$C$2:$Z$999,24,0)))))</f>
        <v/>
      </c>
    </row>
    <row r="33" spans="6:6" x14ac:dyDescent="0.25">
      <c r="F33" t="str">
        <f>IF(B33="","",(IF(B33="Total général","",(VLOOKUP(B33,graph!$C$2:$Z$999,24,0)))))</f>
        <v/>
      </c>
    </row>
    <row r="34" spans="6:6" x14ac:dyDescent="0.25">
      <c r="F34" t="str">
        <f>IF(B34="","",(IF(B34="Total général","",(VLOOKUP(B34,graph!$C$2:$Z$999,24,0)))))</f>
        <v/>
      </c>
    </row>
    <row r="35" spans="6:6" x14ac:dyDescent="0.25">
      <c r="F35" t="str">
        <f>IF(B35="","",(IF(B35="Total général","",(VLOOKUP(B35,graph!$C$2:$Z$999,24,0)))))</f>
        <v/>
      </c>
    </row>
    <row r="36" spans="6:6" ht="14.25" customHeight="1" x14ac:dyDescent="0.25">
      <c r="F36" t="str">
        <f>IF(B36="","",(IF(B36="Total général","",(VLOOKUP(B36,graph!$C$2:$Z$999,24,0)))))</f>
        <v/>
      </c>
    </row>
    <row r="37" spans="6:6" x14ac:dyDescent="0.25">
      <c r="F37" t="str">
        <f>IF(B37="","",(IF(B37="Total général","",(VLOOKUP(B37,graph!$C$2:$Z$999,24,0)))))</f>
        <v/>
      </c>
    </row>
    <row r="38" spans="6:6" x14ac:dyDescent="0.25">
      <c r="F38" t="str">
        <f>IF(B38="","",(IF(B38="Total général","",(VLOOKUP(B38,graph!$C$2:$Z$999,24,0)))))</f>
        <v/>
      </c>
    </row>
    <row r="39" spans="6:6" x14ac:dyDescent="0.25">
      <c r="F39" t="str">
        <f>IF(B39="","",(IF(B39="Total général","",(VLOOKUP(B39,graph!$C$2:$Z$999,24,0)))))</f>
        <v/>
      </c>
    </row>
    <row r="40" spans="6:6" x14ac:dyDescent="0.25">
      <c r="F40" t="str">
        <f>IF(B40="","",(IF(B40="Total général","",(VLOOKUP(B40,graph!$C$2:$Z$999,24,0)))))</f>
        <v/>
      </c>
    </row>
    <row r="41" spans="6:6" x14ac:dyDescent="0.25">
      <c r="F41" t="str">
        <f>IF(B41="","",(IF(B41="Total général","",(VLOOKUP(B41,graph!$C$2:$Z$999,24,0)))))</f>
        <v/>
      </c>
    </row>
    <row r="42" spans="6:6" x14ac:dyDescent="0.25">
      <c r="F42" t="str">
        <f>IF(B42="","",(IF(B42="Total général","",(VLOOKUP(B42,graph!$C$2:$Z$999,24,0)))))</f>
        <v/>
      </c>
    </row>
    <row r="43" spans="6:6" x14ac:dyDescent="0.25">
      <c r="F43" t="str">
        <f>IF(B43="","",(IF(B43="Total général","",(VLOOKUP(B43,graph!$C$2:$Z$999,24,0)))))</f>
        <v/>
      </c>
    </row>
    <row r="44" spans="6:6" x14ac:dyDescent="0.25">
      <c r="F44" t="str">
        <f>IF(B44="","",(IF(B44="Total général","",(VLOOKUP(B44,graph!$C$2:$Z$999,24,0)))))</f>
        <v/>
      </c>
    </row>
    <row r="45" spans="6:6" x14ac:dyDescent="0.25">
      <c r="F45" t="str">
        <f>IF(B45="","",(IF(B45="Total général","",(VLOOKUP(B45,graph!$C$2:$Z$999,24,0)))))</f>
        <v/>
      </c>
    </row>
    <row r="46" spans="6:6" x14ac:dyDescent="0.25">
      <c r="F46" t="str">
        <f>IF(B46="","",(IF(B46="Total général","",(VLOOKUP(B46,graph!$C$2:$Z$999,24,0)))))</f>
        <v/>
      </c>
    </row>
    <row r="47" spans="6:6" x14ac:dyDescent="0.25">
      <c r="F47" t="str">
        <f>IF(B47="","",(IF(B47="Total général","",(VLOOKUP(B47,graph!$C$2:$Z$999,24,0)))))</f>
        <v/>
      </c>
    </row>
    <row r="48" spans="6:6" x14ac:dyDescent="0.25">
      <c r="F48" t="str">
        <f>IF(B48="","",(IF(B48="Total général","",(VLOOKUP(B48,graph!$C$2:$Z$999,24,0)))))</f>
        <v/>
      </c>
    </row>
    <row r="49" spans="6:6" x14ac:dyDescent="0.25">
      <c r="F49" t="str">
        <f>IF(B49="","",(IF(B49="Total général","",(VLOOKUP(B49,graph!$C$2:$Z$999,24,0)))))</f>
        <v/>
      </c>
    </row>
    <row r="50" spans="6:6" x14ac:dyDescent="0.25">
      <c r="F50" t="str">
        <f>IF(B50="","",(IF(B50="Total général","",(VLOOKUP(B50,graph!$C$2:$Z$999,24,0)))))</f>
        <v/>
      </c>
    </row>
    <row r="51" spans="6:6" x14ac:dyDescent="0.25">
      <c r="F51" t="str">
        <f>IF(B51="","",(IF(B51="Total général","",(VLOOKUP(B51,graph!$C$2:$Z$999,24,0)))))</f>
        <v/>
      </c>
    </row>
    <row r="52" spans="6:6" x14ac:dyDescent="0.25">
      <c r="F52" t="str">
        <f>IF(B52="","",(IF(B52="Total général","",(VLOOKUP(B52,graph!$C$2:$Z$999,24,0)))))</f>
        <v/>
      </c>
    </row>
    <row r="53" spans="6:6" x14ac:dyDescent="0.25">
      <c r="F53" t="str">
        <f>IF(B53="","",(IF(B53="Total général","",(VLOOKUP(B53,graph!$C$2:$Z$999,24,0)))))</f>
        <v/>
      </c>
    </row>
    <row r="54" spans="6:6" x14ac:dyDescent="0.25">
      <c r="F54" t="str">
        <f>IF(B54="","",(IF(B54="Total général","",(VLOOKUP(B54,graph!$C$2:$Z$999,24,0)))))</f>
        <v/>
      </c>
    </row>
    <row r="55" spans="6:6" x14ac:dyDescent="0.25">
      <c r="F55" t="str">
        <f>IF(B55="","",(IF(B55="Total général","",(VLOOKUP(B55,graph!$C$2:$Z$999,24,0)))))</f>
        <v/>
      </c>
    </row>
    <row r="56" spans="6:6" x14ac:dyDescent="0.25">
      <c r="F56" t="str">
        <f>IF(B56="","",(IF(B56="Total général","",(VLOOKUP(B56,graph!$C$2:$Z$999,24,0)))))</f>
        <v/>
      </c>
    </row>
    <row r="57" spans="6:6" x14ac:dyDescent="0.25">
      <c r="F57" t="str">
        <f>IF(B57="","",(IF(B57="Total général","",(VLOOKUP(B57,graph!$C$2:$Z$999,24,0)))))</f>
        <v/>
      </c>
    </row>
    <row r="58" spans="6:6" x14ac:dyDescent="0.25">
      <c r="F58" t="str">
        <f>IF(B58="","",(IF(B58="Total général","",(VLOOKUP(B58,graph!$C$2:$Z$999,24,0)))))</f>
        <v/>
      </c>
    </row>
    <row r="59" spans="6:6" x14ac:dyDescent="0.25">
      <c r="F59" t="str">
        <f>IF(B59="","",(IF(B59="Total général","",(VLOOKUP(B59,graph!$C$2:$Z$999,24,0)))))</f>
        <v/>
      </c>
    </row>
    <row r="60" spans="6:6" x14ac:dyDescent="0.25">
      <c r="F60" t="str">
        <f>IF(B60="","",(IF(B60="Total général","",(VLOOKUP(B60,graph!$C$2:$Z$999,24,0)))))</f>
        <v/>
      </c>
    </row>
    <row r="61" spans="6:6" x14ac:dyDescent="0.25">
      <c r="F61" t="str">
        <f>IF(B61="","",(IF(B61="Total général","",(VLOOKUP(B61,graph!$C$2:$Z$999,24,0)))))</f>
        <v/>
      </c>
    </row>
    <row r="62" spans="6:6" x14ac:dyDescent="0.25">
      <c r="F62" t="str">
        <f>IF(B62="","",(IF(B62="Total général","",(VLOOKUP(B62,graph!$C$2:$Z$999,24,0)))))</f>
        <v/>
      </c>
    </row>
    <row r="63" spans="6:6" x14ac:dyDescent="0.25">
      <c r="F63" t="str">
        <f>IF(B63="","",(IF(B63="Total général","",(VLOOKUP(B63,graph!$C$2:$Z$999,24,0)))))</f>
        <v/>
      </c>
    </row>
    <row r="64" spans="6:6" x14ac:dyDescent="0.25">
      <c r="F64" t="str">
        <f>IF(B64="","",(IF(B64="Total général","",(VLOOKUP(B64,graph!$C$2:$Z$999,24,0)))))</f>
        <v/>
      </c>
    </row>
    <row r="65" spans="6:6" x14ac:dyDescent="0.25">
      <c r="F65" t="str">
        <f>IF(B65="","",(IF(B65="Total général","",(VLOOKUP(B65,graph!$C$2:$Z$999,24,0)))))</f>
        <v/>
      </c>
    </row>
    <row r="66" spans="6:6" x14ac:dyDescent="0.25">
      <c r="F66" t="str">
        <f>IF(B66="","",(IF(B66="Total général","",(VLOOKUP(B66,graph!$C$2:$Z$999,24,0)))))</f>
        <v/>
      </c>
    </row>
    <row r="67" spans="6:6" x14ac:dyDescent="0.25">
      <c r="F67" t="str">
        <f>IF(B67="","",(IF(B67="Total général","",(VLOOKUP(B67,graph!$C$2:$Z$999,24,0)))))</f>
        <v/>
      </c>
    </row>
    <row r="68" spans="6:6" x14ac:dyDescent="0.25">
      <c r="F68" t="str">
        <f>IF(B68="","",(IF(B68="Total général","",(VLOOKUP(B68,graph!$C$2:$Z$999,24,0)))))</f>
        <v/>
      </c>
    </row>
    <row r="69" spans="6:6" x14ac:dyDescent="0.25">
      <c r="F69" t="str">
        <f>IF(B69="","",(IF(B69="Total général","",(VLOOKUP(B69,graph!$C$2:$Z$999,24,0)))))</f>
        <v/>
      </c>
    </row>
    <row r="70" spans="6:6" x14ac:dyDescent="0.25">
      <c r="F70" t="str">
        <f>IF(B70="","",(IF(B70="Total général","",(VLOOKUP(B70,graph!$C$2:$Z$999,24,0)))))</f>
        <v/>
      </c>
    </row>
    <row r="71" spans="6:6" x14ac:dyDescent="0.25">
      <c r="F71" t="str">
        <f>IF(B71="","",(IF(B71="Total général","",(VLOOKUP(B71,graph!$C$2:$Z$999,24,0)))))</f>
        <v/>
      </c>
    </row>
    <row r="72" spans="6:6" x14ac:dyDescent="0.25">
      <c r="F72" t="str">
        <f>IF(B72="","",(IF(B72="Total général","",(VLOOKUP(B72,graph!$C$2:$Z$999,24,0)))))</f>
        <v/>
      </c>
    </row>
    <row r="73" spans="6:6" x14ac:dyDescent="0.25">
      <c r="F73" t="str">
        <f>IF(B73="","",(IF(B73="Total général","",(VLOOKUP(B73,graph!$C$2:$Z$999,24,0)))))</f>
        <v/>
      </c>
    </row>
    <row r="74" spans="6:6" x14ac:dyDescent="0.25">
      <c r="F74" t="str">
        <f>IF(B74="","",(IF(B74="Total général","",(VLOOKUP(B74,graph!$C$2:$Z$999,24,0)))))</f>
        <v/>
      </c>
    </row>
    <row r="75" spans="6:6" x14ac:dyDescent="0.25">
      <c r="F75" t="str">
        <f>IF(B75="","",(IF(B75="Total général","",(VLOOKUP(B75,graph!$C$2:$Z$999,24,0)))))</f>
        <v/>
      </c>
    </row>
    <row r="76" spans="6:6" x14ac:dyDescent="0.25">
      <c r="F76" t="str">
        <f>IF(B76="","",(IF(B76="Total général","",(VLOOKUP(B76,graph!$C$2:$Z$999,24,0)))))</f>
        <v/>
      </c>
    </row>
    <row r="77" spans="6:6" x14ac:dyDescent="0.25">
      <c r="F77" t="str">
        <f>IF(B77="","",(IF(B77="Total général","",(VLOOKUP(B77,graph!$C$2:$Z$999,24,0)))))</f>
        <v/>
      </c>
    </row>
    <row r="78" spans="6:6" x14ac:dyDescent="0.25">
      <c r="F78" t="str">
        <f>IF(B78="","",(IF(B78="Total général","",(VLOOKUP(B78,graph!$C$2:$Z$999,24,0)))))</f>
        <v/>
      </c>
    </row>
    <row r="79" spans="6:6" x14ac:dyDescent="0.25">
      <c r="F79" t="str">
        <f>IF(B79="","",(IF(B79="Total général","",(VLOOKUP(B79,graph!$C$2:$Z$999,24,0)))))</f>
        <v/>
      </c>
    </row>
    <row r="80" spans="6:6" x14ac:dyDescent="0.25">
      <c r="F80" t="str">
        <f>IF(B80="","",(IF(B80="Total général","",(VLOOKUP(B80,graph!$C$2:$Z$999,24,0)))))</f>
        <v/>
      </c>
    </row>
    <row r="81" spans="6:6" x14ac:dyDescent="0.25">
      <c r="F81" t="str">
        <f>IF(B81="","",(IF(B81="Total général","",(VLOOKUP(B81,graph!$C$2:$Z$999,24,0)))))</f>
        <v/>
      </c>
    </row>
    <row r="82" spans="6:6" x14ac:dyDescent="0.25">
      <c r="F82" t="str">
        <f>IF(B82="","",(IF(B82="Total général","",(VLOOKUP(B82,graph!$C$2:$Z$999,24,0)))))</f>
        <v/>
      </c>
    </row>
    <row r="83" spans="6:6" x14ac:dyDescent="0.25">
      <c r="F83" t="str">
        <f>IF(B83="","",(IF(B83="Total général","",(VLOOKUP(B83,graph!$C$2:$Z$999,24,0)))))</f>
        <v/>
      </c>
    </row>
    <row r="84" spans="6:6" x14ac:dyDescent="0.25">
      <c r="F84" t="str">
        <f>IF(B84="","",(IF(B84="Total général","",(VLOOKUP(B84,graph!$C$2:$Z$999,24,0)))))</f>
        <v/>
      </c>
    </row>
    <row r="85" spans="6:6" x14ac:dyDescent="0.25">
      <c r="F85" t="str">
        <f>IF(B85="","",(IF(B85="Total général","",(VLOOKUP(B85,graph!$C$2:$Z$999,24,0)))))</f>
        <v/>
      </c>
    </row>
    <row r="86" spans="6:6" x14ac:dyDescent="0.25">
      <c r="F86" t="str">
        <f>IF(B86="","",(IF(B86="Total général","",(VLOOKUP(B86,graph!$C$2:$Z$999,24,0)))))</f>
        <v/>
      </c>
    </row>
    <row r="87" spans="6:6" x14ac:dyDescent="0.25">
      <c r="F87" t="str">
        <f>IF(B87="","",(IF(B87="Total général","",(VLOOKUP(B87,graph!$C$2:$Z$999,24,0)))))</f>
        <v/>
      </c>
    </row>
    <row r="88" spans="6:6" x14ac:dyDescent="0.25">
      <c r="F88" t="str">
        <f>IF(B88="","",(IF(B88="Total général","",(VLOOKUP(B88,graph!$C$2:$Z$999,24,0)))))</f>
        <v/>
      </c>
    </row>
    <row r="89" spans="6:6" x14ac:dyDescent="0.25">
      <c r="F89" t="str">
        <f>IF(B89="","",(IF(B89="Total général","",(VLOOKUP(B89,graph!$C$2:$Z$999,24,0)))))</f>
        <v/>
      </c>
    </row>
    <row r="90" spans="6:6" x14ac:dyDescent="0.25">
      <c r="F90" t="str">
        <f>IF(B90="","",(IF(B90="Total général","",(VLOOKUP(B90,graph!$C$2:$Z$999,24,0)))))</f>
        <v/>
      </c>
    </row>
    <row r="91" spans="6:6" x14ac:dyDescent="0.25">
      <c r="F91" t="str">
        <f>IF(B91="","",(IF(B91="Total général","",(VLOOKUP(B91,graph!$C$2:$Z$999,24,0)))))</f>
        <v/>
      </c>
    </row>
    <row r="92" spans="6:6" x14ac:dyDescent="0.25">
      <c r="F92" t="str">
        <f>IF(B92="","",(IF(B92="Total général","",(VLOOKUP(B92,graph!$C$2:$Z$999,24,0)))))</f>
        <v/>
      </c>
    </row>
    <row r="93" spans="6:6" x14ac:dyDescent="0.25">
      <c r="F93" t="str">
        <f>IF(B93="","",(IF(B93="Total général","",(VLOOKUP(B93,graph!$C$2:$Z$999,24,0)))))</f>
        <v/>
      </c>
    </row>
    <row r="94" spans="6:6" x14ac:dyDescent="0.25">
      <c r="F94" t="str">
        <f>IF(B94="","",(IF(B94="Total général","",(VLOOKUP(B94,graph!$C$2:$Z$999,24,0)))))</f>
        <v/>
      </c>
    </row>
    <row r="95" spans="6:6" x14ac:dyDescent="0.25">
      <c r="F95" t="str">
        <f>IF(B95="","",(IF(B95="Total général","",(VLOOKUP(B95,graph!$C$2:$Z$999,24,0)))))</f>
        <v/>
      </c>
    </row>
    <row r="96" spans="6:6" x14ac:dyDescent="0.25">
      <c r="F96" t="str">
        <f>IF(B96="","",(IF(B96="Total général","",(VLOOKUP(B96,graph!$C$2:$Z$999,24,0)))))</f>
        <v/>
      </c>
    </row>
    <row r="97" spans="6:6" x14ac:dyDescent="0.25">
      <c r="F97" t="str">
        <f>IF(B97="","",(IF(B97="Total général","",(VLOOKUP(B97,graph!$C$2:$Z$999,24,0)))))</f>
        <v/>
      </c>
    </row>
    <row r="98" spans="6:6" x14ac:dyDescent="0.25">
      <c r="F98" t="str">
        <f>IF(B98="","",(IF(B98="Total général","",(VLOOKUP(B98,graph!$C$2:$Z$999,24,0)))))</f>
        <v/>
      </c>
    </row>
    <row r="99" spans="6:6" x14ac:dyDescent="0.25">
      <c r="F99" t="str">
        <f>IF(B99="","",(IF(B99="Total général","",(VLOOKUP(B99,graph!$C$2:$Z$999,24,0)))))</f>
        <v/>
      </c>
    </row>
    <row r="100" spans="6:6" x14ac:dyDescent="0.25">
      <c r="F100" t="str">
        <f>IF(B100="","",(IF(B100="Total général","",(VLOOKUP(B100,graph!$C$2:$Z$999,24,0)))))</f>
        <v/>
      </c>
    </row>
    <row r="101" spans="6:6" x14ac:dyDescent="0.25">
      <c r="F101" t="str">
        <f>IF(B101="","",(IF(B101="Total général","",(VLOOKUP(B101,graph!$C$2:$Z$999,24,0)))))</f>
        <v/>
      </c>
    </row>
    <row r="102" spans="6:6" x14ac:dyDescent="0.25">
      <c r="F102" t="str">
        <f>IF(B102="","",(IF(B102="Total général","",(VLOOKUP(B102,graph!$C$2:$Z$999,24,0)))))</f>
        <v/>
      </c>
    </row>
    <row r="103" spans="6:6" x14ac:dyDescent="0.25">
      <c r="F103" t="str">
        <f>IF(B103="","",(IF(B103="Total général","",(VLOOKUP(B103,graph!$C$2:$Z$999,24,0)))))</f>
        <v/>
      </c>
    </row>
    <row r="104" spans="6:6" x14ac:dyDescent="0.25">
      <c r="F104" t="str">
        <f>IF(B104="","",(IF(B104="Total général","",(VLOOKUP(B104,graph!$C$2:$Z$999,24,0)))))</f>
        <v/>
      </c>
    </row>
    <row r="105" spans="6:6" x14ac:dyDescent="0.25">
      <c r="F105" t="str">
        <f>IF(B105="","",(IF(B105="Total général","",(VLOOKUP(B105,graph!$C$2:$Z$999,24,0)))))</f>
        <v/>
      </c>
    </row>
    <row r="106" spans="6:6" x14ac:dyDescent="0.25">
      <c r="F106" t="str">
        <f>IF(B106="","",(IF(B106="Total général","",(VLOOKUP(B106,graph!$C$2:$Z$999,24,0)))))</f>
        <v/>
      </c>
    </row>
    <row r="107" spans="6:6" x14ac:dyDescent="0.25">
      <c r="F107" t="str">
        <f>IF(B107="","",(IF(B107="Total général","",(VLOOKUP(B107,graph!$C$2:$Z$999,24,0)))))</f>
        <v/>
      </c>
    </row>
    <row r="108" spans="6:6" x14ac:dyDescent="0.25">
      <c r="F108" t="str">
        <f>IF(B108="","",(IF(B108="Total général","",(VLOOKUP(B108,graph!$C$2:$Z$999,24,0)))))</f>
        <v/>
      </c>
    </row>
    <row r="109" spans="6:6" x14ac:dyDescent="0.25">
      <c r="F109" t="str">
        <f>IF(B109="","",(IF(B109="Total général","",(VLOOKUP(B109,graph!$C$2:$Z$999,24,0)))))</f>
        <v/>
      </c>
    </row>
    <row r="110" spans="6:6" x14ac:dyDescent="0.25">
      <c r="F110" t="str">
        <f>IF(B110="","",(IF(B110="Total général","",(VLOOKUP(B110,graph!$C$2:$Z$999,24,0)))))</f>
        <v/>
      </c>
    </row>
    <row r="111" spans="6:6" x14ac:dyDescent="0.25">
      <c r="F111" t="str">
        <f>IF(B111="","",(IF(B111="Total général","",(VLOOKUP(B111,graph!$C$2:$Z$999,24,0)))))</f>
        <v/>
      </c>
    </row>
    <row r="112" spans="6:6" x14ac:dyDescent="0.25">
      <c r="F112" t="str">
        <f>IF(B112="","",(IF(B112="Total général","",(VLOOKUP(B112,graph!$C$2:$Z$999,24,0)))))</f>
        <v/>
      </c>
    </row>
    <row r="113" spans="6:6" x14ac:dyDescent="0.25">
      <c r="F113" t="str">
        <f>IF(B113="","",(IF(B113="Total général","",(VLOOKUP(B113,graph!$C$2:$Z$999,24,0)))))</f>
        <v/>
      </c>
    </row>
    <row r="114" spans="6:6" x14ac:dyDescent="0.25">
      <c r="F114" t="str">
        <f>IF(B114="","",(IF(B114="Total général","",(VLOOKUP(B114,graph!$C$2:$Z$999,24,0)))))</f>
        <v/>
      </c>
    </row>
    <row r="115" spans="6:6" x14ac:dyDescent="0.25">
      <c r="F115" t="str">
        <f>IF(B115="","",(IF(B115="Total général","",(VLOOKUP(B115,graph!$C$2:$Z$999,24,0)))))</f>
        <v/>
      </c>
    </row>
    <row r="116" spans="6:6" x14ac:dyDescent="0.25">
      <c r="F116" t="str">
        <f>IF(B116="","",(IF(B116="Total général","",(VLOOKUP(B116,graph!$C$2:$Z$999,24,0)))))</f>
        <v/>
      </c>
    </row>
    <row r="117" spans="6:6" x14ac:dyDescent="0.25">
      <c r="F117" t="str">
        <f>IF(B117="","",(IF(B117="Total général","",(VLOOKUP(B117,graph!$C$2:$Z$999,24,0)))))</f>
        <v/>
      </c>
    </row>
    <row r="118" spans="6:6" x14ac:dyDescent="0.25">
      <c r="F118" t="str">
        <f>IF(B118="","",(IF(B118="Total général","",(VLOOKUP(B118,graph!$C$2:$Z$999,24,0)))))</f>
        <v/>
      </c>
    </row>
    <row r="119" spans="6:6" x14ac:dyDescent="0.25">
      <c r="F119" t="str">
        <f>IF(B119="","",(IF(B119="Total général","",(VLOOKUP(B119,graph!$C$2:$Z$999,24,0)))))</f>
        <v/>
      </c>
    </row>
    <row r="120" spans="6:6" x14ac:dyDescent="0.25">
      <c r="F120" t="str">
        <f>IF(B120="","",(IF(B120="Total général","",(VLOOKUP(B120,graph!$C$2:$Z$999,24,0)))))</f>
        <v/>
      </c>
    </row>
    <row r="121" spans="6:6" x14ac:dyDescent="0.25">
      <c r="F121" t="str">
        <f>IF(B121="","",(IF(B121="Total général","",(VLOOKUP(B121,graph!$C$2:$Z$999,24,0)))))</f>
        <v/>
      </c>
    </row>
    <row r="122" spans="6:6" x14ac:dyDescent="0.25">
      <c r="F122" t="str">
        <f>IF(B122="","",(IF(B122="Total général","",(VLOOKUP(B122,graph!$C$2:$Z$999,24,0)))))</f>
        <v/>
      </c>
    </row>
    <row r="123" spans="6:6" x14ac:dyDescent="0.25">
      <c r="F123" t="str">
        <f>IF(B123="","",(IF(B123="Total général","",(VLOOKUP(B123,graph!$C$2:$Z$999,24,0)))))</f>
        <v/>
      </c>
    </row>
    <row r="124" spans="6:6" x14ac:dyDescent="0.25">
      <c r="F124" t="str">
        <f>IF(B124="","",(IF(B124="Total général","",(VLOOKUP(B124,graph!$C$2:$Z$999,24,0)))))</f>
        <v/>
      </c>
    </row>
    <row r="125" spans="6:6" x14ac:dyDescent="0.25">
      <c r="F125" t="str">
        <f>IF(B125="","",(IF(B125="Total général","",(VLOOKUP(B125,graph!$C$2:$Z$999,24,0)))))</f>
        <v/>
      </c>
    </row>
    <row r="126" spans="6:6" x14ac:dyDescent="0.25">
      <c r="F126" t="str">
        <f>IF(B126="","",(IF(B126="Total général","",(VLOOKUP(B126,graph!$C$2:$Z$999,24,0)))))</f>
        <v/>
      </c>
    </row>
    <row r="127" spans="6:6" x14ac:dyDescent="0.25">
      <c r="F127" t="str">
        <f>IF(B127="","",(IF(B127="Total général","",(VLOOKUP(B127,graph!$C$2:$Z$999,24,0)))))</f>
        <v/>
      </c>
    </row>
    <row r="128" spans="6:6" x14ac:dyDescent="0.25">
      <c r="F128" t="str">
        <f>IF(B128="","",(IF(B128="Total général","",(VLOOKUP(B128,graph!$C$2:$Z$999,24,0)))))</f>
        <v/>
      </c>
    </row>
    <row r="129" spans="6:6" x14ac:dyDescent="0.25">
      <c r="F129" t="str">
        <f>IF(B129="","",(IF(B129="Total général","",(VLOOKUP(B129,graph!$C$2:$Z$999,24,0)))))</f>
        <v/>
      </c>
    </row>
    <row r="130" spans="6:6" x14ac:dyDescent="0.25">
      <c r="F130" t="str">
        <f>IF(B130="","",(IF(B130="Total général","",(VLOOKUP(B130,graph!$C$2:$Z$999,24,0)))))</f>
        <v/>
      </c>
    </row>
    <row r="131" spans="6:6" x14ac:dyDescent="0.25">
      <c r="F131" t="str">
        <f>IF(B131="","",(IF(B131="Total général","",(VLOOKUP(B131,graph!$C$2:$Z$999,24,0)))))</f>
        <v/>
      </c>
    </row>
    <row r="132" spans="6:6" x14ac:dyDescent="0.25">
      <c r="F132" t="str">
        <f>IF(B132="","",(IF(B132="Total général","",(VLOOKUP(B132,graph!$C$2:$Z$999,24,0)))))</f>
        <v/>
      </c>
    </row>
    <row r="133" spans="6:6" x14ac:dyDescent="0.25">
      <c r="F133" t="str">
        <f>IF(B133="","",(IF(B133="Total général","",(VLOOKUP(B133,graph!$C$2:$Z$999,24,0)))))</f>
        <v/>
      </c>
    </row>
    <row r="134" spans="6:6" x14ac:dyDescent="0.25">
      <c r="F134" t="str">
        <f>IF(B134="","",(IF(B134="Total général","",(VLOOKUP(B134,graph!$C$2:$Z$999,24,0)))))</f>
        <v/>
      </c>
    </row>
    <row r="135" spans="6:6" x14ac:dyDescent="0.25">
      <c r="F135" t="str">
        <f>IF(B135="","",(IF(B135="Total général","",(VLOOKUP(B135,graph!$C$2:$Z$999,24,0)))))</f>
        <v/>
      </c>
    </row>
    <row r="136" spans="6:6" x14ac:dyDescent="0.25">
      <c r="F136" t="str">
        <f>IF(B136="","",(IF(B136="Total général","",(VLOOKUP(B136,graph!$C$2:$Z$999,24,0)))))</f>
        <v/>
      </c>
    </row>
    <row r="137" spans="6:6" x14ac:dyDescent="0.25">
      <c r="F137" t="str">
        <f>IF(B137="","",(IF(B137="Total général","",(VLOOKUP(B137,graph!$C$2:$Z$999,24,0)))))</f>
        <v/>
      </c>
    </row>
    <row r="138" spans="6:6" x14ac:dyDescent="0.25">
      <c r="F138" t="str">
        <f>IF(B138="","",(IF(B138="Total général","",(VLOOKUP(B138,graph!$C$2:$Z$999,24,0)))))</f>
        <v/>
      </c>
    </row>
    <row r="139" spans="6:6" x14ac:dyDescent="0.25">
      <c r="F139" t="str">
        <f>IF(B139="","",(IF(B139="Total général","",(VLOOKUP(B139,graph!$C$2:$Z$999,24,0)))))</f>
        <v/>
      </c>
    </row>
    <row r="140" spans="6:6" x14ac:dyDescent="0.25">
      <c r="F140" t="str">
        <f>IF(B140="","",(IF(B140="Total général","",(VLOOKUP(B140,graph!$C$2:$Z$999,24,0)))))</f>
        <v/>
      </c>
    </row>
    <row r="141" spans="6:6" x14ac:dyDescent="0.25">
      <c r="F141" t="str">
        <f>IF(B141="","",(IF(B141="Total général","",(VLOOKUP(B141,graph!$C$2:$Z$999,24,0)))))</f>
        <v/>
      </c>
    </row>
    <row r="142" spans="6:6" x14ac:dyDescent="0.25">
      <c r="F142" t="str">
        <f>IF(B142="","",(IF(B142="Total général","",(VLOOKUP(B142,graph!$C$2:$Z$999,24,0)))))</f>
        <v/>
      </c>
    </row>
    <row r="143" spans="6:6" x14ac:dyDescent="0.25">
      <c r="F143" t="str">
        <f>IF(B143="","",(IF(B143="Total général","",(VLOOKUP(B143,graph!$C$2:$Z$999,24,0)))))</f>
        <v/>
      </c>
    </row>
    <row r="144" spans="6:6" x14ac:dyDescent="0.25">
      <c r="F144" t="str">
        <f>IF(B144="","",(IF(B144="Total général","",(VLOOKUP(B144,graph!$C$2:$Z$999,24,0)))))</f>
        <v/>
      </c>
    </row>
    <row r="145" spans="6:6" x14ac:dyDescent="0.25">
      <c r="F145" t="str">
        <f>IF(B145="","",(IF(B145="Total général","",(VLOOKUP(B145,graph!$C$2:$Z$999,24,0)))))</f>
        <v/>
      </c>
    </row>
    <row r="146" spans="6:6" x14ac:dyDescent="0.25">
      <c r="F146" t="str">
        <f>IF(B146="","",(IF(B146="Total général","",(VLOOKUP(B146,graph!$C$2:$Z$999,24,0)))))</f>
        <v/>
      </c>
    </row>
    <row r="147" spans="6:6" x14ac:dyDescent="0.25">
      <c r="F147" t="str">
        <f>IF(B147="","",(IF(B147="Total général","",(VLOOKUP(B147,graph!$C$2:$Z$999,24,0)))))</f>
        <v/>
      </c>
    </row>
    <row r="148" spans="6:6" x14ac:dyDescent="0.25">
      <c r="F148" t="str">
        <f>IF(B148="","",(IF(B148="Total général","",(VLOOKUP(B148,graph!$C$2:$Z$999,24,0)))))</f>
        <v/>
      </c>
    </row>
    <row r="149" spans="6:6" x14ac:dyDescent="0.25">
      <c r="F149" t="str">
        <f>IF(B149="","",(IF(B149="Total général","",(VLOOKUP(B149,graph!$C$2:$Z$999,24,0)))))</f>
        <v/>
      </c>
    </row>
    <row r="150" spans="6:6" x14ac:dyDescent="0.25">
      <c r="F150" t="str">
        <f>IF(B150="","",(IF(B150="Total général","",(VLOOKUP(B150,graph!$C$2:$Z$999,24,0)))))</f>
        <v/>
      </c>
    </row>
    <row r="151" spans="6:6" x14ac:dyDescent="0.25">
      <c r="F151" t="str">
        <f>IF(B151="","",(IF(B151="Total général","",(VLOOKUP(B151,graph!$C$2:$Z$999,24,0)))))</f>
        <v/>
      </c>
    </row>
    <row r="152" spans="6:6" x14ac:dyDescent="0.25">
      <c r="F152" t="str">
        <f>IF(B152="","",(IF(B152="Total général","",(VLOOKUP(B152,graph!$C$2:$Z$999,24,0)))))</f>
        <v/>
      </c>
    </row>
    <row r="153" spans="6:6" x14ac:dyDescent="0.25">
      <c r="F153" t="str">
        <f>IF(B153="","",(IF(B153="Total général","",(VLOOKUP(B153,graph!$C$2:$Z$999,24,0)))))</f>
        <v/>
      </c>
    </row>
    <row r="154" spans="6:6" x14ac:dyDescent="0.25">
      <c r="F154" t="str">
        <f>IF(B154="","",(IF(B154="Total général","",(VLOOKUP(B154,graph!$C$2:$Z$999,24,0)))))</f>
        <v/>
      </c>
    </row>
    <row r="155" spans="6:6" x14ac:dyDescent="0.25">
      <c r="F155" t="str">
        <f>IF(B155="","",(IF(B155="Total général","",(VLOOKUP(B155,graph!$C$2:$Z$999,24,0)))))</f>
        <v/>
      </c>
    </row>
    <row r="156" spans="6:6" x14ac:dyDescent="0.25">
      <c r="F156" t="str">
        <f>IF(B156="","",(IF(B156="Total général","",(VLOOKUP(B156,graph!$C$2:$Z$999,24,0)))))</f>
        <v/>
      </c>
    </row>
    <row r="157" spans="6:6" x14ac:dyDescent="0.25">
      <c r="F157" t="str">
        <f>IF(B157="","",(IF(B157="Total général","",(VLOOKUP(B157,graph!$C$2:$Z$999,24,0)))))</f>
        <v/>
      </c>
    </row>
    <row r="158" spans="6:6" x14ac:dyDescent="0.25">
      <c r="F158" t="str">
        <f>IF(B158="","",(IF(B158="Total général","",(VLOOKUP(B158,graph!$C$2:$Z$999,24,0)))))</f>
        <v/>
      </c>
    </row>
    <row r="159" spans="6:6" x14ac:dyDescent="0.25">
      <c r="F159" t="str">
        <f>IF(B159="","",(IF(B159="Total général","",(VLOOKUP(B159,graph!$C$2:$Z$999,24,0)))))</f>
        <v/>
      </c>
    </row>
    <row r="160" spans="6:6" x14ac:dyDescent="0.25">
      <c r="F160" t="str">
        <f>IF(B160="","",(IF(B160="Total général","",(VLOOKUP(B160,graph!$C$2:$Z$999,24,0)))))</f>
        <v/>
      </c>
    </row>
    <row r="161" spans="6:6" x14ac:dyDescent="0.25">
      <c r="F161" t="str">
        <f>IF(B161="","",(IF(B161="Total général","",(VLOOKUP(B161,graph!$C$2:$Z$999,24,0)))))</f>
        <v/>
      </c>
    </row>
    <row r="162" spans="6:6" x14ac:dyDescent="0.25">
      <c r="F162" t="str">
        <f>IF(B162="","",(IF(B162="Total général","",(VLOOKUP(B162,graph!$C$2:$Z$999,24,0)))))</f>
        <v/>
      </c>
    </row>
    <row r="163" spans="6:6" x14ac:dyDescent="0.25">
      <c r="F163" t="str">
        <f>IF(B163="","",(IF(B163="Total général","",(VLOOKUP(B163,graph!$C$2:$Z$999,24,0)))))</f>
        <v/>
      </c>
    </row>
    <row r="164" spans="6:6" x14ac:dyDescent="0.25">
      <c r="F164" t="str">
        <f>IF(B164="","",(IF(B164="Total général","",(VLOOKUP(B164,graph!$C$2:$Z$999,24,0)))))</f>
        <v/>
      </c>
    </row>
    <row r="165" spans="6:6" x14ac:dyDescent="0.25">
      <c r="F165" t="str">
        <f>IF(B165="","",(IF(B165="Total général","",(VLOOKUP(B165,graph!$C$2:$Z$999,24,0)))))</f>
        <v/>
      </c>
    </row>
    <row r="166" spans="6:6" x14ac:dyDescent="0.25">
      <c r="F166" t="str">
        <f>IF(B166="","",(IF(B166="Total général","",(VLOOKUP(B166,graph!$C$2:$Z$999,24,0)))))</f>
        <v/>
      </c>
    </row>
    <row r="167" spans="6:6" x14ac:dyDescent="0.25">
      <c r="F167" t="str">
        <f>IF(B167="","",(IF(B167="Total général","",(VLOOKUP(B167,graph!$C$2:$Z$999,24,0)))))</f>
        <v/>
      </c>
    </row>
    <row r="168" spans="6:6" x14ac:dyDescent="0.25">
      <c r="F168" t="str">
        <f>IF(B168="","",(IF(B168="Total général","",(VLOOKUP(B168,graph!$C$2:$Z$999,24,0)))))</f>
        <v/>
      </c>
    </row>
    <row r="169" spans="6:6" x14ac:dyDescent="0.25">
      <c r="F169" t="str">
        <f>IF(B169="","",(IF(B169="Total général","",(VLOOKUP(B169,graph!$C$2:$Z$999,24,0)))))</f>
        <v/>
      </c>
    </row>
    <row r="170" spans="6:6" x14ac:dyDescent="0.25">
      <c r="F170" t="str">
        <f>IF(B170="","",(IF(B170="Total général","",(VLOOKUP(B170,graph!$C$2:$Z$999,24,0)))))</f>
        <v/>
      </c>
    </row>
    <row r="171" spans="6:6" x14ac:dyDescent="0.25">
      <c r="F171" t="str">
        <f>IF(B171="","",(IF(B171="Total général","",(VLOOKUP(B171,graph!$C$2:$Z$999,24,0)))))</f>
        <v/>
      </c>
    </row>
    <row r="172" spans="6:6" x14ac:dyDescent="0.25">
      <c r="F172" t="str">
        <f>IF(B172="","",(IF(B172="Total général","",(VLOOKUP(B172,graph!$C$2:$Z$999,24,0)))))</f>
        <v/>
      </c>
    </row>
    <row r="173" spans="6:6" x14ac:dyDescent="0.25">
      <c r="F173" t="str">
        <f>IF(B173="","",(IF(B173="Total général","",(VLOOKUP(B173,graph!$C$2:$Z$999,24,0)))))</f>
        <v/>
      </c>
    </row>
    <row r="174" spans="6:6" x14ac:dyDescent="0.25">
      <c r="F174" t="str">
        <f>IF(B174="","",(IF(B174="Total général","",(VLOOKUP(B174,graph!$C$2:$Z$999,24,0)))))</f>
        <v/>
      </c>
    </row>
    <row r="175" spans="6:6" x14ac:dyDescent="0.25">
      <c r="F175" t="str">
        <f>IF(B175="","",(IF(B175="Total général","",(VLOOKUP(B175,graph!$C$2:$Z$999,24,0)))))</f>
        <v/>
      </c>
    </row>
    <row r="176" spans="6:6" x14ac:dyDescent="0.25">
      <c r="F176" t="str">
        <f>IF(B176="","",(IF(B176="Total général","",(VLOOKUP(B176,graph!$C$2:$Z$999,24,0)))))</f>
        <v/>
      </c>
    </row>
    <row r="177" spans="6:6" x14ac:dyDescent="0.25">
      <c r="F177" t="str">
        <f>IF(B177="","",(IF(B177="Total général","",(VLOOKUP(B177,graph!$C$2:$Z$999,24,0)))))</f>
        <v/>
      </c>
    </row>
    <row r="178" spans="6:6" x14ac:dyDescent="0.25">
      <c r="F178" t="str">
        <f>IF(B178="","",(IF(B178="Total général","",(VLOOKUP(B178,graph!$C$2:$Z$999,24,0)))))</f>
        <v/>
      </c>
    </row>
    <row r="179" spans="6:6" x14ac:dyDescent="0.25">
      <c r="F179" t="str">
        <f>IF(B179="","",(IF(B179="Total général","",(VLOOKUP(B179,graph!$C$2:$Z$999,24,0)))))</f>
        <v/>
      </c>
    </row>
    <row r="180" spans="6:6" x14ac:dyDescent="0.25">
      <c r="F180" t="str">
        <f>IF(B180="","",(IF(B180="Total général","",(VLOOKUP(B180,graph!$C$2:$Z$999,24,0)))))</f>
        <v/>
      </c>
    </row>
    <row r="181" spans="6:6" x14ac:dyDescent="0.25">
      <c r="F181" t="str">
        <f>IF(B181="","",(IF(B181="Total général","",(VLOOKUP(B181,graph!$C$2:$Z$999,24,0)))))</f>
        <v/>
      </c>
    </row>
    <row r="182" spans="6:6" x14ac:dyDescent="0.25">
      <c r="F182" t="str">
        <f>IF(B182="","",(IF(B182="Total général","",(VLOOKUP(B182,graph!$C$2:$Z$999,24,0)))))</f>
        <v/>
      </c>
    </row>
    <row r="183" spans="6:6" x14ac:dyDescent="0.25">
      <c r="F183" t="str">
        <f>IF(B183="","",(IF(B183="Total général","",(VLOOKUP(B183,graph!$C$2:$Z$999,24,0)))))</f>
        <v/>
      </c>
    </row>
    <row r="184" spans="6:6" x14ac:dyDescent="0.25">
      <c r="F184" t="str">
        <f>IF(B184="","",(IF(B184="Total général","",(VLOOKUP(B184,graph!$C$2:$Z$999,24,0)))))</f>
        <v/>
      </c>
    </row>
    <row r="185" spans="6:6" x14ac:dyDescent="0.25">
      <c r="F185" t="str">
        <f>IF(B185="","",(IF(B185="Total général","",(VLOOKUP(B185,graph!$C$2:$Z$999,24,0)))))</f>
        <v/>
      </c>
    </row>
    <row r="186" spans="6:6" x14ac:dyDescent="0.25">
      <c r="F186" t="str">
        <f>IF(B186="","",(IF(B186="Total général","",(VLOOKUP(B186,graph!$C$2:$Z$999,24,0)))))</f>
        <v/>
      </c>
    </row>
    <row r="187" spans="6:6" x14ac:dyDescent="0.25">
      <c r="F187" t="str">
        <f>IF(B187="","",(IF(B187="Total général","",(VLOOKUP(B187,graph!$C$2:$Z$999,24,0)))))</f>
        <v/>
      </c>
    </row>
    <row r="188" spans="6:6" x14ac:dyDescent="0.25">
      <c r="F188" t="str">
        <f>IF(B188="","",(IF(B188="Total général","",(VLOOKUP(B188,graph!$C$2:$Z$999,24,0)))))</f>
        <v/>
      </c>
    </row>
    <row r="189" spans="6:6" x14ac:dyDescent="0.25">
      <c r="F189" t="str">
        <f>IF(B189="","",(IF(B189="Total général","",(VLOOKUP(B189,graph!$C$2:$Z$999,24,0)))))</f>
        <v/>
      </c>
    </row>
    <row r="190" spans="6:6" x14ac:dyDescent="0.25">
      <c r="F190" t="str">
        <f>IF(B190="","",(IF(B190="Total général","",(VLOOKUP(B190,graph!$C$2:$Z$999,24,0)))))</f>
        <v/>
      </c>
    </row>
    <row r="191" spans="6:6" x14ac:dyDescent="0.25">
      <c r="F191" t="str">
        <f>IF(B191="","",(IF(B191="Total général","",(VLOOKUP(B191,graph!$C$2:$Z$999,24,0)))))</f>
        <v/>
      </c>
    </row>
    <row r="192" spans="6:6" x14ac:dyDescent="0.25">
      <c r="F192" t="str">
        <f>IF(B192="","",(IF(B192="Total général","",(VLOOKUP(B192,graph!$C$2:$Z$999,24,0)))))</f>
        <v/>
      </c>
    </row>
    <row r="193" spans="6:6" x14ac:dyDescent="0.25">
      <c r="F193" t="str">
        <f>IF(B193="","",(IF(B193="Total général","",(VLOOKUP(B193,graph!$C$2:$Z$999,24,0)))))</f>
        <v/>
      </c>
    </row>
    <row r="194" spans="6:6" x14ac:dyDescent="0.25">
      <c r="F194" t="str">
        <f>IF(B194="","",(IF(B194="Total général","",(VLOOKUP(B194,graph!$C$2:$Z$999,24,0)))))</f>
        <v/>
      </c>
    </row>
    <row r="195" spans="6:6" x14ac:dyDescent="0.25">
      <c r="F195" t="str">
        <f>IF(B195="","",(IF(B195="Total général","",(VLOOKUP(B195,graph!$C$2:$Z$999,24,0)))))</f>
        <v/>
      </c>
    </row>
    <row r="196" spans="6:6" x14ac:dyDescent="0.25">
      <c r="F196" t="str">
        <f>IF(B196="","",(IF(B196="Total général","",(VLOOKUP(B196,graph!$C$2:$Z$999,24,0)))))</f>
        <v/>
      </c>
    </row>
    <row r="197" spans="6:6" x14ac:dyDescent="0.25">
      <c r="F197" t="str">
        <f>IF(B197="","",(IF(B197="Total général","",(VLOOKUP(B197,graph!$C$2:$Z$999,24,0)))))</f>
        <v/>
      </c>
    </row>
    <row r="198" spans="6:6" x14ac:dyDescent="0.25">
      <c r="F198" t="str">
        <f>IF(B198="","",(IF(B198="Total général","",(VLOOKUP(B198,graph!$C$2:$Z$999,24,0)))))</f>
        <v/>
      </c>
    </row>
    <row r="199" spans="6:6" x14ac:dyDescent="0.25">
      <c r="F199" t="str">
        <f>IF(B199="","",(IF(B199="Total général","",(VLOOKUP(B199,graph!$C$2:$Z$999,24,0)))))</f>
        <v/>
      </c>
    </row>
    <row r="200" spans="6:6" x14ac:dyDescent="0.25">
      <c r="F200" t="str">
        <f>IF(B200="","",(IF(B200="Total général","",(VLOOKUP(B200,graph!$C$2:$Z$999,24,0)))))</f>
        <v/>
      </c>
    </row>
    <row r="201" spans="6:6" x14ac:dyDescent="0.25">
      <c r="F201" t="str">
        <f>IF(B201="","",(IF(B201="Total général","",(VLOOKUP(B201,graph!$C$2:$Z$999,24,0)))))</f>
        <v/>
      </c>
    </row>
    <row r="202" spans="6:6" x14ac:dyDescent="0.25">
      <c r="F202" t="str">
        <f>IF(B202="","",(IF(B202="Total général","",(VLOOKUP(B202,graph!$C$2:$Z$999,24,0)))))</f>
        <v/>
      </c>
    </row>
    <row r="203" spans="6:6" x14ac:dyDescent="0.25">
      <c r="F203" t="str">
        <f>IF(B203="","",(IF(B203="Total général","",(VLOOKUP(B203,graph!$C$2:$Z$999,24,0)))))</f>
        <v/>
      </c>
    </row>
    <row r="204" spans="6:6" x14ac:dyDescent="0.25">
      <c r="F204" t="str">
        <f>IF(B204="","",(IF(B204="Total général","",(VLOOKUP(B204,graph!$C$2:$Z$999,24,0)))))</f>
        <v/>
      </c>
    </row>
    <row r="205" spans="6:6" x14ac:dyDescent="0.25">
      <c r="F205" t="str">
        <f>IF(B205="","",(IF(B205="Total général","",(VLOOKUP(B205,graph!$C$2:$Z$999,24,0)))))</f>
        <v/>
      </c>
    </row>
    <row r="206" spans="6:6" x14ac:dyDescent="0.25">
      <c r="F206" t="str">
        <f>IF(B206="","",(IF(B206="Total général","",(VLOOKUP(B206,graph!$C$2:$Z$999,24,0)))))</f>
        <v/>
      </c>
    </row>
    <row r="207" spans="6:6" x14ac:dyDescent="0.25">
      <c r="F207" t="str">
        <f>IF(B207="","",(IF(B207="Total général","",(VLOOKUP(B207,graph!$C$2:$Z$999,24,0)))))</f>
        <v/>
      </c>
    </row>
    <row r="208" spans="6:6" x14ac:dyDescent="0.25">
      <c r="F208" t="str">
        <f>IF(B208="","",(IF(B208="Total général","",(VLOOKUP(B208,graph!$C$2:$Z$999,24,0)))))</f>
        <v/>
      </c>
    </row>
    <row r="209" spans="6:6" x14ac:dyDescent="0.25">
      <c r="F209" t="str">
        <f>IF(B209="","",(IF(B209="Total général","",(VLOOKUP(B209,graph!$C$2:$Z$999,24,0)))))</f>
        <v/>
      </c>
    </row>
    <row r="210" spans="6:6" x14ac:dyDescent="0.25">
      <c r="F210" t="str">
        <f>IF(B210="","",(IF(B210="Total général","",(VLOOKUP(B210,graph!$C$2:$Z$999,24,0)))))</f>
        <v/>
      </c>
    </row>
    <row r="211" spans="6:6" x14ac:dyDescent="0.25">
      <c r="F211" t="str">
        <f>IF(B211="","",(IF(B211="Total général","",(VLOOKUP(B211,graph!$C$2:$Z$999,24,0)))))</f>
        <v/>
      </c>
    </row>
    <row r="212" spans="6:6" x14ac:dyDescent="0.25">
      <c r="F212" t="str">
        <f>IF(B212="","",(IF(B212="Total général","",(VLOOKUP(B212,graph!$C$2:$Z$999,24,0)))))</f>
        <v/>
      </c>
    </row>
    <row r="213" spans="6:6" x14ac:dyDescent="0.25">
      <c r="F213" t="str">
        <f>IF(B213="","",(IF(B213="Total général","",(VLOOKUP(B213,graph!$C$2:$Z$999,24,0)))))</f>
        <v/>
      </c>
    </row>
    <row r="214" spans="6:6" x14ac:dyDescent="0.25">
      <c r="F214" t="str">
        <f>IF(B214="","",(IF(B214="Total général","",(VLOOKUP(B214,graph!$C$2:$Z$999,24,0)))))</f>
        <v/>
      </c>
    </row>
    <row r="215" spans="6:6" x14ac:dyDescent="0.25">
      <c r="F215" t="str">
        <f>IF(B215="","",(IF(B215="Total général","",(VLOOKUP(B215,graph!$C$2:$Z$999,24,0)))))</f>
        <v/>
      </c>
    </row>
    <row r="216" spans="6:6" x14ac:dyDescent="0.25">
      <c r="F216" t="str">
        <f>IF(B216="","",(IF(B216="Total général","",(VLOOKUP(B216,graph!$C$2:$Z$999,24,0)))))</f>
        <v/>
      </c>
    </row>
    <row r="217" spans="6:6" x14ac:dyDescent="0.25">
      <c r="F217" t="str">
        <f>IF(B217="","",(IF(B217="Total général","",(VLOOKUP(B217,graph!$C$2:$Z$999,24,0)))))</f>
        <v/>
      </c>
    </row>
    <row r="218" spans="6:6" x14ac:dyDescent="0.25">
      <c r="F218" t="str">
        <f>IF(B218="","",(IF(B218="Total général","",(VLOOKUP(B218,graph!$C$2:$Z$999,24,0)))))</f>
        <v/>
      </c>
    </row>
    <row r="219" spans="6:6" x14ac:dyDescent="0.25">
      <c r="F219" t="str">
        <f>IF(B219="","",(IF(B219="Total général","",(VLOOKUP(B219,graph!$C$2:$Z$999,24,0)))))</f>
        <v/>
      </c>
    </row>
    <row r="220" spans="6:6" x14ac:dyDescent="0.25">
      <c r="F220" t="str">
        <f>IF(B220="","",(IF(B220="Total général","",(VLOOKUP(B220,graph!$C$2:$Z$999,24,0)))))</f>
        <v/>
      </c>
    </row>
    <row r="221" spans="6:6" x14ac:dyDescent="0.25">
      <c r="F221" t="str">
        <f>IF(B221="","",(IF(B221="Total général","",(VLOOKUP(B221,graph!$C$2:$Z$999,24,0)))))</f>
        <v/>
      </c>
    </row>
    <row r="222" spans="6:6" x14ac:dyDescent="0.25">
      <c r="F222" t="str">
        <f>IF(B222="","",(IF(B222="Total général","",(VLOOKUP(B222,graph!$C$2:$Z$999,24,0)))))</f>
        <v/>
      </c>
    </row>
    <row r="223" spans="6:6" x14ac:dyDescent="0.25">
      <c r="F223" t="str">
        <f>IF(B223="","",(IF(B223="Total général","",(VLOOKUP(B223,graph!$C$2:$Z$999,24,0)))))</f>
        <v/>
      </c>
    </row>
    <row r="224" spans="6:6" x14ac:dyDescent="0.25">
      <c r="F224" t="str">
        <f>IF(B224="","",(IF(B224="Total général","",(VLOOKUP(B224,graph!$C$2:$Z$999,24,0)))))</f>
        <v/>
      </c>
    </row>
    <row r="225" spans="6:6" x14ac:dyDescent="0.25">
      <c r="F225" t="str">
        <f>IF(B225="","",(IF(B225="Total général","",(VLOOKUP(B225,graph!$C$2:$Z$999,24,0)))))</f>
        <v/>
      </c>
    </row>
    <row r="226" spans="6:6" x14ac:dyDescent="0.25">
      <c r="F226" t="str">
        <f>IF(B226="","",(IF(B226="Total général","",(VLOOKUP(B226,graph!$C$2:$Z$999,24,0)))))</f>
        <v/>
      </c>
    </row>
    <row r="227" spans="6:6" x14ac:dyDescent="0.25">
      <c r="F227" t="str">
        <f>IF(B227="","",(IF(B227="Total général","",(VLOOKUP(B227,graph!$C$2:$Z$999,24,0)))))</f>
        <v/>
      </c>
    </row>
    <row r="228" spans="6:6" x14ac:dyDescent="0.25">
      <c r="F228" t="str">
        <f>IF(B228="","",(IF(B228="Total général","",(VLOOKUP(B228,graph!$C$2:$Z$999,24,0)))))</f>
        <v/>
      </c>
    </row>
    <row r="229" spans="6:6" x14ac:dyDescent="0.25">
      <c r="F229" t="str">
        <f>IF(B229="","",(IF(B229="Total général","",(VLOOKUP(B229,graph!$C$2:$Z$999,24,0)))))</f>
        <v/>
      </c>
    </row>
    <row r="230" spans="6:6" x14ac:dyDescent="0.25">
      <c r="F230" t="str">
        <f>IF(B230="","",(IF(B230="Total général","",(VLOOKUP(B230,graph!$C$2:$Z$999,24,0)))))</f>
        <v/>
      </c>
    </row>
    <row r="231" spans="6:6" x14ac:dyDescent="0.25">
      <c r="F231" t="str">
        <f>IF(B231="","",(IF(B231="Total général","",(VLOOKUP(B231,graph!$C$2:$Z$999,24,0)))))</f>
        <v/>
      </c>
    </row>
    <row r="232" spans="6:6" x14ac:dyDescent="0.25">
      <c r="F232" t="str">
        <f>IF(B232="","",(IF(B232="Total général","",(VLOOKUP(B232,graph!$C$2:$Z$999,24,0)))))</f>
        <v/>
      </c>
    </row>
    <row r="233" spans="6:6" x14ac:dyDescent="0.25">
      <c r="F233" t="str">
        <f>IF(B233="","",(IF(B233="Total général","",(VLOOKUP(B233,graph!$C$2:$Z$999,24,0)))))</f>
        <v/>
      </c>
    </row>
    <row r="234" spans="6:6" x14ac:dyDescent="0.25">
      <c r="F234" t="str">
        <f>IF(B234="","",(IF(B234="Total général","",(VLOOKUP(B234,graph!$C$2:$Z$999,24,0)))))</f>
        <v/>
      </c>
    </row>
    <row r="235" spans="6:6" x14ac:dyDescent="0.25">
      <c r="F235" t="str">
        <f>IF(B235="","",(IF(B235="Total général","",(VLOOKUP(B235,graph!$C$2:$Z$999,24,0)))))</f>
        <v/>
      </c>
    </row>
    <row r="236" spans="6:6" x14ac:dyDescent="0.25">
      <c r="F236" t="str">
        <f>IF(B236="","",(IF(B236="Total général","",(VLOOKUP(B236,graph!$C$2:$Z$999,24,0)))))</f>
        <v/>
      </c>
    </row>
    <row r="237" spans="6:6" x14ac:dyDescent="0.25">
      <c r="F237" t="str">
        <f>IF(B237="","",(IF(B237="Total général","",(VLOOKUP(B237,graph!$C$2:$Z$999,24,0)))))</f>
        <v/>
      </c>
    </row>
    <row r="238" spans="6:6" x14ac:dyDescent="0.25">
      <c r="F238" t="str">
        <f>IF(B238="","",(IF(B238="Total général","",(VLOOKUP(B238,graph!$C$2:$Z$999,24,0)))))</f>
        <v/>
      </c>
    </row>
    <row r="239" spans="6:6" x14ac:dyDescent="0.25">
      <c r="F239" t="str">
        <f>IF(B239="","",(IF(B239="Total général","",(VLOOKUP(B239,graph!$C$2:$Z$999,24,0)))))</f>
        <v/>
      </c>
    </row>
    <row r="240" spans="6:6" x14ac:dyDescent="0.25">
      <c r="F240" t="str">
        <f>IF(B240="","",(IF(B240="Total général","",(VLOOKUP(B240,graph!$C$2:$Z$999,24,0)))))</f>
        <v/>
      </c>
    </row>
    <row r="241" spans="6:6" x14ac:dyDescent="0.25">
      <c r="F241" t="str">
        <f>IF(B241="","",(IF(B241="Total général","",(VLOOKUP(B241,graph!$C$2:$Z$999,24,0)))))</f>
        <v/>
      </c>
    </row>
    <row r="242" spans="6:6" x14ac:dyDescent="0.25">
      <c r="F242" t="str">
        <f>IF(B242="","",(IF(B242="Total général","",(VLOOKUP(B242,graph!$C$2:$Z$999,24,0)))))</f>
        <v/>
      </c>
    </row>
    <row r="243" spans="6:6" x14ac:dyDescent="0.25">
      <c r="F243" t="str">
        <f>IF(B243="","",(IF(B243="Total général","",(VLOOKUP(B243,graph!$C$2:$Z$999,24,0)))))</f>
        <v/>
      </c>
    </row>
    <row r="244" spans="6:6" x14ac:dyDescent="0.25">
      <c r="F244" t="str">
        <f>IF(B244="","",(IF(B244="Total général","",(VLOOKUP(B244,graph!$C$2:$Z$999,24,0)))))</f>
        <v/>
      </c>
    </row>
    <row r="245" spans="6:6" x14ac:dyDescent="0.25">
      <c r="F245" t="str">
        <f>IF(B245="","",(IF(B245="Total général","",(VLOOKUP(B245,graph!$C$2:$Z$999,24,0)))))</f>
        <v/>
      </c>
    </row>
    <row r="246" spans="6:6" x14ac:dyDescent="0.25">
      <c r="F246" t="str">
        <f>IF(B246="","",(IF(B246="Total général","",(VLOOKUP(B246,graph!$C$2:$Z$999,24,0)))))</f>
        <v/>
      </c>
    </row>
    <row r="247" spans="6:6" x14ac:dyDescent="0.25">
      <c r="F247" t="str">
        <f>IF(B247="","",(IF(B247="Total général","",(VLOOKUP(B247,graph!$C$2:$Z$999,24,0)))))</f>
        <v/>
      </c>
    </row>
    <row r="248" spans="6:6" x14ac:dyDescent="0.25">
      <c r="F248" t="str">
        <f>IF(B248="","",(IF(B248="Total général","",(VLOOKUP(B248,graph!$C$2:$Z$999,24,0)))))</f>
        <v/>
      </c>
    </row>
    <row r="249" spans="6:6" x14ac:dyDescent="0.25">
      <c r="F249" t="str">
        <f>IF(B249="","",(IF(B249="Total général","",(VLOOKUP(B249,graph!$C$2:$Z$999,24,0)))))</f>
        <v/>
      </c>
    </row>
    <row r="250" spans="6:6" x14ac:dyDescent="0.25">
      <c r="F250" t="str">
        <f>IF(B250="","",(IF(B250="Total général","",(VLOOKUP(B250,graph!$C$2:$Z$999,24,0)))))</f>
        <v/>
      </c>
    </row>
    <row r="251" spans="6:6" x14ac:dyDescent="0.25">
      <c r="F251" t="str">
        <f>IF(B251="","",(IF(B251="Total général","",(VLOOKUP(B251,graph!$C$2:$Z$999,24,0)))))</f>
        <v/>
      </c>
    </row>
    <row r="252" spans="6:6" x14ac:dyDescent="0.25">
      <c r="F252" t="str">
        <f>IF(B252="","",(IF(B252="Total général","",(VLOOKUP(B252,graph!$C$2:$Z$999,24,0)))))</f>
        <v/>
      </c>
    </row>
    <row r="253" spans="6:6" x14ac:dyDescent="0.25">
      <c r="F253" t="str">
        <f>IF(B253="","",(IF(B253="Total général","",(VLOOKUP(B253,graph!$C$2:$Z$999,24,0)))))</f>
        <v/>
      </c>
    </row>
    <row r="254" spans="6:6" x14ac:dyDescent="0.25">
      <c r="F254" t="str">
        <f>IF(B254="","",(IF(B254="Total général","",(VLOOKUP(B254,graph!$C$2:$Z$999,24,0)))))</f>
        <v/>
      </c>
    </row>
    <row r="255" spans="6:6" x14ac:dyDescent="0.25">
      <c r="F255" t="str">
        <f>IF(B255="","",(IF(B255="Total général","",(VLOOKUP(B255,graph!$C$2:$Z$999,24,0)))))</f>
        <v/>
      </c>
    </row>
    <row r="256" spans="6:6" x14ac:dyDescent="0.25">
      <c r="F256" t="str">
        <f>IF(B256="","",(IF(B256="Total général","",(VLOOKUP(B256,graph!$C$2:$Z$999,24,0)))))</f>
        <v/>
      </c>
    </row>
    <row r="257" spans="6:6" x14ac:dyDescent="0.25">
      <c r="F257" t="str">
        <f>IF(B257="","",(IF(B257="Total général","",(VLOOKUP(B257,graph!$C$2:$Z$999,24,0)))))</f>
        <v/>
      </c>
    </row>
    <row r="258" spans="6:6" x14ac:dyDescent="0.25">
      <c r="F258" t="str">
        <f>IF(B258="","",(IF(B258="Total général","",(VLOOKUP(B258,graph!$C$2:$Z$999,24,0)))))</f>
        <v/>
      </c>
    </row>
    <row r="259" spans="6:6" x14ac:dyDescent="0.25">
      <c r="F259" t="str">
        <f>IF(B259="","",(IF(B259="Total général","",(VLOOKUP(B259,graph!$C$2:$Z$999,24,0)))))</f>
        <v/>
      </c>
    </row>
    <row r="260" spans="6:6" x14ac:dyDescent="0.25">
      <c r="F260" t="str">
        <f>IF(B260="","",(IF(B260="Total général","",(VLOOKUP(B260,graph!$C$2:$Z$999,24,0)))))</f>
        <v/>
      </c>
    </row>
    <row r="261" spans="6:6" x14ac:dyDescent="0.25">
      <c r="F261" t="str">
        <f>IF(B261="","",(IF(B261="Total général","",(VLOOKUP(B261,graph!$C$2:$Z$999,24,0)))))</f>
        <v/>
      </c>
    </row>
    <row r="262" spans="6:6" x14ac:dyDescent="0.25">
      <c r="F262" t="str">
        <f>IF(B262="","",(IF(B262="Total général","",(VLOOKUP(B262,graph!$C$2:$Z$999,24,0)))))</f>
        <v/>
      </c>
    </row>
    <row r="263" spans="6:6" x14ac:dyDescent="0.25">
      <c r="F263" t="str">
        <f>IF(B263="","",(IF(B263="Total général","",(VLOOKUP(B263,graph!$C$2:$Z$999,24,0)))))</f>
        <v/>
      </c>
    </row>
    <row r="264" spans="6:6" x14ac:dyDescent="0.25">
      <c r="F264" t="str">
        <f>IF(B264="","",(IF(B264="Total général","",(VLOOKUP(B264,graph!$C$2:$Z$999,24,0)))))</f>
        <v/>
      </c>
    </row>
    <row r="265" spans="6:6" x14ac:dyDescent="0.25">
      <c r="F265" t="str">
        <f>IF(B265="","",(IF(B265="Total général","",(VLOOKUP(B265,graph!$C$2:$Z$999,24,0)))))</f>
        <v/>
      </c>
    </row>
    <row r="266" spans="6:6" x14ac:dyDescent="0.25">
      <c r="F266" t="str">
        <f>IF(B266="","",(IF(B266="Total général","",(VLOOKUP(B266,graph!$C$2:$Z$999,24,0)))))</f>
        <v/>
      </c>
    </row>
    <row r="267" spans="6:6" x14ac:dyDescent="0.25">
      <c r="F267" t="str">
        <f>IF(B267="","",(IF(B267="Total général","",(VLOOKUP(B267,graph!$C$2:$Z$999,24,0)))))</f>
        <v/>
      </c>
    </row>
    <row r="268" spans="6:6" x14ac:dyDescent="0.25">
      <c r="F268" t="str">
        <f>IF(B268="","",(IF(B268="Total général","",(VLOOKUP(B268,graph!$C$2:$Z$999,24,0)))))</f>
        <v/>
      </c>
    </row>
    <row r="269" spans="6:6" x14ac:dyDescent="0.25">
      <c r="F269" t="str">
        <f>IF(B269="","",(IF(B269="Total général","",(VLOOKUP(B269,graph!$C$2:$Z$999,24,0)))))</f>
        <v/>
      </c>
    </row>
    <row r="270" spans="6:6" x14ac:dyDescent="0.25">
      <c r="F270" t="str">
        <f>IF(B270="","",(IF(B270="Total général","",(VLOOKUP(B270,graph!$C$2:$Z$999,24,0)))))</f>
        <v/>
      </c>
    </row>
    <row r="271" spans="6:6" x14ac:dyDescent="0.25">
      <c r="F271" t="str">
        <f>IF(B271="","",(IF(B271="Total général","",(VLOOKUP(B271,graph!$C$2:$Z$999,24,0)))))</f>
        <v/>
      </c>
    </row>
    <row r="272" spans="6:6" x14ac:dyDescent="0.25">
      <c r="F272" t="str">
        <f>IF(B272="","",(IF(B272="Total général","",(VLOOKUP(B272,graph!$C$2:$Z$999,24,0)))))</f>
        <v/>
      </c>
    </row>
    <row r="273" spans="6:6" x14ac:dyDescent="0.25">
      <c r="F273" t="str">
        <f>IF(B273="","",(IF(B273="Total général","",(VLOOKUP(B273,graph!$C$2:$Z$999,24,0)))))</f>
        <v/>
      </c>
    </row>
    <row r="274" spans="6:6" x14ac:dyDescent="0.25">
      <c r="F274" t="str">
        <f>IF(B274="","",(IF(B274="Total général","",(VLOOKUP(B274,graph!$C$2:$Z$999,24,0)))))</f>
        <v/>
      </c>
    </row>
    <row r="275" spans="6:6" x14ac:dyDescent="0.25">
      <c r="F275" t="str">
        <f>IF(B275="","",(IF(B275="Total général","",(VLOOKUP(B275,graph!$C$2:$Z$999,24,0)))))</f>
        <v/>
      </c>
    </row>
    <row r="276" spans="6:6" x14ac:dyDescent="0.25">
      <c r="F276" t="str">
        <f>IF(B276="","",(IF(B276="Total général","",(VLOOKUP(B276,graph!$C$2:$Z$999,24,0)))))</f>
        <v/>
      </c>
    </row>
    <row r="277" spans="6:6" x14ac:dyDescent="0.25">
      <c r="F277" t="str">
        <f>IF(B277="","",(IF(B277="Total général","",(VLOOKUP(B277,graph!$C$2:$Z$999,24,0)))))</f>
        <v/>
      </c>
    </row>
    <row r="278" spans="6:6" x14ac:dyDescent="0.25">
      <c r="F278" t="str">
        <f>IF(B278="","",(IF(B278="Total général","",(VLOOKUP(B278,graph!$C$2:$Z$999,24,0)))))</f>
        <v/>
      </c>
    </row>
    <row r="279" spans="6:6" x14ac:dyDescent="0.25">
      <c r="F279" t="str">
        <f>IF(B279="","",(IF(B279="Total général","",(VLOOKUP(B279,graph!$C$2:$Z$999,24,0)))))</f>
        <v/>
      </c>
    </row>
    <row r="280" spans="6:6" x14ac:dyDescent="0.25">
      <c r="F280" t="str">
        <f>IF(B280="","",(IF(B280="Total général","",(VLOOKUP(B280,graph!$C$2:$Z$999,24,0)))))</f>
        <v/>
      </c>
    </row>
    <row r="281" spans="6:6" x14ac:dyDescent="0.25">
      <c r="F281" t="str">
        <f>IF(B281="","",(IF(B281="Total général","",(VLOOKUP(B281,graph!$C$2:$Z$999,24,0)))))</f>
        <v/>
      </c>
    </row>
    <row r="282" spans="6:6" x14ac:dyDescent="0.25">
      <c r="F282" t="str">
        <f>IF(B282="","",(IF(B282="Total général","",(VLOOKUP(B282,graph!$C$2:$Z$999,24,0)))))</f>
        <v/>
      </c>
    </row>
    <row r="283" spans="6:6" x14ac:dyDescent="0.25">
      <c r="F283" t="str">
        <f>IF(B283="","",(IF(B283="Total général","",(VLOOKUP(B283,graph!$C$2:$Z$999,24,0)))))</f>
        <v/>
      </c>
    </row>
    <row r="284" spans="6:6" x14ac:dyDescent="0.25">
      <c r="F284" t="str">
        <f>IF(B284="","",(IF(B284="Total général","",(VLOOKUP(B284,graph!$C$2:$Z$999,24,0)))))</f>
        <v/>
      </c>
    </row>
    <row r="285" spans="6:6" x14ac:dyDescent="0.25">
      <c r="F285" t="str">
        <f>IF(B285="","",(IF(B285="Total général","",(VLOOKUP(B285,graph!$C$2:$Z$999,24,0)))))</f>
        <v/>
      </c>
    </row>
    <row r="286" spans="6:6" x14ac:dyDescent="0.25">
      <c r="F286" t="str">
        <f>IF(B286="","",(IF(B286="Total général","",(VLOOKUP(B286,graph!$C$2:$Z$999,24,0)))))</f>
        <v/>
      </c>
    </row>
    <row r="287" spans="6:6" x14ac:dyDescent="0.25">
      <c r="F287" t="str">
        <f>IF(B287="","",(IF(B287="Total général","",(VLOOKUP(B287,graph!$C$2:$Z$999,24,0)))))</f>
        <v/>
      </c>
    </row>
    <row r="288" spans="6:6" x14ac:dyDescent="0.25">
      <c r="F288" t="str">
        <f>IF(B288="","",(IF(B288="Total général","",(VLOOKUP(B288,graph!$C$2:$Z$999,24,0)))))</f>
        <v/>
      </c>
    </row>
    <row r="289" spans="6:6" x14ac:dyDescent="0.25">
      <c r="F289" t="str">
        <f>IF(B289="","",(IF(B289="Total général","",(VLOOKUP(B289,graph!$C$2:$Z$999,24,0)))))</f>
        <v/>
      </c>
    </row>
    <row r="290" spans="6:6" x14ac:dyDescent="0.25">
      <c r="F290" t="str">
        <f>IF(B290="","",(IF(B290="Total général","",(VLOOKUP(B290,graph!$C$2:$Z$999,24,0)))))</f>
        <v/>
      </c>
    </row>
    <row r="291" spans="6:6" x14ac:dyDescent="0.25">
      <c r="F291" t="str">
        <f>IF(B291="","",(IF(B291="Total général","",(VLOOKUP(B291,graph!$C$2:$Z$999,24,0)))))</f>
        <v/>
      </c>
    </row>
    <row r="292" spans="6:6" x14ac:dyDescent="0.25">
      <c r="F292" t="str">
        <f>IF(B292="","",(IF(B292="Total général","",(VLOOKUP(B292,graph!$C$2:$Z$999,24,0)))))</f>
        <v/>
      </c>
    </row>
    <row r="293" spans="6:6" x14ac:dyDescent="0.25">
      <c r="F293" t="str">
        <f>IF(B293="","",(IF(B293="Total général","",(VLOOKUP(B293,graph!$C$2:$Z$999,24,0)))))</f>
        <v/>
      </c>
    </row>
    <row r="294" spans="6:6" x14ac:dyDescent="0.25">
      <c r="F294" t="str">
        <f>IF(B294="","",(IF(B294="Total général","",(VLOOKUP(B294,graph!$C$2:$Z$999,24,0)))))</f>
        <v/>
      </c>
    </row>
    <row r="295" spans="6:6" x14ac:dyDescent="0.25">
      <c r="F295" t="str">
        <f>IF(B295="","",(IF(B295="Total général","",(VLOOKUP(B295,graph!$C$2:$Z$999,24,0)))))</f>
        <v/>
      </c>
    </row>
    <row r="296" spans="6:6" x14ac:dyDescent="0.25">
      <c r="F296" t="str">
        <f>IF(B296="","",(IF(B296="Total général","",(VLOOKUP(B296,graph!$C$2:$Z$999,24,0)))))</f>
        <v/>
      </c>
    </row>
    <row r="297" spans="6:6" x14ac:dyDescent="0.25">
      <c r="F297" t="str">
        <f>IF(B297="","",(IF(B297="Total général","",(VLOOKUP(B297,graph!$C$2:$Z$999,24,0)))))</f>
        <v/>
      </c>
    </row>
    <row r="298" spans="6:6" x14ac:dyDescent="0.25">
      <c r="F298" t="str">
        <f>IF(B298="","",(IF(B298="Total général","",(VLOOKUP(B298,graph!$C$2:$Z$999,24,0)))))</f>
        <v/>
      </c>
    </row>
    <row r="299" spans="6:6" x14ac:dyDescent="0.25">
      <c r="F299" t="str">
        <f>IF(B299="","",(IF(B299="Total général","",(VLOOKUP(B299,graph!$C$2:$Z$999,24,0)))))</f>
        <v/>
      </c>
    </row>
    <row r="300" spans="6:6" x14ac:dyDescent="0.25">
      <c r="F300" t="str">
        <f>IF(B300="","",(IF(B300="Total général","",(VLOOKUP(B300,graph!$C$2:$Z$999,24,0)))))</f>
        <v/>
      </c>
    </row>
    <row r="301" spans="6:6" x14ac:dyDescent="0.25">
      <c r="F301" t="str">
        <f>IF(B301="","",(IF(B301="Total général","",(VLOOKUP(B301,graph!$C$2:$Z$999,24,0)))))</f>
        <v/>
      </c>
    </row>
    <row r="302" spans="6:6" x14ac:dyDescent="0.25">
      <c r="F302" t="str">
        <f>IF(B302="","",(IF(B302="Total général","",(VLOOKUP(B302,graph!$C$2:$Z$999,24,0)))))</f>
        <v/>
      </c>
    </row>
    <row r="303" spans="6:6" x14ac:dyDescent="0.25">
      <c r="F303" t="str">
        <f>IF(B303="","",(IF(B303="Total général","",(VLOOKUP(B303,graph!$C$2:$Z$999,24,0)))))</f>
        <v/>
      </c>
    </row>
    <row r="304" spans="6:6" x14ac:dyDescent="0.25">
      <c r="F304" t="str">
        <f>IF(B304="","",(IF(B304="Total général","",(VLOOKUP(B304,graph!$C$2:$Z$999,24,0)))))</f>
        <v/>
      </c>
    </row>
    <row r="305" spans="6:6" x14ac:dyDescent="0.25">
      <c r="F305" t="str">
        <f>IF(B305="","",(IF(B305="Total général","",(VLOOKUP(B305,graph!$C$2:$Z$999,24,0)))))</f>
        <v/>
      </c>
    </row>
    <row r="306" spans="6:6" x14ac:dyDescent="0.25">
      <c r="F306" t="str">
        <f>IF(B306="","",(IF(B306="Total général","",(VLOOKUP(B306,graph!$C$2:$Z$999,24,0)))))</f>
        <v/>
      </c>
    </row>
    <row r="307" spans="6:6" x14ac:dyDescent="0.25">
      <c r="F307" t="str">
        <f>IF(B307="","",(IF(B307="Total général","",(VLOOKUP(B307,graph!$C$2:$Z$999,24,0)))))</f>
        <v/>
      </c>
    </row>
    <row r="308" spans="6:6" x14ac:dyDescent="0.25">
      <c r="F308" t="str">
        <f>IF(B308="","",(IF(B308="Total général","",(VLOOKUP(B308,graph!$C$2:$Z$999,24,0)))))</f>
        <v/>
      </c>
    </row>
    <row r="309" spans="6:6" x14ac:dyDescent="0.25">
      <c r="F309" t="str">
        <f>IF(B309="","",(IF(B309="Total général","",(VLOOKUP(B309,graph!$C$2:$Z$999,24,0)))))</f>
        <v/>
      </c>
    </row>
    <row r="310" spans="6:6" x14ac:dyDescent="0.25">
      <c r="F310" t="str">
        <f>IF(B310="","",(IF(B310="Total général","",(VLOOKUP(B310,graph!$C$2:$Z$999,24,0)))))</f>
        <v/>
      </c>
    </row>
    <row r="311" spans="6:6" x14ac:dyDescent="0.25">
      <c r="F311" t="str">
        <f>IF(B311="","",(IF(B311="Total général","",(VLOOKUP(B311,graph!$C$2:$Z$999,24,0)))))</f>
        <v/>
      </c>
    </row>
    <row r="312" spans="6:6" x14ac:dyDescent="0.25">
      <c r="F312" t="str">
        <f>IF(B312="","",(IF(B312="Total général","",(VLOOKUP(B312,graph!$C$2:$Z$999,24,0)))))</f>
        <v/>
      </c>
    </row>
    <row r="313" spans="6:6" x14ac:dyDescent="0.25">
      <c r="F313" t="str">
        <f>IF(B313="","",(IF(B313="Total général","",(VLOOKUP(B313,graph!$C$2:$Z$999,24,0)))))</f>
        <v/>
      </c>
    </row>
    <row r="314" spans="6:6" x14ac:dyDescent="0.25">
      <c r="F314" t="str">
        <f>IF(B314="","",(IF(B314="Total général","",(VLOOKUP(B314,graph!$C$2:$Z$999,24,0)))))</f>
        <v/>
      </c>
    </row>
    <row r="315" spans="6:6" x14ac:dyDescent="0.25">
      <c r="F315" t="str">
        <f>IF(B315="","",(IF(B315="Total général","",(VLOOKUP(B315,graph!$C$2:$Z$999,24,0)))))</f>
        <v/>
      </c>
    </row>
    <row r="316" spans="6:6" x14ac:dyDescent="0.25">
      <c r="F316" t="str">
        <f>IF(B316="","",(IF(B316="Total général","",(VLOOKUP(B316,graph!$C$2:$Z$999,24,0)))))</f>
        <v/>
      </c>
    </row>
    <row r="317" spans="6:6" x14ac:dyDescent="0.25">
      <c r="F317" t="str">
        <f>IF(B317="","",(IF(B317="Total général","",(VLOOKUP(B317,graph!$C$2:$Z$999,24,0)))))</f>
        <v/>
      </c>
    </row>
    <row r="318" spans="6:6" x14ac:dyDescent="0.25">
      <c r="F318" t="str">
        <f>IF(B318="","",(IF(B318="Total général","",(VLOOKUP(B318,graph!$C$2:$Z$999,24,0)))))</f>
        <v/>
      </c>
    </row>
    <row r="319" spans="6:6" x14ac:dyDescent="0.25">
      <c r="F319" t="str">
        <f>IF(B319="","",(IF(B319="Total général","",(VLOOKUP(B319,graph!$C$2:$Z$999,24,0)))))</f>
        <v/>
      </c>
    </row>
    <row r="320" spans="6:6" x14ac:dyDescent="0.25">
      <c r="F320" t="str">
        <f>IF(B320="","",(IF(B320="Total général","",(VLOOKUP(B320,graph!$C$2:$Z$999,24,0)))))</f>
        <v/>
      </c>
    </row>
    <row r="321" spans="6:6" x14ac:dyDescent="0.25">
      <c r="F321" t="str">
        <f>IF(B321="","",(IF(B321="Total général","",(VLOOKUP(B321,graph!$C$2:$Z$999,24,0)))))</f>
        <v/>
      </c>
    </row>
    <row r="322" spans="6:6" x14ac:dyDescent="0.25">
      <c r="F322" t="str">
        <f>IF(B322="","",(IF(B322="Total général","",(VLOOKUP(B322,graph!$C$2:$Z$999,24,0)))))</f>
        <v/>
      </c>
    </row>
    <row r="323" spans="6:6" x14ac:dyDescent="0.25">
      <c r="F323" t="str">
        <f>IF(B323="","",(IF(B323="Total général","",(VLOOKUP(B323,graph!$C$2:$Z$999,24,0)))))</f>
        <v/>
      </c>
    </row>
    <row r="324" spans="6:6" x14ac:dyDescent="0.25">
      <c r="F324" t="str">
        <f>IF(B324="","",(IF(B324="Total général","",(VLOOKUP(B324,graph!$C$2:$Z$999,24,0)))))</f>
        <v/>
      </c>
    </row>
    <row r="325" spans="6:6" x14ac:dyDescent="0.25">
      <c r="F325" t="str">
        <f>IF(B325="","",(IF(B325="Total général","",(VLOOKUP(B325,graph!$C$2:$Z$999,24,0)))))</f>
        <v/>
      </c>
    </row>
    <row r="326" spans="6:6" x14ac:dyDescent="0.25">
      <c r="F326" t="str">
        <f>IF(B326="","",(IF(B326="Total général","",(VLOOKUP(B326,graph!$C$2:$Z$999,24,0)))))</f>
        <v/>
      </c>
    </row>
    <row r="327" spans="6:6" x14ac:dyDescent="0.25">
      <c r="F327" t="str">
        <f>IF(B327="","",(IF(B327="Total général","",(VLOOKUP(B327,graph!$C$2:$Z$999,24,0)))))</f>
        <v/>
      </c>
    </row>
    <row r="328" spans="6:6" x14ac:dyDescent="0.25">
      <c r="F328" t="str">
        <f>IF(B328="","",(IF(B328="Total général","",(VLOOKUP(B328,graph!$C$2:$Z$999,24,0)))))</f>
        <v/>
      </c>
    </row>
    <row r="329" spans="6:6" x14ac:dyDescent="0.25">
      <c r="F329" t="str">
        <f>IF(B329="","",(IF(B329="Total général","",(VLOOKUP(B329,graph!$C$2:$Z$999,24,0)))))</f>
        <v/>
      </c>
    </row>
    <row r="330" spans="6:6" x14ac:dyDescent="0.25">
      <c r="F330" t="str">
        <f>IF(B330="","",(IF(B330="Total général","",(VLOOKUP(B330,graph!$C$2:$Z$999,24,0)))))</f>
        <v/>
      </c>
    </row>
    <row r="331" spans="6:6" x14ac:dyDescent="0.25">
      <c r="F331" t="str">
        <f>IF(B331="","",(IF(B331="Total général","",(VLOOKUP(B331,graph!$C$2:$Z$999,24,0)))))</f>
        <v/>
      </c>
    </row>
    <row r="332" spans="6:6" x14ac:dyDescent="0.25">
      <c r="F332" t="str">
        <f>IF(B332="","",(IF(B332="Total général","",(VLOOKUP(B332,graph!$C$2:$Z$999,24,0)))))</f>
        <v/>
      </c>
    </row>
    <row r="333" spans="6:6" x14ac:dyDescent="0.25">
      <c r="F333" t="str">
        <f>IF(B333="","",(IF(B333="Total général","",(VLOOKUP(B333,graph!$C$2:$Z$999,24,0)))))</f>
        <v/>
      </c>
    </row>
    <row r="334" spans="6:6" x14ac:dyDescent="0.25">
      <c r="F334" t="str">
        <f>IF(B334="","",(IF(B334="Total général","",(VLOOKUP(B334,graph!$C$2:$Z$999,24,0)))))</f>
        <v/>
      </c>
    </row>
    <row r="335" spans="6:6" x14ac:dyDescent="0.25">
      <c r="F335" t="str">
        <f>IF(B335="","",(IF(B335="Total général","",(VLOOKUP(B335,graph!$C$2:$Z$999,24,0)))))</f>
        <v/>
      </c>
    </row>
    <row r="336" spans="6:6" x14ac:dyDescent="0.25">
      <c r="F336" t="str">
        <f>IF(B336="","",(IF(B336="Total général","",(VLOOKUP(B336,graph!$C$2:$Z$999,24,0)))))</f>
        <v/>
      </c>
    </row>
    <row r="337" spans="6:6" x14ac:dyDescent="0.25">
      <c r="F337" t="str">
        <f>IF(B337="","",(IF(B337="Total général","",(VLOOKUP(B337,graph!$C$2:$Z$999,24,0)))))</f>
        <v/>
      </c>
    </row>
    <row r="338" spans="6:6" x14ac:dyDescent="0.25">
      <c r="F338" t="str">
        <f>IF(B338="","",(IF(B338="Total général","",(VLOOKUP(B338,graph!$C$2:$Z$999,24,0)))))</f>
        <v/>
      </c>
    </row>
    <row r="339" spans="6:6" x14ac:dyDescent="0.25">
      <c r="F339" t="str">
        <f>IF(B339="","",(IF(B339="Total général","",(VLOOKUP(B339,graph!$C$2:$Z$999,24,0)))))</f>
        <v/>
      </c>
    </row>
    <row r="340" spans="6:6" x14ac:dyDescent="0.25">
      <c r="F340" t="str">
        <f>IF(B340="","",(IF(B340="Total général","",(VLOOKUP(B340,graph!$C$2:$Z$999,24,0)))))</f>
        <v/>
      </c>
    </row>
    <row r="341" spans="6:6" x14ac:dyDescent="0.25">
      <c r="F341" t="str">
        <f>IF(B341="","",(IF(B341="Total général","",(VLOOKUP(B341,graph!$C$2:$Z$999,24,0)))))</f>
        <v/>
      </c>
    </row>
    <row r="342" spans="6:6" x14ac:dyDescent="0.25">
      <c r="F342" t="str">
        <f>IF(B342="","",(IF(B342="Total général","",(VLOOKUP(B342,graph!$C$2:$Z$999,24,0)))))</f>
        <v/>
      </c>
    </row>
    <row r="343" spans="6:6" x14ac:dyDescent="0.25">
      <c r="F343" t="str">
        <f>IF(B343="","",(IF(B343="Total général","",(VLOOKUP(B343,graph!$C$2:$Z$999,24,0)))))</f>
        <v/>
      </c>
    </row>
    <row r="344" spans="6:6" x14ac:dyDescent="0.25">
      <c r="F344" t="str">
        <f>IF(B344="","",(IF(B344="Total général","",(VLOOKUP(B344,graph!$C$2:$Z$999,24,0)))))</f>
        <v/>
      </c>
    </row>
    <row r="345" spans="6:6" x14ac:dyDescent="0.25">
      <c r="F345" t="str">
        <f>IF(B345="","",(IF(B345="Total général","",(VLOOKUP(B345,graph!$C$2:$Z$999,24,0)))))</f>
        <v/>
      </c>
    </row>
    <row r="346" spans="6:6" x14ac:dyDescent="0.25">
      <c r="F346" t="str">
        <f>IF(B346="","",(IF(B346="Total général","",(VLOOKUP(B346,graph!$C$2:$Z$999,24,0)))))</f>
        <v/>
      </c>
    </row>
    <row r="347" spans="6:6" x14ac:dyDescent="0.25">
      <c r="F347" t="str">
        <f>IF(B347="","",(IF(B347="Total général","",(VLOOKUP(B347,graph!$C$2:$Z$999,24,0)))))</f>
        <v/>
      </c>
    </row>
    <row r="348" spans="6:6" x14ac:dyDescent="0.25">
      <c r="F348" t="str">
        <f>IF(B348="","",(IF(B348="Total général","",(VLOOKUP(B348,graph!$C$2:$Z$999,24,0)))))</f>
        <v/>
      </c>
    </row>
    <row r="349" spans="6:6" x14ac:dyDescent="0.25">
      <c r="F349" t="str">
        <f>IF(B349="","",(IF(B349="Total général","",(VLOOKUP(B349,graph!$C$2:$Z$999,24,0)))))</f>
        <v/>
      </c>
    </row>
    <row r="350" spans="6:6" x14ac:dyDescent="0.25">
      <c r="F350" t="str">
        <f>IF(B350="","",(IF(B350="Total général","",(VLOOKUP(B350,graph!$C$2:$Z$999,24,0)))))</f>
        <v/>
      </c>
    </row>
    <row r="351" spans="6:6" x14ac:dyDescent="0.25">
      <c r="F351" t="str">
        <f>IF(B351="","",(IF(B351="Total général","",(VLOOKUP(B351,graph!$C$2:$Z$999,24,0)))))</f>
        <v/>
      </c>
    </row>
    <row r="352" spans="6:6" x14ac:dyDescent="0.25">
      <c r="F352" t="str">
        <f>IF(B352="","",(IF(B352="Total général","",(VLOOKUP(B352,graph!$C$2:$Z$999,24,0)))))</f>
        <v/>
      </c>
    </row>
    <row r="353" spans="6:6" x14ac:dyDescent="0.25">
      <c r="F353" t="str">
        <f>IF(B353="","",(IF(B353="Total général","",(VLOOKUP(B353,graph!$C$2:$Z$999,24,0)))))</f>
        <v/>
      </c>
    </row>
    <row r="354" spans="6:6" x14ac:dyDescent="0.25">
      <c r="F354" t="str">
        <f>IF(B354="","",(IF(B354="Total général","",(VLOOKUP(B354,graph!$C$2:$Z$999,24,0)))))</f>
        <v/>
      </c>
    </row>
    <row r="355" spans="6:6" x14ac:dyDescent="0.25">
      <c r="F355" t="str">
        <f>IF(B355="","",(IF(B355="Total général","",(VLOOKUP(B355,graph!$C$2:$Z$999,24,0)))))</f>
        <v/>
      </c>
    </row>
    <row r="356" spans="6:6" x14ac:dyDescent="0.25">
      <c r="F356" t="str">
        <f>IF(B356="","",(IF(B356="Total général","",(VLOOKUP(B356,graph!$C$2:$Z$999,24,0)))))</f>
        <v/>
      </c>
    </row>
    <row r="357" spans="6:6" x14ac:dyDescent="0.25">
      <c r="F357" t="str">
        <f>IF(B357="","",(IF(B357="Total général","",(VLOOKUP(B357,graph!$C$2:$Z$999,24,0)))))</f>
        <v/>
      </c>
    </row>
    <row r="358" spans="6:6" x14ac:dyDescent="0.25">
      <c r="F358" t="str">
        <f>IF(B358="","",(IF(B358="Total général","",(VLOOKUP(B358,graph!$C$2:$Z$999,24,0)))))</f>
        <v/>
      </c>
    </row>
    <row r="359" spans="6:6" x14ac:dyDescent="0.25">
      <c r="F359" t="str">
        <f>IF(B359="","",(IF(B359="Total général","",(VLOOKUP(B359,graph!$C$2:$Z$999,24,0)))))</f>
        <v/>
      </c>
    </row>
    <row r="360" spans="6:6" x14ac:dyDescent="0.25">
      <c r="F360" t="str">
        <f>IF(B360="","",(IF(B360="Total général","",(VLOOKUP(B360,graph!$C$2:$Z$999,24,0)))))</f>
        <v/>
      </c>
    </row>
    <row r="361" spans="6:6" x14ac:dyDescent="0.25">
      <c r="F361" t="str">
        <f>IF(B361="","",(IF(B361="Total général","",(VLOOKUP(B361,graph!$C$2:$Z$999,24,0)))))</f>
        <v/>
      </c>
    </row>
    <row r="362" spans="6:6" x14ac:dyDescent="0.25">
      <c r="F362" t="str">
        <f>IF(B362="","",(IF(B362="Total général","",(VLOOKUP(B362,graph!$C$2:$Z$999,24,0)))))</f>
        <v/>
      </c>
    </row>
    <row r="363" spans="6:6" x14ac:dyDescent="0.25">
      <c r="F363" t="str">
        <f>IF(B363="","",(IF(B363="Total général","",(VLOOKUP(B363,graph!$C$2:$Z$999,24,0)))))</f>
        <v/>
      </c>
    </row>
    <row r="364" spans="6:6" x14ac:dyDescent="0.25">
      <c r="F364" t="str">
        <f>IF(B364="","",(IF(B364="Total général","",(VLOOKUP(B364,graph!$C$2:$Z$999,24,0)))))</f>
        <v/>
      </c>
    </row>
    <row r="365" spans="6:6" x14ac:dyDescent="0.25">
      <c r="F365" t="str">
        <f>IF(B365="","",(IF(B365="Total général","",(VLOOKUP(B365,graph!$C$2:$Z$999,24,0)))))</f>
        <v/>
      </c>
    </row>
    <row r="366" spans="6:6" x14ac:dyDescent="0.25">
      <c r="F366" t="str">
        <f>IF(B366="","",(IF(B366="Total général","",(VLOOKUP(B366,graph!$C$2:$Z$999,24,0)))))</f>
        <v/>
      </c>
    </row>
    <row r="367" spans="6:6" x14ac:dyDescent="0.25">
      <c r="F367" t="str">
        <f>IF(B367="","",(IF(B367="Total général","",(VLOOKUP(B367,graph!$C$2:$Z$999,24,0)))))</f>
        <v/>
      </c>
    </row>
    <row r="368" spans="6:6" x14ac:dyDescent="0.25">
      <c r="F368" t="str">
        <f>IF(B368="","",(IF(B368="Total général","",(VLOOKUP(B368,graph!$C$2:$Z$999,24,0)))))</f>
        <v/>
      </c>
    </row>
    <row r="369" spans="6:6" x14ac:dyDescent="0.25">
      <c r="F369" t="str">
        <f>IF(B369="","",(IF(B369="Total général","",(VLOOKUP(B369,graph!$C$2:$Z$999,24,0)))))</f>
        <v/>
      </c>
    </row>
    <row r="370" spans="6:6" x14ac:dyDescent="0.25">
      <c r="F370" t="str">
        <f>IF(B370="","",(IF(B370="Total général","",(VLOOKUP(B370,graph!$C$2:$Z$999,24,0)))))</f>
        <v/>
      </c>
    </row>
    <row r="371" spans="6:6" x14ac:dyDescent="0.25">
      <c r="F371" t="str">
        <f>IF(B371="","",(IF(B371="Total général","",(VLOOKUP(B371,graph!$C$2:$Z$999,24,0)))))</f>
        <v/>
      </c>
    </row>
    <row r="372" spans="6:6" x14ac:dyDescent="0.25">
      <c r="F372" t="str">
        <f>IF(B372="","",(IF(B372="Total général","",(VLOOKUP(B372,graph!$C$2:$Z$999,24,0)))))</f>
        <v/>
      </c>
    </row>
    <row r="373" spans="6:6" x14ac:dyDescent="0.25">
      <c r="F373" t="str">
        <f>IF(B373="","",(IF(B373="Total général","",(VLOOKUP(B373,graph!$C$2:$Z$999,24,0)))))</f>
        <v/>
      </c>
    </row>
    <row r="374" spans="6:6" x14ac:dyDescent="0.25">
      <c r="F374" t="str">
        <f>IF(B374="","",(IF(B374="Total général","",(VLOOKUP(B374,graph!$C$2:$Z$999,24,0)))))</f>
        <v/>
      </c>
    </row>
    <row r="375" spans="6:6" x14ac:dyDescent="0.25">
      <c r="F375" t="str">
        <f>IF(B375="","",(IF(B375="Total général","",(VLOOKUP(B375,graph!$C$2:$Z$999,24,0)))))</f>
        <v/>
      </c>
    </row>
    <row r="376" spans="6:6" x14ac:dyDescent="0.25">
      <c r="F376" t="str">
        <f>IF(B376="","",(IF(B376="Total général","",(VLOOKUP(B376,graph!$C$2:$Z$999,24,0)))))</f>
        <v/>
      </c>
    </row>
    <row r="377" spans="6:6" x14ac:dyDescent="0.25">
      <c r="F377" t="str">
        <f>IF(B377="","",(IF(B377="Total général","",(VLOOKUP(B377,graph!$C$2:$Z$999,24,0)))))</f>
        <v/>
      </c>
    </row>
    <row r="378" spans="6:6" x14ac:dyDescent="0.25">
      <c r="F378" t="str">
        <f>IF(B378="","",(IF(B378="Total général","",(VLOOKUP(B378,graph!$C$2:$Z$999,24,0)))))</f>
        <v/>
      </c>
    </row>
    <row r="379" spans="6:6" x14ac:dyDescent="0.25">
      <c r="F379" t="str">
        <f>IF(B379="","",(IF(B379="Total général","",(VLOOKUP(B379,graph!$C$2:$Z$999,24,0)))))</f>
        <v/>
      </c>
    </row>
    <row r="380" spans="6:6" x14ac:dyDescent="0.25">
      <c r="F380" t="str">
        <f>IF(B380="","",(IF(B380="Total général","",(VLOOKUP(B380,graph!$C$2:$Z$999,24,0)))))</f>
        <v/>
      </c>
    </row>
    <row r="381" spans="6:6" x14ac:dyDescent="0.25">
      <c r="F381" t="str">
        <f>IF(B381="","",(IF(B381="Total général","",(VLOOKUP(B381,graph!$C$2:$Z$999,24,0)))))</f>
        <v/>
      </c>
    </row>
    <row r="382" spans="6:6" x14ac:dyDescent="0.25">
      <c r="F382" t="str">
        <f>IF(B382="","",(IF(B382="Total général","",(VLOOKUP(B382,graph!$C$2:$Z$999,24,0)))))</f>
        <v/>
      </c>
    </row>
    <row r="383" spans="6:6" x14ac:dyDescent="0.25">
      <c r="F383" t="str">
        <f>IF(B383="","",(IF(B383="Total général","",(VLOOKUP(B383,graph!$C$2:$Z$999,24,0)))))</f>
        <v/>
      </c>
    </row>
    <row r="384" spans="6:6" x14ac:dyDescent="0.25">
      <c r="F384" t="str">
        <f>IF(B384="","",(IF(B384="Total général","",(VLOOKUP(B384,graph!$C$2:$Z$999,24,0)))))</f>
        <v/>
      </c>
    </row>
    <row r="385" spans="6:6" x14ac:dyDescent="0.25">
      <c r="F385" t="str">
        <f>IF(B385="","",(IF(B385="Total général","",(VLOOKUP(B385,graph!$C$2:$Z$999,24,0)))))</f>
        <v/>
      </c>
    </row>
    <row r="386" spans="6:6" x14ac:dyDescent="0.25">
      <c r="F386" t="str">
        <f>IF(B386="","",(IF(B386="Total général","",(VLOOKUP(B386,graph!$C$2:$Z$999,24,0)))))</f>
        <v/>
      </c>
    </row>
    <row r="387" spans="6:6" x14ac:dyDescent="0.25">
      <c r="F387" t="str">
        <f>IF(B387="","",(IF(B387="Total général","",(VLOOKUP(B387,graph!$C$2:$Z$999,24,0)))))</f>
        <v/>
      </c>
    </row>
    <row r="388" spans="6:6" x14ac:dyDescent="0.25">
      <c r="F388" t="str">
        <f>IF(B388="","",(IF(B388="Total général","",(VLOOKUP(B388,graph!$C$2:$Z$999,24,0)))))</f>
        <v/>
      </c>
    </row>
    <row r="389" spans="6:6" x14ac:dyDescent="0.25">
      <c r="F389" t="str">
        <f>IF(B389="","",(IF(B389="Total général","",(VLOOKUP(B389,graph!$C$2:$Z$999,24,0)))))</f>
        <v/>
      </c>
    </row>
    <row r="390" spans="6:6" x14ac:dyDescent="0.25">
      <c r="F390" t="str">
        <f>IF(B390="","",(IF(B390="Total général","",(VLOOKUP(B390,graph!$C$2:$Z$999,24,0)))))</f>
        <v/>
      </c>
    </row>
    <row r="391" spans="6:6" x14ac:dyDescent="0.25">
      <c r="F391" t="str">
        <f>IF(B391="","",(IF(B391="Total général","",(VLOOKUP(B391,graph!$C$2:$Z$999,24,0)))))</f>
        <v/>
      </c>
    </row>
    <row r="392" spans="6:6" x14ac:dyDescent="0.25">
      <c r="F392" t="str">
        <f>IF(B392="","",(IF(B392="Total général","",(VLOOKUP(B392,graph!$C$2:$Z$999,24,0)))))</f>
        <v/>
      </c>
    </row>
    <row r="393" spans="6:6" x14ac:dyDescent="0.25">
      <c r="F393" t="str">
        <f>IF(B393="","",(IF(B393="Total général","",(VLOOKUP(B393,graph!$C$2:$Z$999,24,0)))))</f>
        <v/>
      </c>
    </row>
    <row r="394" spans="6:6" x14ac:dyDescent="0.25">
      <c r="F394" t="str">
        <f>IF(B394="","",(IF(B394="Total général","",(VLOOKUP(B394,graph!$C$2:$Z$999,24,0)))))</f>
        <v/>
      </c>
    </row>
    <row r="395" spans="6:6" x14ac:dyDescent="0.25">
      <c r="F395" t="str">
        <f>IF(B395="","",(IF(B395="Total général","",(VLOOKUP(B395,graph!$C$2:$Z$999,24,0)))))</f>
        <v/>
      </c>
    </row>
    <row r="396" spans="6:6" x14ac:dyDescent="0.25">
      <c r="F396" t="str">
        <f>IF(B396="","",(IF(B396="Total général","",(VLOOKUP(B396,graph!$C$2:$Z$999,24,0)))))</f>
        <v/>
      </c>
    </row>
    <row r="397" spans="6:6" x14ac:dyDescent="0.25">
      <c r="F397" t="str">
        <f>IF(B397="","",(IF(B397="Total général","",(VLOOKUP(B397,graph!$C$2:$Z$999,24,0)))))</f>
        <v/>
      </c>
    </row>
    <row r="398" spans="6:6" x14ac:dyDescent="0.25">
      <c r="F398" t="str">
        <f>IF(B398="","",(IF(B398="Total général","",(VLOOKUP(B398,graph!$C$2:$Z$999,24,0)))))</f>
        <v/>
      </c>
    </row>
    <row r="399" spans="6:6" x14ac:dyDescent="0.25">
      <c r="F399" t="str">
        <f>IF(B399="","",(IF(B399="Total général","",(VLOOKUP(B399,graph!$C$2:$Z$999,24,0)))))</f>
        <v/>
      </c>
    </row>
    <row r="400" spans="6:6" x14ac:dyDescent="0.25">
      <c r="F400" t="str">
        <f>IF(B400="","",(IF(B400="Total général","",(VLOOKUP(B400,graph!$C$2:$Z$999,24,0)))))</f>
        <v/>
      </c>
    </row>
    <row r="401" spans="6:6" x14ac:dyDescent="0.25">
      <c r="F401" t="str">
        <f>IF(B401="","",(IF(B401="Total général","",(VLOOKUP(B401,graph!$C$2:$Z$999,24,0)))))</f>
        <v/>
      </c>
    </row>
    <row r="402" spans="6:6" x14ac:dyDescent="0.25">
      <c r="F402" t="str">
        <f>IF(B402="","",(IF(B402="Total général","",(VLOOKUP(B402,graph!$C$2:$Z$999,24,0)))))</f>
        <v/>
      </c>
    </row>
    <row r="403" spans="6:6" x14ac:dyDescent="0.25">
      <c r="F403" t="str">
        <f>IF(B403="","",(IF(B403="Total général","",(VLOOKUP(B403,graph!$C$2:$Z$999,24,0)))))</f>
        <v/>
      </c>
    </row>
    <row r="404" spans="6:6" x14ac:dyDescent="0.25">
      <c r="F404" t="str">
        <f>IF(B404="","",(IF(B404="Total général","",(VLOOKUP(B404,graph!$C$2:$Z$999,24,0)))))</f>
        <v/>
      </c>
    </row>
    <row r="405" spans="6:6" x14ac:dyDescent="0.25">
      <c r="F405" t="str">
        <f>IF(B405="","",(IF(B405="Total général","",(VLOOKUP(B405,graph!$C$2:$Z$999,24,0)))))</f>
        <v/>
      </c>
    </row>
    <row r="406" spans="6:6" x14ac:dyDescent="0.25">
      <c r="F406" t="str">
        <f>IF(B406="","",(IF(B406="Total général","",(VLOOKUP(B406,graph!$C$2:$Z$999,24,0)))))</f>
        <v/>
      </c>
    </row>
    <row r="407" spans="6:6" x14ac:dyDescent="0.25">
      <c r="F407" t="str">
        <f>IF(B407="","",(IF(B407="Total général","",(VLOOKUP(B407,graph!$C$2:$Z$999,24,0)))))</f>
        <v/>
      </c>
    </row>
    <row r="408" spans="6:6" x14ac:dyDescent="0.25">
      <c r="F408" t="str">
        <f>IF(B408="","",(IF(B408="Total général","",(VLOOKUP(B408,graph!$C$2:$Z$999,24,0)))))</f>
        <v/>
      </c>
    </row>
    <row r="409" spans="6:6" x14ac:dyDescent="0.25">
      <c r="F409" t="str">
        <f>IF(B409="","",(IF(B409="Total général","",(VLOOKUP(B409,graph!$C$2:$Z$999,24,0)))))</f>
        <v/>
      </c>
    </row>
    <row r="410" spans="6:6" x14ac:dyDescent="0.25">
      <c r="F410" t="str">
        <f>IF(B410="","",(IF(B410="Total général","",(VLOOKUP(B410,graph!$C$2:$Z$999,24,0)))))</f>
        <v/>
      </c>
    </row>
    <row r="411" spans="6:6" x14ac:dyDescent="0.25">
      <c r="F411" t="str">
        <f>IF(B411="","",(IF(B411="Total général","",(VLOOKUP(B411,graph!$C$2:$Z$999,24,0)))))</f>
        <v/>
      </c>
    </row>
    <row r="412" spans="6:6" x14ac:dyDescent="0.25">
      <c r="F412" t="str">
        <f>IF(B412="","",(IF(B412="Total général","",(VLOOKUP(B412,graph!$C$2:$Z$999,24,0)))))</f>
        <v/>
      </c>
    </row>
    <row r="413" spans="6:6" x14ac:dyDescent="0.25">
      <c r="F413" t="str">
        <f>IF(B413="","",(IF(B413="Total général","",(VLOOKUP(B413,graph!$C$2:$Z$999,24,0)))))</f>
        <v/>
      </c>
    </row>
    <row r="414" spans="6:6" x14ac:dyDescent="0.25">
      <c r="F414" t="str">
        <f>IF(B414="","",(IF(B414="Total général","",(VLOOKUP(B414,graph!$C$2:$Z$999,24,0)))))</f>
        <v/>
      </c>
    </row>
    <row r="415" spans="6:6" x14ac:dyDescent="0.25">
      <c r="F415" t="str">
        <f>IF(B415="","",(IF(B415="Total général","",(VLOOKUP(B415,graph!$C$2:$Z$999,24,0)))))</f>
        <v/>
      </c>
    </row>
    <row r="416" spans="6:6" x14ac:dyDescent="0.25">
      <c r="F416" t="str">
        <f>IF(B416="","",(IF(B416="Total général","",(VLOOKUP(B416,graph!$C$2:$Z$999,24,0)))))</f>
        <v/>
      </c>
    </row>
    <row r="417" spans="6:6" x14ac:dyDescent="0.25">
      <c r="F417" t="str">
        <f>IF(B417="","",(IF(B417="Total général","",(VLOOKUP(B417,graph!$C$2:$Z$999,24,0)))))</f>
        <v/>
      </c>
    </row>
    <row r="418" spans="6:6" x14ac:dyDescent="0.25">
      <c r="F418" t="str">
        <f>IF(B418="","",(IF(B418="Total général","",(VLOOKUP(B418,graph!$C$2:$Z$999,24,0)))))</f>
        <v/>
      </c>
    </row>
    <row r="419" spans="6:6" x14ac:dyDescent="0.25">
      <c r="F419" t="str">
        <f>IF(B419="","",(IF(B419="Total général","",(VLOOKUP(B419,graph!$C$2:$Z$999,24,0)))))</f>
        <v/>
      </c>
    </row>
    <row r="420" spans="6:6" x14ac:dyDescent="0.25">
      <c r="F420" t="str">
        <f>IF(B420="","",(IF(B420="Total général","",(VLOOKUP(B420,graph!$C$2:$Z$999,24,0)))))</f>
        <v/>
      </c>
    </row>
    <row r="421" spans="6:6" x14ac:dyDescent="0.25">
      <c r="F421" t="str">
        <f>IF(B421="","",(IF(B421="Total général","",(VLOOKUP(B421,graph!$C$2:$Z$999,24,0)))))</f>
        <v/>
      </c>
    </row>
    <row r="422" spans="6:6" x14ac:dyDescent="0.25">
      <c r="F422" t="str">
        <f>IF(B422="","",(IF(B422="Total général","",(VLOOKUP(B422,graph!$C$2:$Z$999,24,0)))))</f>
        <v/>
      </c>
    </row>
    <row r="423" spans="6:6" x14ac:dyDescent="0.25">
      <c r="F423" t="str">
        <f>IF(B423="","",(IF(B423="Total général","",(VLOOKUP(B423,graph!$C$2:$Z$999,24,0)))))</f>
        <v/>
      </c>
    </row>
    <row r="424" spans="6:6" x14ac:dyDescent="0.25">
      <c r="F424" t="str">
        <f>IF(B424="","",(IF(B424="Total général","",(VLOOKUP(B424,graph!$C$2:$Z$999,24,0)))))</f>
        <v/>
      </c>
    </row>
    <row r="425" spans="6:6" x14ac:dyDescent="0.25">
      <c r="F425" t="str">
        <f>IF(B425="","",(IF(B425="Total général","",(VLOOKUP(B425,graph!$C$2:$Z$999,24,0)))))</f>
        <v/>
      </c>
    </row>
    <row r="426" spans="6:6" x14ac:dyDescent="0.25">
      <c r="F426" t="str">
        <f>IF(B426="","",(IF(B426="Total général","",(VLOOKUP(B426,graph!$C$2:$Z$999,24,0)))))</f>
        <v/>
      </c>
    </row>
    <row r="427" spans="6:6" x14ac:dyDescent="0.25">
      <c r="F427" t="str">
        <f>IF(B427="","",(IF(B427="Total général","",(VLOOKUP(B427,graph!$C$2:$Z$999,24,0)))))</f>
        <v/>
      </c>
    </row>
    <row r="428" spans="6:6" x14ac:dyDescent="0.25">
      <c r="F428" t="str">
        <f>IF(B428="","",(IF(B428="Total général","",(VLOOKUP(B428,graph!$C$2:$Z$999,24,0)))))</f>
        <v/>
      </c>
    </row>
    <row r="429" spans="6:6" x14ac:dyDescent="0.25">
      <c r="F429" t="str">
        <f>IF(B429="","",(IF(B429="Total général","",(VLOOKUP(B429,graph!$C$2:$Z$999,24,0)))))</f>
        <v/>
      </c>
    </row>
    <row r="430" spans="6:6" x14ac:dyDescent="0.25">
      <c r="F430" t="str">
        <f>IF(B430="","",(IF(B430="Total général","",(VLOOKUP(B430,graph!$C$2:$Z$999,24,0)))))</f>
        <v/>
      </c>
    </row>
    <row r="431" spans="6:6" x14ac:dyDescent="0.25">
      <c r="F431" t="str">
        <f>IF(B431="","",(IF(B431="Total général","",(VLOOKUP(B431,graph!$C$2:$Z$999,24,0)))))</f>
        <v/>
      </c>
    </row>
    <row r="432" spans="6:6" x14ac:dyDescent="0.25">
      <c r="F432" t="str">
        <f>IF(B432="","",(IF(B432="Total général","",(VLOOKUP(B432,graph!$C$2:$Z$999,24,0)))))</f>
        <v/>
      </c>
    </row>
    <row r="433" spans="6:6" x14ac:dyDescent="0.25">
      <c r="F433" t="str">
        <f>IF(B433="","",(IF(B433="Total général","",(VLOOKUP(B433,graph!$C$2:$Z$999,24,0)))))</f>
        <v/>
      </c>
    </row>
    <row r="434" spans="6:6" x14ac:dyDescent="0.25">
      <c r="F434" t="str">
        <f>IF(B434="","",(IF(B434="Total général","",(VLOOKUP(B434,graph!$C$2:$Z$999,24,0)))))</f>
        <v/>
      </c>
    </row>
    <row r="435" spans="6:6" x14ac:dyDescent="0.25">
      <c r="F435" t="str">
        <f>IF(B435="","",(IF(B435="Total général","",(VLOOKUP(B435,graph!$C$2:$Z$999,24,0)))))</f>
        <v/>
      </c>
    </row>
    <row r="436" spans="6:6" x14ac:dyDescent="0.25">
      <c r="F436" t="str">
        <f>IF(B436="","",(IF(B436="Total général","",(VLOOKUP(B436,graph!$C$2:$Z$999,24,0)))))</f>
        <v/>
      </c>
    </row>
    <row r="437" spans="6:6" x14ac:dyDescent="0.25">
      <c r="F437" t="str">
        <f>IF(B437="","",(IF(B437="Total général","",(VLOOKUP(B437,graph!$C$2:$Z$999,24,0)))))</f>
        <v/>
      </c>
    </row>
    <row r="438" spans="6:6" x14ac:dyDescent="0.25">
      <c r="F438" t="str">
        <f>IF(B438="","",(IF(B438="Total général","",(VLOOKUP(B438,graph!$C$2:$Z$999,24,0)))))</f>
        <v/>
      </c>
    </row>
    <row r="439" spans="6:6" x14ac:dyDescent="0.25">
      <c r="F439" t="str">
        <f>IF(B439="","",(IF(B439="Total général","",(VLOOKUP(B439,graph!$C$2:$Z$999,24,0)))))</f>
        <v/>
      </c>
    </row>
    <row r="440" spans="6:6" x14ac:dyDescent="0.25">
      <c r="F440" t="str">
        <f>IF(B440="","",(IF(B440="Total général","",(VLOOKUP(B440,graph!$C$2:$Z$999,24,0)))))</f>
        <v/>
      </c>
    </row>
    <row r="441" spans="6:6" x14ac:dyDescent="0.25">
      <c r="F441" t="str">
        <f>IF(B441="","",(IF(B441="Total général","",(VLOOKUP(B441,graph!$C$2:$Z$999,24,0)))))</f>
        <v/>
      </c>
    </row>
    <row r="442" spans="6:6" x14ac:dyDescent="0.25">
      <c r="F442" t="str">
        <f>IF(B442="","",(IF(B442="Total général","",(VLOOKUP(B442,graph!$C$2:$Z$999,24,0)))))</f>
        <v/>
      </c>
    </row>
    <row r="443" spans="6:6" x14ac:dyDescent="0.25">
      <c r="F443" t="str">
        <f>IF(B443="","",(IF(B443="Total général","",(VLOOKUP(B443,graph!$C$2:$Z$999,24,0)))))</f>
        <v/>
      </c>
    </row>
    <row r="444" spans="6:6" x14ac:dyDescent="0.25">
      <c r="F444" t="str">
        <f>IF(B444="","",(IF(B444="Total général","",(VLOOKUP(B444,graph!$C$2:$Z$999,24,0)))))</f>
        <v/>
      </c>
    </row>
    <row r="445" spans="6:6" x14ac:dyDescent="0.25">
      <c r="F445" t="str">
        <f>IF(B445="","",(IF(B445="Total général","",(VLOOKUP(B445,graph!$C$2:$Z$999,24,0)))))</f>
        <v/>
      </c>
    </row>
    <row r="446" spans="6:6" x14ac:dyDescent="0.25">
      <c r="F446" t="str">
        <f>IF(B446="","",(IF(B446="Total général","",(VLOOKUP(B446,graph!$C$2:$Z$999,24,0)))))</f>
        <v/>
      </c>
    </row>
    <row r="447" spans="6:6" x14ac:dyDescent="0.25">
      <c r="F447" t="str">
        <f>IF(B447="","",(IF(B447="Total général","",(VLOOKUP(B447,graph!$C$2:$Z$999,24,0)))))</f>
        <v/>
      </c>
    </row>
    <row r="448" spans="6:6" x14ac:dyDescent="0.25">
      <c r="F448" t="str">
        <f>IF(B448="","",(IF(B448="Total général","",(VLOOKUP(B448,graph!$C$2:$Z$999,24,0)))))</f>
        <v/>
      </c>
    </row>
    <row r="449" spans="6:6" x14ac:dyDescent="0.25">
      <c r="F449" t="str">
        <f>IF(B449="","",(IF(B449="Total général","",(VLOOKUP(B449,graph!$C$2:$Z$999,24,0)))))</f>
        <v/>
      </c>
    </row>
    <row r="450" spans="6:6" x14ac:dyDescent="0.25">
      <c r="F450" t="str">
        <f>IF(B450="","",(IF(B450="Total général","",(VLOOKUP(B450,graph!$C$2:$Z$999,24,0)))))</f>
        <v/>
      </c>
    </row>
    <row r="451" spans="6:6" x14ac:dyDescent="0.25">
      <c r="F451" t="str">
        <f>IF(B451="","",(IF(B451="Total général","",(VLOOKUP(B451,graph!$C$2:$Z$999,24,0)))))</f>
        <v/>
      </c>
    </row>
    <row r="452" spans="6:6" x14ac:dyDescent="0.25">
      <c r="F452" t="str">
        <f>IF(B452="","",(IF(B452="Total général","",(VLOOKUP(B452,graph!$C$2:$Z$999,24,0)))))</f>
        <v/>
      </c>
    </row>
    <row r="453" spans="6:6" x14ac:dyDescent="0.25">
      <c r="F453" t="str">
        <f>IF(B453="","",(IF(B453="Total général","",(VLOOKUP(B453,graph!$C$2:$Z$999,24,0)))))</f>
        <v/>
      </c>
    </row>
    <row r="454" spans="6:6" x14ac:dyDescent="0.25">
      <c r="F454" t="str">
        <f>IF(B454="","",(IF(B454="Total général","",(VLOOKUP(B454,graph!$C$2:$Z$999,24,0)))))</f>
        <v/>
      </c>
    </row>
    <row r="455" spans="6:6" x14ac:dyDescent="0.25">
      <c r="F455" t="str">
        <f>IF(B455="","",(IF(B455="Total général","",(VLOOKUP(B455,graph!$C$2:$Z$999,24,0)))))</f>
        <v/>
      </c>
    </row>
    <row r="456" spans="6:6" x14ac:dyDescent="0.25">
      <c r="F456" t="str">
        <f>IF(B456="","",(IF(B456="Total général","",(VLOOKUP(B456,graph!$C$2:$Z$999,24,0)))))</f>
        <v/>
      </c>
    </row>
    <row r="457" spans="6:6" x14ac:dyDescent="0.25">
      <c r="F457" t="str">
        <f>IF(B457="","",(IF(B457="Total général","",(VLOOKUP(B457,graph!$C$2:$Z$999,24,0)))))</f>
        <v/>
      </c>
    </row>
    <row r="458" spans="6:6" x14ac:dyDescent="0.25">
      <c r="F458" t="str">
        <f>IF(B458="","",(IF(B458="Total général","",(VLOOKUP(B458,graph!$C$2:$Z$999,24,0)))))</f>
        <v/>
      </c>
    </row>
    <row r="459" spans="6:6" x14ac:dyDescent="0.25">
      <c r="F459" t="str">
        <f>IF(B459="","",(IF(B459="Total général","",(VLOOKUP(B459,graph!$C$2:$Z$999,24,0)))))</f>
        <v/>
      </c>
    </row>
    <row r="460" spans="6:6" x14ac:dyDescent="0.25">
      <c r="F460" t="str">
        <f>IF(B460="","",(IF(B460="Total général","",(VLOOKUP(B460,graph!$C$2:$Z$999,24,0)))))</f>
        <v/>
      </c>
    </row>
    <row r="461" spans="6:6" x14ac:dyDescent="0.25">
      <c r="F461" t="str">
        <f>IF(B461="","",(IF(B461="Total général","",(VLOOKUP(B461,graph!$C$2:$Z$999,24,0)))))</f>
        <v/>
      </c>
    </row>
    <row r="462" spans="6:6" x14ac:dyDescent="0.25">
      <c r="F462" t="str">
        <f>IF(B462="","",(IF(B462="Total général","",(VLOOKUP(B462,graph!$C$2:$Z$999,24,0)))))</f>
        <v/>
      </c>
    </row>
    <row r="463" spans="6:6" x14ac:dyDescent="0.25">
      <c r="F463" t="str">
        <f>IF(B463="","",(IF(B463="Total général","",(VLOOKUP(B463,graph!$C$2:$Z$999,24,0)))))</f>
        <v/>
      </c>
    </row>
    <row r="464" spans="6:6" x14ac:dyDescent="0.25">
      <c r="F464" t="str">
        <f>IF(B464="","",(IF(B464="Total général","",(VLOOKUP(B464,graph!$C$2:$Z$999,24,0)))))</f>
        <v/>
      </c>
    </row>
    <row r="465" spans="6:6" x14ac:dyDescent="0.25">
      <c r="F465" t="str">
        <f>IF(B465="","",(IF(B465="Total général","",(VLOOKUP(B465,graph!$C$2:$Z$999,24,0)))))</f>
        <v/>
      </c>
    </row>
    <row r="466" spans="6:6" x14ac:dyDescent="0.25">
      <c r="F466" t="str">
        <f>IF(B466="","",(IF(B466="Total général","",(VLOOKUP(B466,graph!$C$2:$Z$999,24,0)))))</f>
        <v/>
      </c>
    </row>
    <row r="467" spans="6:6" x14ac:dyDescent="0.25">
      <c r="F467" t="str">
        <f>IF(B467="","",(IF(B467="Total général","",(VLOOKUP(B467,graph!$C$2:$Z$999,24,0)))))</f>
        <v/>
      </c>
    </row>
    <row r="468" spans="6:6" x14ac:dyDescent="0.25">
      <c r="F468" t="str">
        <f>IF(B468="","",(IF(B468="Total général","",(VLOOKUP(B468,graph!$C$2:$Z$999,24,0)))))</f>
        <v/>
      </c>
    </row>
    <row r="469" spans="6:6" x14ac:dyDescent="0.25">
      <c r="F469" t="str">
        <f>IF(B469="","",(IF(B469="Total général","",(VLOOKUP(B469,graph!$C$2:$Z$999,24,0)))))</f>
        <v/>
      </c>
    </row>
    <row r="470" spans="6:6" x14ac:dyDescent="0.25">
      <c r="F470" t="str">
        <f>IF(B470="","",(IF(B470="Total général","",(VLOOKUP(B470,graph!$C$2:$Z$999,24,0)))))</f>
        <v/>
      </c>
    </row>
    <row r="471" spans="6:6" x14ac:dyDescent="0.25">
      <c r="F471" t="str">
        <f>IF(B471="","",(IF(B471="Total général","",(VLOOKUP(B471,graph!$C$2:$Z$999,24,0)))))</f>
        <v/>
      </c>
    </row>
    <row r="472" spans="6:6" x14ac:dyDescent="0.25">
      <c r="F472" t="str">
        <f>IF(B472="","",(IF(B472="Total général","",(VLOOKUP(B472,graph!$C$2:$Z$999,24,0)))))</f>
        <v/>
      </c>
    </row>
    <row r="473" spans="6:6" x14ac:dyDescent="0.25">
      <c r="F473" t="str">
        <f>IF(B473="","",(IF(B473="Total général","",(VLOOKUP(B473,graph!$C$2:$Z$999,24,0)))))</f>
        <v/>
      </c>
    </row>
    <row r="474" spans="6:6" x14ac:dyDescent="0.25">
      <c r="F474" t="str">
        <f>IF(B474="","",(IF(B474="Total général","",(VLOOKUP(B474,graph!$C$2:$Z$999,24,0)))))</f>
        <v/>
      </c>
    </row>
    <row r="475" spans="6:6" x14ac:dyDescent="0.25">
      <c r="F475" t="str">
        <f>IF(B475="","",(IF(B475="Total général","",(VLOOKUP(B475,graph!$C$2:$Z$999,24,0)))))</f>
        <v/>
      </c>
    </row>
    <row r="476" spans="6:6" x14ac:dyDescent="0.25">
      <c r="F476" t="str">
        <f>IF(B476="","",(IF(B476="Total général","",(VLOOKUP(B476,graph!$C$2:$Z$999,24,0)))))</f>
        <v/>
      </c>
    </row>
    <row r="477" spans="6:6" x14ac:dyDescent="0.25">
      <c r="F477" t="str">
        <f>IF(B477="","",(IF(B477="Total général","",(VLOOKUP(B477,graph!$C$2:$Z$999,24,0)))))</f>
        <v/>
      </c>
    </row>
    <row r="478" spans="6:6" x14ac:dyDescent="0.25">
      <c r="F478" t="str">
        <f>IF(B478="","",(IF(B478="Total général","",(VLOOKUP(B478,graph!$C$2:$Z$999,24,0)))))</f>
        <v/>
      </c>
    </row>
    <row r="479" spans="6:6" x14ac:dyDescent="0.25">
      <c r="F479" t="str">
        <f>IF(B479="","",(IF(B479="Total général","",(VLOOKUP(B479,graph!$C$2:$Z$999,24,0)))))</f>
        <v/>
      </c>
    </row>
    <row r="480" spans="6:6" x14ac:dyDescent="0.25">
      <c r="F480" t="str">
        <f>IF(B480="","",(IF(B480="Total général","",(VLOOKUP(B480,graph!$C$2:$Z$999,24,0)))))</f>
        <v/>
      </c>
    </row>
    <row r="481" spans="6:6" x14ac:dyDescent="0.25">
      <c r="F481" t="str">
        <f>IF(B481="","",(IF(B481="Total général","",(VLOOKUP(B481,graph!$C$2:$Z$999,24,0)))))</f>
        <v/>
      </c>
    </row>
    <row r="482" spans="6:6" x14ac:dyDescent="0.25">
      <c r="F482" t="str">
        <f>IF(B482="","",(IF(B482="Total général","",(VLOOKUP(B482,graph!$C$2:$Z$999,24,0)))))</f>
        <v/>
      </c>
    </row>
    <row r="483" spans="6:6" x14ac:dyDescent="0.25">
      <c r="F483" t="str">
        <f>IF(B483="","",(IF(B483="Total général","",(VLOOKUP(B483,graph!$C$2:$Z$999,24,0)))))</f>
        <v/>
      </c>
    </row>
    <row r="484" spans="6:6" x14ac:dyDescent="0.25">
      <c r="F484" t="str">
        <f>IF(B484="","",(IF(B484="Total général","",(VLOOKUP(B484,graph!$C$2:$Z$999,24,0)))))</f>
        <v/>
      </c>
    </row>
    <row r="485" spans="6:6" x14ac:dyDescent="0.25">
      <c r="F485" t="str">
        <f>IF(B485="","",(IF(B485="Total général","",(VLOOKUP(B485,graph!$C$2:$Z$999,24,0)))))</f>
        <v/>
      </c>
    </row>
    <row r="486" spans="6:6" x14ac:dyDescent="0.25">
      <c r="F486" t="str">
        <f>IF(B486="","",(IF(B486="Total général","",(VLOOKUP(B486,graph!$C$2:$Z$999,24,0)))))</f>
        <v/>
      </c>
    </row>
    <row r="487" spans="6:6" x14ac:dyDescent="0.25">
      <c r="F487" t="str">
        <f>IF(B487="","",(IF(B487="Total général","",(VLOOKUP(B487,graph!$C$2:$Z$999,24,0)))))</f>
        <v/>
      </c>
    </row>
    <row r="488" spans="6:6" x14ac:dyDescent="0.25">
      <c r="F488" t="str">
        <f>IF(B488="","",(IF(B488="Total général","",(VLOOKUP(B488,graph!$C$2:$Z$999,24,0)))))</f>
        <v/>
      </c>
    </row>
    <row r="489" spans="6:6" x14ac:dyDescent="0.25">
      <c r="F489" t="str">
        <f>IF(B489="","",(IF(B489="Total général","",(VLOOKUP(B489,graph!$C$2:$Z$999,24,0)))))</f>
        <v/>
      </c>
    </row>
    <row r="490" spans="6:6" x14ac:dyDescent="0.25">
      <c r="F490" t="str">
        <f>IF(B490="","",(IF(B490="Total général","",(VLOOKUP(B490,graph!$C$2:$Z$999,24,0)))))</f>
        <v/>
      </c>
    </row>
    <row r="491" spans="6:6" x14ac:dyDescent="0.25">
      <c r="F491" t="str">
        <f>IF(B491="","",(IF(B491="Total général","",(VLOOKUP(B491,graph!$C$2:$Z$999,24,0)))))</f>
        <v/>
      </c>
    </row>
    <row r="492" spans="6:6" x14ac:dyDescent="0.25">
      <c r="F492" t="str">
        <f>IF(B492="","",(IF(B492="Total général","",(VLOOKUP(B492,graph!$C$2:$Z$999,24,0)))))</f>
        <v/>
      </c>
    </row>
    <row r="493" spans="6:6" x14ac:dyDescent="0.25">
      <c r="F493" t="str">
        <f>IF(B493="","",(IF(B493="Total général","",(VLOOKUP(B493,graph!$C$2:$Z$999,24,0)))))</f>
        <v/>
      </c>
    </row>
    <row r="494" spans="6:6" x14ac:dyDescent="0.25">
      <c r="F494" t="str">
        <f>IF(B494="","",(IF(B494="Total général","",(VLOOKUP(B494,graph!$C$2:$Z$999,24,0)))))</f>
        <v/>
      </c>
    </row>
    <row r="495" spans="6:6" x14ac:dyDescent="0.25">
      <c r="F495" t="str">
        <f>IF(B495="","",(IF(B495="Total général","",(VLOOKUP(B495,graph!$C$2:$Z$999,24,0)))))</f>
        <v/>
      </c>
    </row>
    <row r="496" spans="6:6" x14ac:dyDescent="0.25">
      <c r="F496" t="str">
        <f>IF(B496="","",(IF(B496="Total général","",(VLOOKUP(B496,graph!$C$2:$Z$999,24,0)))))</f>
        <v/>
      </c>
    </row>
    <row r="497" spans="6:6" x14ac:dyDescent="0.25">
      <c r="F497" t="str">
        <f>IF(B497="","",(IF(B497="Total général","",(VLOOKUP(B497,graph!$C$2:$Z$999,24,0)))))</f>
        <v/>
      </c>
    </row>
    <row r="498" spans="6:6" x14ac:dyDescent="0.25">
      <c r="F498" t="str">
        <f>IF(B498="","",(IF(B498="Total général","",(VLOOKUP(B498,graph!$C$2:$Z$999,24,0)))))</f>
        <v/>
      </c>
    </row>
    <row r="499" spans="6:6" x14ac:dyDescent="0.25">
      <c r="F499" t="str">
        <f>IF(B499="","",(IF(B499="Total général","",(VLOOKUP(B499,graph!$C$2:$Z$999,24,0)))))</f>
        <v/>
      </c>
    </row>
    <row r="500" spans="6:6" x14ac:dyDescent="0.25">
      <c r="F500" t="str">
        <f>IF(B500="","",(IF(B500="Total général","",(VLOOKUP(B500,graph!$C$2:$Z$999,24,0)))))</f>
        <v/>
      </c>
    </row>
    <row r="501" spans="6:6" x14ac:dyDescent="0.25">
      <c r="F501" t="str">
        <f>IF(B501="","",(IF(B501="Total général","",(VLOOKUP(B501,graph!$C$2:$Z$999,24,0)))))</f>
        <v/>
      </c>
    </row>
    <row r="502" spans="6:6" x14ac:dyDescent="0.25">
      <c r="F502" t="str">
        <f>IF(B502="","",(IF(B502="Total général","",(VLOOKUP(B502,graph!$C$2:$Z$999,24,0)))))</f>
        <v/>
      </c>
    </row>
    <row r="503" spans="6:6" x14ac:dyDescent="0.25">
      <c r="F503" t="str">
        <f>IF(B503="","",(IF(B503="Total général","",(VLOOKUP(B503,graph!$C$2:$Z$999,24,0)))))</f>
        <v/>
      </c>
    </row>
    <row r="504" spans="6:6" x14ac:dyDescent="0.25">
      <c r="F504" t="str">
        <f>IF(B504="","",(IF(B504="Total général","",(VLOOKUP(B504,graph!$C$2:$Z$999,24,0)))))</f>
        <v/>
      </c>
    </row>
    <row r="505" spans="6:6" x14ac:dyDescent="0.25">
      <c r="F505" t="str">
        <f>IF(B505="","",(IF(B505="Total général","",(VLOOKUP(B505,graph!$C$2:$Z$999,24,0)))))</f>
        <v/>
      </c>
    </row>
    <row r="506" spans="6:6" x14ac:dyDescent="0.25">
      <c r="F506" t="str">
        <f>IF(B506="","",(IF(B506="Total général","",(VLOOKUP(B506,graph!$C$2:$Z$999,24,0)))))</f>
        <v/>
      </c>
    </row>
    <row r="507" spans="6:6" x14ac:dyDescent="0.25">
      <c r="F507" t="str">
        <f>IF(B507="","",(IF(B507="Total général","",(VLOOKUP(B507,graph!$C$2:$Z$999,24,0)))))</f>
        <v/>
      </c>
    </row>
    <row r="508" spans="6:6" x14ac:dyDescent="0.25">
      <c r="F508" t="str">
        <f>IF(B508="","",(IF(B508="Total général","",(VLOOKUP(B508,graph!$C$2:$Z$999,24,0)))))</f>
        <v/>
      </c>
    </row>
    <row r="509" spans="6:6" x14ac:dyDescent="0.25">
      <c r="F509" t="str">
        <f>IF(B509="","",(IF(B509="Total général","",(VLOOKUP(B509,graph!$C$2:$Z$999,24,0)))))</f>
        <v/>
      </c>
    </row>
    <row r="510" spans="6:6" x14ac:dyDescent="0.25">
      <c r="F510" t="str">
        <f>IF(B510="","",(IF(B510="Total général","",(VLOOKUP(B510,graph!$C$2:$Z$999,24,0)))))</f>
        <v/>
      </c>
    </row>
    <row r="511" spans="6:6" x14ac:dyDescent="0.25">
      <c r="F511" t="str">
        <f>IF(B511="","",(IF(B511="Total général","",(VLOOKUP(B511,graph!$C$2:$Z$999,24,0)))))</f>
        <v/>
      </c>
    </row>
    <row r="512" spans="6:6" x14ac:dyDescent="0.25">
      <c r="F512" t="str">
        <f>IF(B512="","",(IF(B512="Total général","",(VLOOKUP(B512,graph!$C$2:$Z$999,24,0)))))</f>
        <v/>
      </c>
    </row>
    <row r="513" spans="6:6" x14ac:dyDescent="0.25">
      <c r="F513" t="str">
        <f>IF(B513="","",(IF(B513="Total général","",(VLOOKUP(B513,graph!$C$2:$Z$999,24,0)))))</f>
        <v/>
      </c>
    </row>
    <row r="514" spans="6:6" x14ac:dyDescent="0.25">
      <c r="F514" t="str">
        <f>IF(B514="","",(IF(B514="Total général","",(VLOOKUP(B514,graph!$C$2:$Z$999,24,0)))))</f>
        <v/>
      </c>
    </row>
    <row r="515" spans="6:6" x14ac:dyDescent="0.25">
      <c r="F515" t="str">
        <f>IF(B515="","",(IF(B515="Total général","",(VLOOKUP(B515,graph!$C$2:$Z$999,24,0)))))</f>
        <v/>
      </c>
    </row>
    <row r="516" spans="6:6" x14ac:dyDescent="0.25">
      <c r="F516" t="str">
        <f>IF(B516="","",(IF(B516="Total général","",(VLOOKUP(B516,graph!$C$2:$Z$999,24,0)))))</f>
        <v/>
      </c>
    </row>
    <row r="517" spans="6:6" x14ac:dyDescent="0.25">
      <c r="F517" t="str">
        <f>IF(B517="","",(IF(B517="Total général","",(VLOOKUP(B517,graph!$C$2:$Z$999,24,0)))))</f>
        <v/>
      </c>
    </row>
    <row r="518" spans="6:6" x14ac:dyDescent="0.25">
      <c r="F518" t="str">
        <f>IF(B518="","",(IF(B518="Total général","",(VLOOKUP(B518,graph!$C$2:$Z$999,24,0)))))</f>
        <v/>
      </c>
    </row>
    <row r="519" spans="6:6" x14ac:dyDescent="0.25">
      <c r="F519" t="str">
        <f>IF(B519="","",(IF(B519="Total général","",(VLOOKUP(B519,graph!$C$2:$Z$999,24,0)))))</f>
        <v/>
      </c>
    </row>
    <row r="520" spans="6:6" x14ac:dyDescent="0.25">
      <c r="F520" t="str">
        <f>IF(B520="","",(IF(B520="Total général","",(VLOOKUP(B520,graph!$C$2:$Z$999,24,0)))))</f>
        <v/>
      </c>
    </row>
    <row r="521" spans="6:6" x14ac:dyDescent="0.25">
      <c r="F521" t="str">
        <f>IF(B521="","",(IF(B521="Total général","",(VLOOKUP(B521,graph!$C$2:$Z$999,24,0)))))</f>
        <v/>
      </c>
    </row>
    <row r="522" spans="6:6" x14ac:dyDescent="0.25">
      <c r="F522" t="str">
        <f>IF(B522="","",(IF(B522="Total général","",(VLOOKUP(B522,graph!$C$2:$Z$999,24,0)))))</f>
        <v/>
      </c>
    </row>
    <row r="523" spans="6:6" x14ac:dyDescent="0.25">
      <c r="F523" t="str">
        <f>IF(B523="","",(IF(B523="Total général","",(VLOOKUP(B523,graph!$C$2:$Z$999,24,0)))))</f>
        <v/>
      </c>
    </row>
    <row r="524" spans="6:6" x14ac:dyDescent="0.25">
      <c r="F524" t="str">
        <f>IF(B524="","",(IF(B524="Total général","",(VLOOKUP(B524,graph!$C$2:$Z$999,24,0)))))</f>
        <v/>
      </c>
    </row>
    <row r="525" spans="6:6" x14ac:dyDescent="0.25">
      <c r="F525" t="str">
        <f>IF(B525="","",(IF(B525="Total général","",(VLOOKUP(B525,graph!$C$2:$Z$999,24,0)))))</f>
        <v/>
      </c>
    </row>
    <row r="526" spans="6:6" x14ac:dyDescent="0.25">
      <c r="F526" t="str">
        <f>IF(B526="","",(IF(B526="Total général","",(VLOOKUP(B526,graph!$C$2:$Z$999,24,0)))))</f>
        <v/>
      </c>
    </row>
    <row r="527" spans="6:6" x14ac:dyDescent="0.25">
      <c r="F527" t="str">
        <f>IF(B527="","",(IF(B527="Total général","",(VLOOKUP(B527,graph!$C$2:$Z$999,24,0)))))</f>
        <v/>
      </c>
    </row>
    <row r="528" spans="6:6" x14ac:dyDescent="0.25">
      <c r="F528" t="str">
        <f>IF(B528="","",(IF(B528="Total général","",(VLOOKUP(B528,graph!$C$2:$Z$999,24,0)))))</f>
        <v/>
      </c>
    </row>
    <row r="529" spans="6:6" x14ac:dyDescent="0.25">
      <c r="F529" t="str">
        <f>IF(B529="","",(IF(B529="Total général","",(VLOOKUP(B529,graph!$C$2:$Z$999,24,0)))))</f>
        <v/>
      </c>
    </row>
    <row r="530" spans="6:6" x14ac:dyDescent="0.25">
      <c r="F530" t="str">
        <f>IF(B530="","",(IF(B530="Total général","",(VLOOKUP(B530,graph!$C$2:$Z$999,24,0)))))</f>
        <v/>
      </c>
    </row>
    <row r="531" spans="6:6" x14ac:dyDescent="0.25">
      <c r="F531" t="str">
        <f>IF(B531="","",(IF(B531="Total général","",(VLOOKUP(B531,graph!$C$2:$Z$999,24,0)))))</f>
        <v/>
      </c>
    </row>
    <row r="532" spans="6:6" x14ac:dyDescent="0.25">
      <c r="F532" t="str">
        <f>IF(B532="","",(IF(B532="Total général","",(VLOOKUP(B532,graph!$C$2:$Z$999,24,0)))))</f>
        <v/>
      </c>
    </row>
    <row r="533" spans="6:6" x14ac:dyDescent="0.25">
      <c r="F533" t="str">
        <f>IF(B533="","",(IF(B533="Total général","",(VLOOKUP(B533,graph!$C$2:$Z$999,24,0)))))</f>
        <v/>
      </c>
    </row>
    <row r="534" spans="6:6" x14ac:dyDescent="0.25">
      <c r="F534" t="str">
        <f>IF(B534="","",(IF(B534="Total général","",(VLOOKUP(B534,graph!$C$2:$Z$999,24,0)))))</f>
        <v/>
      </c>
    </row>
    <row r="535" spans="6:6" x14ac:dyDescent="0.25">
      <c r="F535" t="str">
        <f>IF(B535="","",(IF(B535="Total général","",(VLOOKUP(B535,graph!$C$2:$Z$999,24,0)))))</f>
        <v/>
      </c>
    </row>
    <row r="536" spans="6:6" x14ac:dyDescent="0.25">
      <c r="F536" t="str">
        <f>IF(B536="","",(IF(B536="Total général","",(VLOOKUP(B536,graph!$C$2:$Z$999,24,0)))))</f>
        <v/>
      </c>
    </row>
    <row r="537" spans="6:6" x14ac:dyDescent="0.25">
      <c r="F537" t="str">
        <f>IF(B537="","",(IF(B537="Total général","",(VLOOKUP(B537,graph!$C$2:$Z$999,24,0)))))</f>
        <v/>
      </c>
    </row>
    <row r="538" spans="6:6" x14ac:dyDescent="0.25">
      <c r="F538" t="str">
        <f>IF(B538="","",(IF(B538="Total général","",(VLOOKUP(B538,graph!$C$2:$Z$999,24,0)))))</f>
        <v/>
      </c>
    </row>
    <row r="539" spans="6:6" x14ac:dyDescent="0.25">
      <c r="F539" t="str">
        <f>IF(B539="","",(IF(B539="Total général","",(VLOOKUP(B539,graph!$C$2:$Z$999,24,0)))))</f>
        <v/>
      </c>
    </row>
    <row r="540" spans="6:6" x14ac:dyDescent="0.25">
      <c r="F540" t="str">
        <f>IF(B540="","",(IF(B540="Total général","",(VLOOKUP(B540,graph!$C$2:$Z$999,24,0)))))</f>
        <v/>
      </c>
    </row>
    <row r="541" spans="6:6" x14ac:dyDescent="0.25">
      <c r="F541" t="str">
        <f>IF(B541="","",(IF(B541="Total général","",(VLOOKUP(B541,graph!$C$2:$Z$999,24,0)))))</f>
        <v/>
      </c>
    </row>
    <row r="542" spans="6:6" x14ac:dyDescent="0.25">
      <c r="F542" t="str">
        <f>IF(B542="","",(IF(B542="Total général","",(VLOOKUP(B542,graph!$C$2:$Z$999,24,0)))))</f>
        <v/>
      </c>
    </row>
    <row r="543" spans="6:6" x14ac:dyDescent="0.25">
      <c r="F543" t="str">
        <f>IF(B543="","",(IF(B543="Total général","",(VLOOKUP(B543,graph!$C$2:$Z$999,24,0)))))</f>
        <v/>
      </c>
    </row>
    <row r="544" spans="6:6" x14ac:dyDescent="0.25">
      <c r="F544" t="str">
        <f>IF(B544="","",(IF(B544="Total général","",(VLOOKUP(B544,graph!$C$2:$Z$999,24,0)))))</f>
        <v/>
      </c>
    </row>
    <row r="545" spans="6:6" x14ac:dyDescent="0.25">
      <c r="F545" t="str">
        <f>IF(B545="","",(IF(B545="Total général","",(VLOOKUP(B545,graph!$C$2:$Z$999,24,0)))))</f>
        <v/>
      </c>
    </row>
    <row r="546" spans="6:6" x14ac:dyDescent="0.25">
      <c r="F546" t="str">
        <f>IF(B546="","",(IF(B546="Total général","",(VLOOKUP(B546,graph!$C$2:$Z$999,24,0)))))</f>
        <v/>
      </c>
    </row>
    <row r="547" spans="6:6" x14ac:dyDescent="0.25">
      <c r="F547" t="str">
        <f>IF(B547="","",(IF(B547="Total général","",(VLOOKUP(B547,graph!$C$2:$Z$999,24,0)))))</f>
        <v/>
      </c>
    </row>
    <row r="548" spans="6:6" x14ac:dyDescent="0.25">
      <c r="F548" t="str">
        <f>IF(B548="","",(IF(B548="Total général","",(VLOOKUP(B548,graph!$C$2:$Z$999,24,0)))))</f>
        <v/>
      </c>
    </row>
    <row r="549" spans="6:6" x14ac:dyDescent="0.25">
      <c r="F549" t="str">
        <f>IF(B549="","",(IF(B549="Total général","",(VLOOKUP(B549,graph!$C$2:$Z$999,24,0)))))</f>
        <v/>
      </c>
    </row>
    <row r="550" spans="6:6" x14ac:dyDescent="0.25">
      <c r="F550" t="str">
        <f>IF(B550="","",(IF(B550="Total général","",(VLOOKUP(B550,graph!$C$2:$Z$999,24,0)))))</f>
        <v/>
      </c>
    </row>
    <row r="551" spans="6:6" x14ac:dyDescent="0.25">
      <c r="F551" t="str">
        <f>IF(B551="","",(IF(B551="Total général","",(VLOOKUP(B551,graph!$C$2:$Z$999,24,0)))))</f>
        <v/>
      </c>
    </row>
    <row r="552" spans="6:6" x14ac:dyDescent="0.25">
      <c r="F552" t="str">
        <f>IF(B552="","",(IF(B552="Total général","",(VLOOKUP(B552,graph!$C$2:$Z$999,24,0)))))</f>
        <v/>
      </c>
    </row>
    <row r="553" spans="6:6" x14ac:dyDescent="0.25">
      <c r="F553" t="str">
        <f>IF(B553="","",(IF(B553="Total général","",(VLOOKUP(B553,graph!$C$2:$Z$999,24,0)))))</f>
        <v/>
      </c>
    </row>
    <row r="554" spans="6:6" x14ac:dyDescent="0.25">
      <c r="F554" t="str">
        <f>IF(B554="","",(IF(B554="Total général","",(VLOOKUP(B554,graph!$C$2:$Z$999,24,0)))))</f>
        <v/>
      </c>
    </row>
    <row r="555" spans="6:6" x14ac:dyDescent="0.25">
      <c r="F555" t="str">
        <f>IF(B555="","",(IF(B555="Total général","",(VLOOKUP(B555,graph!$C$2:$Z$999,24,0)))))</f>
        <v/>
      </c>
    </row>
    <row r="556" spans="6:6" x14ac:dyDescent="0.25">
      <c r="F556" t="str">
        <f>IF(B556="","",(IF(B556="Total général","",(VLOOKUP(B556,graph!$C$2:$Z$999,24,0)))))</f>
        <v/>
      </c>
    </row>
    <row r="557" spans="6:6" x14ac:dyDescent="0.25">
      <c r="F557" t="str">
        <f>IF(B557="","",(IF(B557="Total général","",(VLOOKUP(B557,graph!$C$2:$Z$999,24,0)))))</f>
        <v/>
      </c>
    </row>
    <row r="558" spans="6:6" x14ac:dyDescent="0.25">
      <c r="F558" t="str">
        <f>IF(B558="","",(IF(B558="Total général","",(VLOOKUP(B558,graph!$C$2:$Z$999,24,0)))))</f>
        <v/>
      </c>
    </row>
    <row r="559" spans="6:6" x14ac:dyDescent="0.25">
      <c r="F559" t="str">
        <f>IF(B559="","",(IF(B559="Total général","",(VLOOKUP(B559,graph!$C$2:$Z$999,24,0)))))</f>
        <v/>
      </c>
    </row>
    <row r="560" spans="6:6" x14ac:dyDescent="0.25">
      <c r="F560" t="str">
        <f>IF(B560="","",(IF(B560="Total général","",(VLOOKUP(B560,graph!$C$2:$Z$999,24,0)))))</f>
        <v/>
      </c>
    </row>
    <row r="561" spans="6:6" x14ac:dyDescent="0.25">
      <c r="F561" t="str">
        <f>IF(B561="","",(IF(B561="Total général","",(VLOOKUP(B561,graph!$C$2:$Z$999,24,0)))))</f>
        <v/>
      </c>
    </row>
    <row r="562" spans="6:6" x14ac:dyDescent="0.25">
      <c r="F562" t="str">
        <f>IF(B562="","",(IF(B562="Total général","",(VLOOKUP(B562,graph!$C$2:$Z$999,24,0)))))</f>
        <v/>
      </c>
    </row>
    <row r="563" spans="6:6" x14ac:dyDescent="0.25">
      <c r="F563" t="str">
        <f>IF(B563="","",(IF(B563="Total général","",(VLOOKUP(B563,graph!$C$2:$Z$999,24,0)))))</f>
        <v/>
      </c>
    </row>
    <row r="564" spans="6:6" x14ac:dyDescent="0.25">
      <c r="F564" t="str">
        <f>IF(B564="","",(IF(B564="Total général","",(VLOOKUP(B564,graph!$C$2:$Z$999,24,0)))))</f>
        <v/>
      </c>
    </row>
    <row r="565" spans="6:6" x14ac:dyDescent="0.25">
      <c r="F565" t="str">
        <f>IF(B565="","",(IF(B565="Total général","",(VLOOKUP(B565,graph!$C$2:$Z$999,24,0)))))</f>
        <v/>
      </c>
    </row>
    <row r="566" spans="6:6" x14ac:dyDescent="0.25">
      <c r="F566" t="str">
        <f>IF(B566="","",(IF(B566="Total général","",(VLOOKUP(B566,graph!$C$2:$Z$999,24,0)))))</f>
        <v/>
      </c>
    </row>
    <row r="567" spans="6:6" x14ac:dyDescent="0.25">
      <c r="F567" t="str">
        <f>IF(B567="","",(IF(B567="Total général","",(VLOOKUP(B567,graph!$C$2:$Z$999,24,0)))))</f>
        <v/>
      </c>
    </row>
    <row r="568" spans="6:6" x14ac:dyDescent="0.25">
      <c r="F568" t="str">
        <f>IF(B568="","",(IF(B568="Total général","",(VLOOKUP(B568,graph!$C$2:$Z$999,24,0)))))</f>
        <v/>
      </c>
    </row>
    <row r="569" spans="6:6" x14ac:dyDescent="0.25">
      <c r="F569" t="str">
        <f>IF(B569="","",(IF(B569="Total général","",(VLOOKUP(B569,graph!$C$2:$Z$999,24,0)))))</f>
        <v/>
      </c>
    </row>
    <row r="570" spans="6:6" x14ac:dyDescent="0.25">
      <c r="F570" t="str">
        <f>IF(B570="","",(IF(B570="Total général","",(VLOOKUP(B570,graph!$C$2:$Z$999,24,0)))))</f>
        <v/>
      </c>
    </row>
    <row r="571" spans="6:6" x14ac:dyDescent="0.25">
      <c r="F571" t="str">
        <f>IF(B571="","",(IF(B571="Total général","",(VLOOKUP(B571,graph!$C$2:$Z$999,24,0)))))</f>
        <v/>
      </c>
    </row>
    <row r="572" spans="6:6" x14ac:dyDescent="0.25">
      <c r="F572" t="str">
        <f>IF(B572="","",(IF(B572="Total général","",(VLOOKUP(B572,graph!$C$2:$Z$999,24,0)))))</f>
        <v/>
      </c>
    </row>
    <row r="573" spans="6:6" x14ac:dyDescent="0.25">
      <c r="F573" t="str">
        <f>IF(B573="","",(IF(B573="Total général","",(VLOOKUP(B573,graph!$C$2:$Z$999,24,0)))))</f>
        <v/>
      </c>
    </row>
    <row r="574" spans="6:6" x14ac:dyDescent="0.25">
      <c r="F574" t="str">
        <f>IF(B574="","",(IF(B574="Total général","",(VLOOKUP(B574,graph!$C$2:$Z$999,24,0)))))</f>
        <v/>
      </c>
    </row>
    <row r="575" spans="6:6" x14ac:dyDescent="0.25">
      <c r="F575" t="str">
        <f>IF(B575="","",(IF(B575="Total général","",(VLOOKUP(B575,graph!$C$2:$Z$999,24,0)))))</f>
        <v/>
      </c>
    </row>
    <row r="576" spans="6:6" x14ac:dyDescent="0.25">
      <c r="F576" t="str">
        <f>IF(B576="","",(IF(B576="Total général","",(VLOOKUP(B576,graph!$C$2:$Z$999,24,0)))))</f>
        <v/>
      </c>
    </row>
    <row r="577" spans="6:6" x14ac:dyDescent="0.25">
      <c r="F577" t="str">
        <f>IF(B577="","",(IF(B577="Total général","",(VLOOKUP(B577,graph!$C$2:$Z$999,24,0)))))</f>
        <v/>
      </c>
    </row>
    <row r="578" spans="6:6" x14ac:dyDescent="0.25">
      <c r="F578" t="str">
        <f>IF(B578="","",(IF(B578="Total général","",(VLOOKUP(B578,graph!$C$2:$Z$999,24,0)))))</f>
        <v/>
      </c>
    </row>
    <row r="579" spans="6:6" x14ac:dyDescent="0.25">
      <c r="F579" t="str">
        <f>IF(B579="","",(IF(B579="Total général","",(VLOOKUP(B579,graph!$C$2:$Z$999,24,0)))))</f>
        <v/>
      </c>
    </row>
    <row r="580" spans="6:6" x14ac:dyDescent="0.25">
      <c r="F580" t="str">
        <f>IF(B580="","",(IF(B580="Total général","",(VLOOKUP(B580,graph!$C$2:$Z$999,24,0)))))</f>
        <v/>
      </c>
    </row>
    <row r="581" spans="6:6" x14ac:dyDescent="0.25">
      <c r="F581" t="str">
        <f>IF(B581="","",(IF(B581="Total général","",(VLOOKUP(B581,graph!$C$2:$Z$999,24,0)))))</f>
        <v/>
      </c>
    </row>
    <row r="582" spans="6:6" x14ac:dyDescent="0.25">
      <c r="F582" t="str">
        <f>IF(B582="","",(IF(B582="Total général","",(VLOOKUP(B582,graph!$C$2:$Z$999,24,0)))))</f>
        <v/>
      </c>
    </row>
    <row r="583" spans="6:6" x14ac:dyDescent="0.25">
      <c r="F583" t="str">
        <f>IF(B583="","",(IF(B583="Total général","",(VLOOKUP(B583,graph!$C$2:$Z$999,24,0)))))</f>
        <v/>
      </c>
    </row>
    <row r="584" spans="6:6" x14ac:dyDescent="0.25">
      <c r="F584" t="str">
        <f>IF(B584="","",(IF(B584="Total général","",(VLOOKUP(B584,graph!$C$2:$Z$999,24,0)))))</f>
        <v/>
      </c>
    </row>
    <row r="585" spans="6:6" x14ac:dyDescent="0.25">
      <c r="F585" t="str">
        <f>IF(B585="","",(IF(B585="Total général","",(VLOOKUP(B585,graph!$C$2:$Z$999,24,0)))))</f>
        <v/>
      </c>
    </row>
    <row r="586" spans="6:6" x14ac:dyDescent="0.25">
      <c r="F586" t="str">
        <f>IF(B586="","",(IF(B586="Total général","",(VLOOKUP(B586,graph!$C$2:$Z$999,24,0)))))</f>
        <v/>
      </c>
    </row>
    <row r="587" spans="6:6" x14ac:dyDescent="0.25">
      <c r="F587" t="str">
        <f>IF(B587="","",(IF(B587="Total général","",(VLOOKUP(B587,graph!$C$2:$Z$999,24,0)))))</f>
        <v/>
      </c>
    </row>
    <row r="588" spans="6:6" x14ac:dyDescent="0.25">
      <c r="F588" t="str">
        <f>IF(B588="","",(IF(B588="Total général","",(VLOOKUP(B588,graph!$C$2:$Z$999,24,0)))))</f>
        <v/>
      </c>
    </row>
    <row r="589" spans="6:6" x14ac:dyDescent="0.25">
      <c r="F589" t="str">
        <f>IF(B589="","",(IF(B589="Total général","",(VLOOKUP(B589,graph!$C$2:$Z$999,24,0)))))</f>
        <v/>
      </c>
    </row>
    <row r="590" spans="6:6" x14ac:dyDescent="0.25">
      <c r="F590" t="str">
        <f>IF(B590="","",(IF(B590="Total général","",(VLOOKUP(B590,graph!$C$2:$Z$999,24,0)))))</f>
        <v/>
      </c>
    </row>
    <row r="591" spans="6:6" x14ac:dyDescent="0.25">
      <c r="F591" t="str">
        <f>IF(B591="","",(IF(B591="Total général","",(VLOOKUP(B591,graph!$C$2:$Z$999,24,0)))))</f>
        <v/>
      </c>
    </row>
    <row r="592" spans="6:6" x14ac:dyDescent="0.25">
      <c r="F592" t="str">
        <f>IF(B592="","",(IF(B592="Total général","",(VLOOKUP(B592,graph!$C$2:$Z$999,24,0)))))</f>
        <v/>
      </c>
    </row>
    <row r="593" spans="6:6" x14ac:dyDescent="0.25">
      <c r="F593" t="str">
        <f>IF(B593="","",(IF(B593="Total général","",(VLOOKUP(B593,graph!$C$2:$Z$999,24,0)))))</f>
        <v/>
      </c>
    </row>
    <row r="594" spans="6:6" x14ac:dyDescent="0.25">
      <c r="F594" t="str">
        <f>IF(B594="","",(IF(B594="Total général","",(VLOOKUP(B594,graph!$C$2:$Z$999,24,0)))))</f>
        <v/>
      </c>
    </row>
    <row r="595" spans="6:6" x14ac:dyDescent="0.25">
      <c r="F595" t="str">
        <f>IF(B595="","",(IF(B595="Total général","",(VLOOKUP(B595,graph!$C$2:$Z$999,24,0)))))</f>
        <v/>
      </c>
    </row>
    <row r="596" spans="6:6" x14ac:dyDescent="0.25">
      <c r="F596" t="str">
        <f>IF(B596="","",(IF(B596="Total général","",(VLOOKUP(B596,graph!$C$2:$Z$999,24,0)))))</f>
        <v/>
      </c>
    </row>
    <row r="597" spans="6:6" x14ac:dyDescent="0.25">
      <c r="F597" t="str">
        <f>IF(B597="","",(IF(B597="Total général","",(VLOOKUP(B597,graph!$C$2:$Z$999,24,0)))))</f>
        <v/>
      </c>
    </row>
    <row r="598" spans="6:6" x14ac:dyDescent="0.25">
      <c r="F598" t="str">
        <f>IF(B598="","",(IF(B598="Total général","",(VLOOKUP(B598,graph!$C$2:$Z$999,24,0)))))</f>
        <v/>
      </c>
    </row>
    <row r="599" spans="6:6" x14ac:dyDescent="0.25">
      <c r="F599" t="str">
        <f>IF(B599="","",(IF(B599="Total général","",(VLOOKUP(B599,graph!$C$2:$Z$999,24,0)))))</f>
        <v/>
      </c>
    </row>
    <row r="600" spans="6:6" x14ac:dyDescent="0.25">
      <c r="F600" t="str">
        <f>IF(B600="","",(IF(B600="Total général","",(VLOOKUP(B600,graph!$C$2:$Z$999,24,0)))))</f>
        <v/>
      </c>
    </row>
    <row r="601" spans="6:6" x14ac:dyDescent="0.25">
      <c r="F601" t="str">
        <f>IF(B601="","",(IF(B601="Total général","",(VLOOKUP(B601,graph!$C$2:$Z$999,24,0)))))</f>
        <v/>
      </c>
    </row>
    <row r="602" spans="6:6" x14ac:dyDescent="0.25">
      <c r="F602" t="str">
        <f>IF(B602="","",(IF(B602="Total général","",(VLOOKUP(B602,graph!$C$2:$Z$999,24,0)))))</f>
        <v/>
      </c>
    </row>
    <row r="603" spans="6:6" x14ac:dyDescent="0.25">
      <c r="F603" t="str">
        <f>IF(B603="","",(IF(B603="Total général","",(VLOOKUP(B603,graph!$C$2:$Z$999,24,0)))))</f>
        <v/>
      </c>
    </row>
    <row r="604" spans="6:6" x14ac:dyDescent="0.25">
      <c r="F604" t="str">
        <f>IF(B604="","",(IF(B604="Total général","",(VLOOKUP(B604,graph!$C$2:$Z$999,24,0)))))</f>
        <v/>
      </c>
    </row>
    <row r="605" spans="6:6" x14ac:dyDescent="0.25">
      <c r="F605" t="str">
        <f>IF(B605="","",(IF(B605="Total général","",(VLOOKUP(B605,graph!$C$2:$Z$999,24,0)))))</f>
        <v/>
      </c>
    </row>
    <row r="606" spans="6:6" x14ac:dyDescent="0.25">
      <c r="F606" t="str">
        <f>IF(B606="","",(IF(B606="Total général","",(VLOOKUP(B606,graph!$C$2:$Z$999,24,0)))))</f>
        <v/>
      </c>
    </row>
    <row r="607" spans="6:6" x14ac:dyDescent="0.25">
      <c r="F607" t="str">
        <f>IF(B607="","",(IF(B607="Total général","",(VLOOKUP(B607,graph!$C$2:$Z$999,24,0)))))</f>
        <v/>
      </c>
    </row>
    <row r="608" spans="6:6" x14ac:dyDescent="0.25">
      <c r="F608" t="str">
        <f>IF(B608="","",(IF(B608="Total général","",(VLOOKUP(B608,graph!$C$2:$Z$999,24,0)))))</f>
        <v/>
      </c>
    </row>
    <row r="609" spans="6:6" x14ac:dyDescent="0.25">
      <c r="F609" t="str">
        <f>IF(B609="","",(IF(B609="Total général","",(VLOOKUP(B609,graph!$C$2:$Z$999,24,0)))))</f>
        <v/>
      </c>
    </row>
    <row r="610" spans="6:6" x14ac:dyDescent="0.25">
      <c r="F610" t="str">
        <f>IF(B610="","",(IF(B610="Total général","",(VLOOKUP(B610,graph!$C$2:$Z$999,24,0)))))</f>
        <v/>
      </c>
    </row>
    <row r="611" spans="6:6" x14ac:dyDescent="0.25">
      <c r="F611" t="str">
        <f>IF(B611="","",(IF(B611="Total général","",(VLOOKUP(B611,graph!$C$2:$Z$999,24,0)))))</f>
        <v/>
      </c>
    </row>
    <row r="612" spans="6:6" x14ac:dyDescent="0.25">
      <c r="F612" t="str">
        <f>IF(B612="","",(IF(B612="Total général","",(VLOOKUP(B612,graph!$C$2:$Z$999,24,0)))))</f>
        <v/>
      </c>
    </row>
    <row r="613" spans="6:6" x14ac:dyDescent="0.25">
      <c r="F613" t="str">
        <f>IF(B613="","",(IF(B613="Total général","",(VLOOKUP(B613,graph!$C$2:$Z$999,24,0)))))</f>
        <v/>
      </c>
    </row>
    <row r="614" spans="6:6" x14ac:dyDescent="0.25">
      <c r="F614" t="str">
        <f>IF(B614="","",(IF(B614="Total général","",(VLOOKUP(B614,graph!$C$2:$Z$999,24,0)))))</f>
        <v/>
      </c>
    </row>
    <row r="615" spans="6:6" x14ac:dyDescent="0.25">
      <c r="F615" t="str">
        <f>IF(B615="","",(IF(B615="Total général","",(VLOOKUP(B615,graph!$C$2:$Z$999,24,0)))))</f>
        <v/>
      </c>
    </row>
    <row r="616" spans="6:6" x14ac:dyDescent="0.25">
      <c r="F616" t="str">
        <f>IF(B616="","",(IF(B616="Total général","",(VLOOKUP(B616,graph!$C$2:$Z$999,24,0)))))</f>
        <v/>
      </c>
    </row>
    <row r="617" spans="6:6" x14ac:dyDescent="0.25">
      <c r="F617" t="str">
        <f>IF(B617="","",(IF(B617="Total général","",(VLOOKUP(B617,graph!$C$2:$Z$999,24,0)))))</f>
        <v/>
      </c>
    </row>
    <row r="618" spans="6:6" x14ac:dyDescent="0.25">
      <c r="F618" t="str">
        <f>IF(B618="","",(IF(B618="Total général","",(VLOOKUP(B618,graph!$C$2:$Z$999,24,0)))))</f>
        <v/>
      </c>
    </row>
    <row r="619" spans="6:6" x14ac:dyDescent="0.25">
      <c r="F619" t="str">
        <f>IF(B619="","",(IF(B619="Total général","",(VLOOKUP(B619,graph!$C$2:$Z$999,24,0)))))</f>
        <v/>
      </c>
    </row>
    <row r="620" spans="6:6" x14ac:dyDescent="0.25">
      <c r="F620" t="str">
        <f>IF(B620="","",(IF(B620="Total général","",(VLOOKUP(B620,graph!$C$2:$Z$999,24,0)))))</f>
        <v/>
      </c>
    </row>
    <row r="621" spans="6:6" x14ac:dyDescent="0.25">
      <c r="F621" t="str">
        <f>IF(B621="","",(IF(B621="Total général","",(VLOOKUP(B621,graph!$C$2:$Z$999,24,0)))))</f>
        <v/>
      </c>
    </row>
    <row r="622" spans="6:6" x14ac:dyDescent="0.25">
      <c r="F622" t="str">
        <f>IF(B622="","",(IF(B622="Total général","",(VLOOKUP(B622,graph!$C$2:$Z$999,24,0)))))</f>
        <v/>
      </c>
    </row>
    <row r="623" spans="6:6" x14ac:dyDescent="0.25">
      <c r="F623" t="str">
        <f>IF(B623="","",(IF(B623="Total général","",(VLOOKUP(B623,graph!$C$2:$Z$999,24,0)))))</f>
        <v/>
      </c>
    </row>
    <row r="624" spans="6:6" x14ac:dyDescent="0.25">
      <c r="F624" t="str">
        <f>IF(B624="","",(IF(B624="Total général","",(VLOOKUP(B624,graph!$C$2:$Z$999,24,0)))))</f>
        <v/>
      </c>
    </row>
    <row r="625" spans="6:6" x14ac:dyDescent="0.25">
      <c r="F625" t="str">
        <f>IF(B625="","",(IF(B625="Total général","",(VLOOKUP(B625,graph!$C$2:$Z$999,24,0)))))</f>
        <v/>
      </c>
    </row>
    <row r="626" spans="6:6" x14ac:dyDescent="0.25">
      <c r="F626" t="str">
        <f>IF(B626="","",(IF(B626="Total général","",(VLOOKUP(B626,graph!$C$2:$Z$999,24,0)))))</f>
        <v/>
      </c>
    </row>
    <row r="627" spans="6:6" x14ac:dyDescent="0.25">
      <c r="F627" t="str">
        <f>IF(B627="","",(IF(B627="Total général","",(VLOOKUP(B627,graph!$C$2:$Z$999,24,0)))))</f>
        <v/>
      </c>
    </row>
    <row r="628" spans="6:6" x14ac:dyDescent="0.25">
      <c r="F628" t="str">
        <f>IF(B628="","",(IF(B628="Total général","",(VLOOKUP(B628,graph!$C$2:$Z$999,24,0)))))</f>
        <v/>
      </c>
    </row>
    <row r="629" spans="6:6" x14ac:dyDescent="0.25">
      <c r="F629" t="str">
        <f>IF(B629="","",(IF(B629="Total général","",(VLOOKUP(B629,graph!$C$2:$Z$999,24,0)))))</f>
        <v/>
      </c>
    </row>
    <row r="630" spans="6:6" x14ac:dyDescent="0.25">
      <c r="F630" t="str">
        <f>IF(B630="","",(IF(B630="Total général","",(VLOOKUP(B630,graph!$C$2:$Z$999,24,0)))))</f>
        <v/>
      </c>
    </row>
    <row r="631" spans="6:6" x14ac:dyDescent="0.25">
      <c r="F631" t="str">
        <f>IF(B631="","",(IF(B631="Total général","",(VLOOKUP(B631,graph!$C$2:$Z$999,24,0)))))</f>
        <v/>
      </c>
    </row>
    <row r="632" spans="6:6" x14ac:dyDescent="0.25">
      <c r="F632" t="str">
        <f>IF(B632="","",(IF(B632="Total général","",(VLOOKUP(B632,graph!$C$2:$Z$999,24,0)))))</f>
        <v/>
      </c>
    </row>
    <row r="633" spans="6:6" x14ac:dyDescent="0.25">
      <c r="F633" t="str">
        <f>IF(B633="","",(IF(B633="Total général","",(VLOOKUP(B633,graph!$C$2:$Z$999,24,0)))))</f>
        <v/>
      </c>
    </row>
    <row r="634" spans="6:6" x14ac:dyDescent="0.25">
      <c r="F634" t="str">
        <f>IF(B634="","",(IF(B634="Total général","",(VLOOKUP(B634,graph!$C$2:$Z$999,24,0)))))</f>
        <v/>
      </c>
    </row>
    <row r="635" spans="6:6" x14ac:dyDescent="0.25">
      <c r="F635" t="str">
        <f>IF(B635="","",(IF(B635="Total général","",(VLOOKUP(B635,graph!$C$2:$Z$999,24,0)))))</f>
        <v/>
      </c>
    </row>
    <row r="636" spans="6:6" x14ac:dyDescent="0.25">
      <c r="F636" t="str">
        <f>IF(B636="","",(IF(B636="Total général","",(VLOOKUP(B636,graph!$C$2:$Z$999,24,0)))))</f>
        <v/>
      </c>
    </row>
    <row r="637" spans="6:6" x14ac:dyDescent="0.25">
      <c r="F637" t="str">
        <f>IF(B637="","",(IF(B637="Total général","",(VLOOKUP(B637,graph!$C$2:$Z$999,24,0)))))</f>
        <v/>
      </c>
    </row>
    <row r="638" spans="6:6" x14ac:dyDescent="0.25">
      <c r="F638" t="str">
        <f>IF(B638="","",(IF(B638="Total général","",(VLOOKUP(B638,graph!$C$2:$Z$999,24,0)))))</f>
        <v/>
      </c>
    </row>
    <row r="639" spans="6:6" x14ac:dyDescent="0.25">
      <c r="F639" t="str">
        <f>IF(B639="","",(IF(B639="Total général","",(VLOOKUP(B639,graph!$C$2:$Z$999,24,0)))))</f>
        <v/>
      </c>
    </row>
    <row r="640" spans="6:6" x14ac:dyDescent="0.25">
      <c r="F640" t="str">
        <f>IF(B640="","",(IF(B640="Total général","",(VLOOKUP(B640,graph!$C$2:$Z$999,24,0)))))</f>
        <v/>
      </c>
    </row>
    <row r="641" spans="6:6" x14ac:dyDescent="0.25">
      <c r="F641" t="str">
        <f>IF(B641="","",(IF(B641="Total général","",(VLOOKUP(B641,graph!$C$2:$Z$999,24,0)))))</f>
        <v/>
      </c>
    </row>
    <row r="642" spans="6:6" x14ac:dyDescent="0.25">
      <c r="F642" t="str">
        <f>IF(B642="","",(IF(B642="Total général","",(VLOOKUP(B642,graph!$C$2:$Z$999,24,0)))))</f>
        <v/>
      </c>
    </row>
    <row r="643" spans="6:6" x14ac:dyDescent="0.25">
      <c r="F643" t="str">
        <f>IF(B643="","",(IF(B643="Total général","",(VLOOKUP(B643,graph!$C$2:$Z$999,24,0)))))</f>
        <v/>
      </c>
    </row>
    <row r="644" spans="6:6" x14ac:dyDescent="0.25">
      <c r="F644" t="str">
        <f>IF(B644="","",(IF(B644="Total général","",(VLOOKUP(B644,graph!$C$2:$Z$999,24,0)))))</f>
        <v/>
      </c>
    </row>
    <row r="645" spans="6:6" x14ac:dyDescent="0.25">
      <c r="F645" t="str">
        <f>IF(B645="","",(IF(B645="Total général","",(VLOOKUP(B645,graph!$C$2:$Z$999,24,0)))))</f>
        <v/>
      </c>
    </row>
    <row r="646" spans="6:6" x14ac:dyDescent="0.25">
      <c r="F646" t="str">
        <f>IF(B646="","",(IF(B646="Total général","",(VLOOKUP(B646,graph!$C$2:$Z$999,24,0)))))</f>
        <v/>
      </c>
    </row>
    <row r="647" spans="6:6" x14ac:dyDescent="0.25">
      <c r="F647" t="str">
        <f>IF(B647="","",(IF(B647="Total général","",(VLOOKUP(B647,graph!$C$2:$Z$999,24,0)))))</f>
        <v/>
      </c>
    </row>
    <row r="648" spans="6:6" x14ac:dyDescent="0.25">
      <c r="F648" t="str">
        <f>IF(B648="","",(IF(B648="Total général","",(VLOOKUP(B648,graph!$C$2:$Z$999,24,0)))))</f>
        <v/>
      </c>
    </row>
    <row r="649" spans="6:6" x14ac:dyDescent="0.25">
      <c r="F649" t="str">
        <f>IF(B649="","",(IF(B649="Total général","",(VLOOKUP(B649,graph!$C$2:$Z$999,24,0)))))</f>
        <v/>
      </c>
    </row>
    <row r="650" spans="6:6" x14ac:dyDescent="0.25">
      <c r="F650" t="str">
        <f>IF(B650="","",(IF(B650="Total général","",(VLOOKUP(B650,graph!$C$2:$Z$999,24,0)))))</f>
        <v/>
      </c>
    </row>
    <row r="651" spans="6:6" x14ac:dyDescent="0.25">
      <c r="F651" t="str">
        <f>IF(B651="","",(IF(B651="Total général","",(VLOOKUP(B651,graph!$C$2:$Z$999,24,0)))))</f>
        <v/>
      </c>
    </row>
    <row r="652" spans="6:6" x14ac:dyDescent="0.25">
      <c r="F652" t="str">
        <f>IF(B652="","",(IF(B652="Total général","",(VLOOKUP(B652,graph!$C$2:$Z$999,24,0)))))</f>
        <v/>
      </c>
    </row>
    <row r="653" spans="6:6" x14ac:dyDescent="0.25">
      <c r="F653" t="str">
        <f>IF(B653="","",(IF(B653="Total général","",(VLOOKUP(B653,graph!$C$2:$Z$999,24,0)))))</f>
        <v/>
      </c>
    </row>
    <row r="654" spans="6:6" x14ac:dyDescent="0.25">
      <c r="F654" t="str">
        <f>IF(B654="","",(IF(B654="Total général","",(VLOOKUP(B654,graph!$C$2:$Z$999,24,0)))))</f>
        <v/>
      </c>
    </row>
    <row r="655" spans="6:6" x14ac:dyDescent="0.25">
      <c r="F655" t="str">
        <f>IF(B655="","",(IF(B655="Total général","",(VLOOKUP(B655,graph!$C$2:$Z$999,24,0)))))</f>
        <v/>
      </c>
    </row>
    <row r="656" spans="6:6" x14ac:dyDescent="0.25">
      <c r="F656" t="str">
        <f>IF(B656="","",(IF(B656="Total général","",(VLOOKUP(B656,graph!$C$2:$Z$999,24,0)))))</f>
        <v/>
      </c>
    </row>
    <row r="657" spans="6:6" x14ac:dyDescent="0.25">
      <c r="F657" t="str">
        <f>IF(B657="","",(IF(B657="Total général","",(VLOOKUP(B657,graph!$C$2:$Z$999,24,0)))))</f>
        <v/>
      </c>
    </row>
    <row r="658" spans="6:6" x14ac:dyDescent="0.25">
      <c r="F658" t="str">
        <f>IF(B658="","",(IF(B658="Total général","",(VLOOKUP(B658,graph!$C$2:$Z$999,24,0)))))</f>
        <v/>
      </c>
    </row>
    <row r="659" spans="6:6" x14ac:dyDescent="0.25">
      <c r="F659" t="str">
        <f>IF(B659="","",(IF(B659="Total général","",(VLOOKUP(B659,graph!$C$2:$Z$999,24,0)))))</f>
        <v/>
      </c>
    </row>
    <row r="660" spans="6:6" x14ac:dyDescent="0.25">
      <c r="F660" t="str">
        <f>IF(B660="","",(IF(B660="Total général","",(VLOOKUP(B660,graph!$C$2:$Z$999,24,0)))))</f>
        <v/>
      </c>
    </row>
    <row r="661" spans="6:6" x14ac:dyDescent="0.25">
      <c r="F661" t="str">
        <f>IF(B661="","",(IF(B661="Total général","",(VLOOKUP(B661,graph!$C$2:$Z$999,24,0)))))</f>
        <v/>
      </c>
    </row>
    <row r="662" spans="6:6" x14ac:dyDescent="0.25">
      <c r="F662" t="str">
        <f>IF(B662="","",(IF(B662="Total général","",(VLOOKUP(B662,graph!$C$2:$Z$999,24,0)))))</f>
        <v/>
      </c>
    </row>
    <row r="663" spans="6:6" x14ac:dyDescent="0.25">
      <c r="F663" t="str">
        <f>IF(B663="","",(IF(B663="Total général","",(VLOOKUP(B663,graph!$C$2:$Z$999,24,0)))))</f>
        <v/>
      </c>
    </row>
    <row r="664" spans="6:6" x14ac:dyDescent="0.25">
      <c r="F664" t="str">
        <f>IF(B664="","",(IF(B664="Total général","",(VLOOKUP(B664,graph!$C$2:$Z$999,24,0)))))</f>
        <v/>
      </c>
    </row>
    <row r="665" spans="6:6" x14ac:dyDescent="0.25">
      <c r="F665" t="str">
        <f>IF(B665="","",(IF(B665="Total général","",(VLOOKUP(B665,graph!$C$2:$Z$999,24,0)))))</f>
        <v/>
      </c>
    </row>
    <row r="666" spans="6:6" x14ac:dyDescent="0.25">
      <c r="F666" t="str">
        <f>IF(B666="","",(IF(B666="Total général","",(VLOOKUP(B666,graph!$C$2:$Z$999,24,0)))))</f>
        <v/>
      </c>
    </row>
    <row r="667" spans="6:6" x14ac:dyDescent="0.25">
      <c r="F667" t="str">
        <f>IF(B667="","",(IF(B667="Total général","",(VLOOKUP(B667,graph!$C$2:$Z$999,24,0)))))</f>
        <v/>
      </c>
    </row>
    <row r="668" spans="6:6" x14ac:dyDescent="0.25">
      <c r="F668" t="str">
        <f>IF(B668="","",(IF(B668="Total général","",(VLOOKUP(B668,graph!$C$2:$Z$999,24,0)))))</f>
        <v/>
      </c>
    </row>
    <row r="669" spans="6:6" x14ac:dyDescent="0.25">
      <c r="F669" t="str">
        <f>IF(B669="","",(IF(B669="Total général","",(VLOOKUP(B669,graph!$C$2:$Z$999,24,0)))))</f>
        <v/>
      </c>
    </row>
    <row r="670" spans="6:6" x14ac:dyDescent="0.25">
      <c r="F670" t="str">
        <f>IF(B670="","",(IF(B670="Total général","",(VLOOKUP(B670,graph!$C$2:$Z$999,24,0)))))</f>
        <v/>
      </c>
    </row>
    <row r="671" spans="6:6" x14ac:dyDescent="0.25">
      <c r="F671" t="str">
        <f>IF(B671="","",(IF(B671="Total général","",(VLOOKUP(B671,graph!$C$2:$Z$999,24,0)))))</f>
        <v/>
      </c>
    </row>
    <row r="672" spans="6:6" x14ac:dyDescent="0.25">
      <c r="F672" t="str">
        <f>IF(B672="","",(IF(B672="Total général","",(VLOOKUP(B672,graph!$C$2:$Z$999,24,0)))))</f>
        <v/>
      </c>
    </row>
    <row r="673" spans="6:6" x14ac:dyDescent="0.25">
      <c r="F673" t="str">
        <f>IF(B673="","",(IF(B673="Total général","",(VLOOKUP(B673,graph!$C$2:$Z$999,24,0)))))</f>
        <v/>
      </c>
    </row>
    <row r="674" spans="6:6" x14ac:dyDescent="0.25">
      <c r="F674" t="str">
        <f>IF(B674="","",(IF(B674="Total général","",(VLOOKUP(B674,graph!$C$2:$Z$999,24,0)))))</f>
        <v/>
      </c>
    </row>
    <row r="675" spans="6:6" x14ac:dyDescent="0.25">
      <c r="F675" t="str">
        <f>IF(B675="","",(IF(B675="Total général","",(VLOOKUP(B675,graph!$C$2:$Z$999,24,0)))))</f>
        <v/>
      </c>
    </row>
    <row r="676" spans="6:6" x14ac:dyDescent="0.25">
      <c r="F676" t="str">
        <f>IF(B676="","",(IF(B676="Total général","",(VLOOKUP(B676,graph!$C$2:$Z$999,24,0)))))</f>
        <v/>
      </c>
    </row>
    <row r="677" spans="6:6" x14ac:dyDescent="0.25">
      <c r="F677" t="str">
        <f>IF(B677="","",(IF(B677="Total général","",(VLOOKUP(B677,graph!$C$2:$Z$999,24,0)))))</f>
        <v/>
      </c>
    </row>
    <row r="678" spans="6:6" x14ac:dyDescent="0.25">
      <c r="F678" t="str">
        <f>IF(B678="","",(IF(B678="Total général","",(VLOOKUP(B678,graph!$C$2:$Z$999,24,0)))))</f>
        <v/>
      </c>
    </row>
    <row r="679" spans="6:6" x14ac:dyDescent="0.25">
      <c r="F679" t="str">
        <f>IF(B679="","",(IF(B679="Total général","",(VLOOKUP(B679,graph!$C$2:$Z$999,24,0)))))</f>
        <v/>
      </c>
    </row>
    <row r="680" spans="6:6" x14ac:dyDescent="0.25">
      <c r="F680" t="str">
        <f>IF(B680="","",(IF(B680="Total général","",(VLOOKUP(B680,graph!$C$2:$Z$999,24,0)))))</f>
        <v/>
      </c>
    </row>
    <row r="681" spans="6:6" x14ac:dyDescent="0.25">
      <c r="F681" t="str">
        <f>IF(B681="","",(IF(B681="Total général","",(VLOOKUP(B681,graph!$C$2:$Z$999,24,0)))))</f>
        <v/>
      </c>
    </row>
    <row r="682" spans="6:6" x14ac:dyDescent="0.25">
      <c r="F682" t="str">
        <f>IF(B682="","",(IF(B682="Total général","",(VLOOKUP(B682,graph!$C$2:$Z$999,24,0)))))</f>
        <v/>
      </c>
    </row>
    <row r="683" spans="6:6" x14ac:dyDescent="0.25">
      <c r="F683" t="str">
        <f>IF(B683="","",(IF(B683="Total général","",(VLOOKUP(B683,graph!$C$2:$Z$999,24,0)))))</f>
        <v/>
      </c>
    </row>
    <row r="684" spans="6:6" x14ac:dyDescent="0.25">
      <c r="F684" t="str">
        <f>IF(B684="","",(IF(B684="Total général","",(VLOOKUP(B684,graph!$C$2:$Z$999,24,0)))))</f>
        <v/>
      </c>
    </row>
    <row r="685" spans="6:6" x14ac:dyDescent="0.25">
      <c r="F685" t="str">
        <f>IF(B685="","",(IF(B685="Total général","",(VLOOKUP(B685,graph!$C$2:$Z$999,24,0)))))</f>
        <v/>
      </c>
    </row>
    <row r="686" spans="6:6" x14ac:dyDescent="0.25">
      <c r="F686" t="str">
        <f>IF(B686="","",(IF(B686="Total général","",(VLOOKUP(B686,graph!$C$2:$Z$999,24,0)))))</f>
        <v/>
      </c>
    </row>
    <row r="687" spans="6:6" x14ac:dyDescent="0.25">
      <c r="F687" t="str">
        <f>IF(B687="","",(IF(B687="Total général","",(VLOOKUP(B687,graph!$C$2:$Z$999,24,0)))))</f>
        <v/>
      </c>
    </row>
    <row r="688" spans="6:6" x14ac:dyDescent="0.25">
      <c r="F688" t="str">
        <f>IF(B688="","",(IF(B688="Total général","",(VLOOKUP(B688,graph!$C$2:$Z$999,24,0)))))</f>
        <v/>
      </c>
    </row>
    <row r="689" spans="6:6" x14ac:dyDescent="0.25">
      <c r="F689" t="str">
        <f>IF(B689="","",(IF(B689="Total général","",(VLOOKUP(B689,graph!$C$2:$Z$999,24,0)))))</f>
        <v/>
      </c>
    </row>
    <row r="690" spans="6:6" x14ac:dyDescent="0.25">
      <c r="F690" t="str">
        <f>IF(B690="","",(IF(B690="Total général","",(VLOOKUP(B690,graph!$C$2:$Z$999,24,0)))))</f>
        <v/>
      </c>
    </row>
    <row r="691" spans="6:6" x14ac:dyDescent="0.25">
      <c r="F691" t="str">
        <f>IF(B691="","",(IF(B691="Total général","",(VLOOKUP(B691,graph!$C$2:$Z$999,24,0)))))</f>
        <v/>
      </c>
    </row>
    <row r="692" spans="6:6" x14ac:dyDescent="0.25">
      <c r="F692" t="str">
        <f>IF(B692="","",(IF(B692="Total général","",(VLOOKUP(B692,graph!$C$2:$Z$999,24,0)))))</f>
        <v/>
      </c>
    </row>
    <row r="693" spans="6:6" x14ac:dyDescent="0.25">
      <c r="F693" t="str">
        <f>IF(B693="","",(IF(B693="Total général","",(VLOOKUP(B693,graph!$C$2:$Z$999,24,0)))))</f>
        <v/>
      </c>
    </row>
    <row r="694" spans="6:6" x14ac:dyDescent="0.25">
      <c r="F694" t="str">
        <f>IF(B694="","",(IF(B694="Total général","",(VLOOKUP(B694,graph!$C$2:$Z$999,24,0)))))</f>
        <v/>
      </c>
    </row>
    <row r="695" spans="6:6" x14ac:dyDescent="0.25">
      <c r="F695" t="str">
        <f>IF(B695="","",(IF(B695="Total général","",(VLOOKUP(B695,graph!$C$2:$Z$999,24,0)))))</f>
        <v/>
      </c>
    </row>
    <row r="696" spans="6:6" x14ac:dyDescent="0.25">
      <c r="F696" t="str">
        <f>IF(B696="","",(IF(B696="Total général","",(VLOOKUP(B696,graph!$C$2:$Z$999,24,0)))))</f>
        <v/>
      </c>
    </row>
    <row r="697" spans="6:6" x14ac:dyDescent="0.25">
      <c r="F697" t="str">
        <f>IF(B697="","",(IF(B697="Total général","",(VLOOKUP(B697,graph!$C$2:$Z$999,24,0)))))</f>
        <v/>
      </c>
    </row>
    <row r="698" spans="6:6" x14ac:dyDescent="0.25">
      <c r="F698" t="str">
        <f>IF(B698="","",(IF(B698="Total général","",(VLOOKUP(B698,graph!$C$2:$Z$999,24,0)))))</f>
        <v/>
      </c>
    </row>
    <row r="699" spans="6:6" x14ac:dyDescent="0.25">
      <c r="F699" t="str">
        <f>IF(B699="","",(IF(B699="Total général","",(VLOOKUP(B699,graph!$C$2:$Z$999,24,0)))))</f>
        <v/>
      </c>
    </row>
    <row r="700" spans="6:6" x14ac:dyDescent="0.25">
      <c r="F700" t="str">
        <f>IF(B700="","",(IF(B700="Total général","",(VLOOKUP(B700,graph!$C$2:$Z$999,24,0)))))</f>
        <v/>
      </c>
    </row>
    <row r="701" spans="6:6" x14ac:dyDescent="0.25">
      <c r="F701" t="str">
        <f>IF(B701="","",(IF(B701="Total général","",(VLOOKUP(B701,graph!$C$2:$Z$999,24,0)))))</f>
        <v/>
      </c>
    </row>
    <row r="702" spans="6:6" x14ac:dyDescent="0.25">
      <c r="F702" t="str">
        <f>IF(B702="","",(IF(B702="Total général","",(VLOOKUP(B702,graph!$C$2:$Z$999,24,0)))))</f>
        <v/>
      </c>
    </row>
    <row r="703" spans="6:6" x14ac:dyDescent="0.25">
      <c r="F703" t="str">
        <f>IF(B703="","",(IF(B703="Total général","",(VLOOKUP(B703,graph!$C$2:$Z$999,24,0)))))</f>
        <v/>
      </c>
    </row>
    <row r="704" spans="6:6" x14ac:dyDescent="0.25">
      <c r="F704" t="str">
        <f>IF(B704="","",(IF(B704="Total général","",(VLOOKUP(B704,graph!$C$2:$Z$999,24,0)))))</f>
        <v/>
      </c>
    </row>
    <row r="705" spans="6:6" x14ac:dyDescent="0.25">
      <c r="F705" t="str">
        <f>IF(B705="","",(IF(B705="Total général","",(VLOOKUP(B705,graph!$C$2:$Z$999,24,0)))))</f>
        <v/>
      </c>
    </row>
    <row r="706" spans="6:6" x14ac:dyDescent="0.25">
      <c r="F706" t="str">
        <f>IF(B706="","",(IF(B706="Total général","",(VLOOKUP(B706,graph!$C$2:$Z$999,24,0)))))</f>
        <v/>
      </c>
    </row>
    <row r="707" spans="6:6" x14ac:dyDescent="0.25">
      <c r="F707" t="str">
        <f>IF(B707="","",(IF(B707="Total général","",(VLOOKUP(B707,graph!$C$2:$Z$999,24,0)))))</f>
        <v/>
      </c>
    </row>
    <row r="708" spans="6:6" x14ac:dyDescent="0.25">
      <c r="F708" t="str">
        <f>IF(B708="","",(IF(B708="Total général","",(VLOOKUP(B708,graph!$C$2:$Z$999,24,0)))))</f>
        <v/>
      </c>
    </row>
    <row r="709" spans="6:6" x14ac:dyDescent="0.25">
      <c r="F709" t="str">
        <f>IF(B709="","",(IF(B709="Total général","",(VLOOKUP(B709,graph!$C$2:$Z$999,24,0)))))</f>
        <v/>
      </c>
    </row>
    <row r="710" spans="6:6" x14ac:dyDescent="0.25">
      <c r="F710" t="str">
        <f>IF(B710="","",(IF(B710="Total général","",(VLOOKUP(B710,graph!$C$2:$Z$999,24,0)))))</f>
        <v/>
      </c>
    </row>
    <row r="711" spans="6:6" x14ac:dyDescent="0.25">
      <c r="F711" t="str">
        <f>IF(B711="","",(IF(B711="Total général","",(VLOOKUP(B711,graph!$C$2:$Z$999,24,0)))))</f>
        <v/>
      </c>
    </row>
    <row r="712" spans="6:6" x14ac:dyDescent="0.25">
      <c r="F712" t="str">
        <f>IF(B712="","",(IF(B712="Total général","",(VLOOKUP(B712,graph!$C$2:$Z$999,24,0)))))</f>
        <v/>
      </c>
    </row>
    <row r="713" spans="6:6" x14ac:dyDescent="0.25">
      <c r="F713" t="str">
        <f>IF(B713="","",(IF(B713="Total général","",(VLOOKUP(B713,graph!$C$2:$Z$999,24,0)))))</f>
        <v/>
      </c>
    </row>
    <row r="714" spans="6:6" x14ac:dyDescent="0.25">
      <c r="F714" t="str">
        <f>IF(B714="","",(IF(B714="Total général","",(VLOOKUP(B714,graph!$C$2:$Z$999,24,0)))))</f>
        <v/>
      </c>
    </row>
    <row r="715" spans="6:6" x14ac:dyDescent="0.25">
      <c r="F715" t="str">
        <f>IF(B715="","",(IF(B715="Total général","",(VLOOKUP(B715,graph!$C$2:$Z$999,24,0)))))</f>
        <v/>
      </c>
    </row>
    <row r="716" spans="6:6" x14ac:dyDescent="0.25">
      <c r="F716" t="str">
        <f>IF(B716="","",(IF(B716="Total général","",(VLOOKUP(B716,graph!$C$2:$Z$999,24,0)))))</f>
        <v/>
      </c>
    </row>
    <row r="717" spans="6:6" x14ac:dyDescent="0.25">
      <c r="F717" t="str">
        <f>IF(B717="","",(IF(B717="Total général","",(VLOOKUP(B717,graph!$C$2:$Z$999,24,0)))))</f>
        <v/>
      </c>
    </row>
    <row r="718" spans="6:6" x14ac:dyDescent="0.25">
      <c r="F718" t="str">
        <f>IF(B718="","",(IF(B718="Total général","",(VLOOKUP(B718,graph!$C$2:$Z$999,24,0)))))</f>
        <v/>
      </c>
    </row>
    <row r="719" spans="6:6" x14ac:dyDescent="0.25">
      <c r="F719" t="str">
        <f>IF(B719="","",(IF(B719="Total général","",(VLOOKUP(B719,graph!$C$2:$Z$999,24,0)))))</f>
        <v/>
      </c>
    </row>
    <row r="720" spans="6:6" x14ac:dyDescent="0.25">
      <c r="F720" t="str">
        <f>IF(B720="","",(IF(B720="Total général","",(VLOOKUP(B720,graph!$C$2:$Z$999,24,0)))))</f>
        <v/>
      </c>
    </row>
    <row r="721" spans="6:6" x14ac:dyDescent="0.25">
      <c r="F721" t="str">
        <f>IF(B721="","",(IF(B721="Total général","",(VLOOKUP(B721,graph!$C$2:$Z$999,24,0)))))</f>
        <v/>
      </c>
    </row>
    <row r="722" spans="6:6" x14ac:dyDescent="0.25">
      <c r="F722" t="str">
        <f>IF(B722="","",(IF(B722="Total général","",(VLOOKUP(B722,graph!$C$2:$Z$999,24,0)))))</f>
        <v/>
      </c>
    </row>
    <row r="723" spans="6:6" x14ac:dyDescent="0.25">
      <c r="F723" t="str">
        <f>IF(B723="","",(IF(B723="Total général","",(VLOOKUP(B723,graph!$C$2:$Z$999,24,0)))))</f>
        <v/>
      </c>
    </row>
    <row r="724" spans="6:6" x14ac:dyDescent="0.25">
      <c r="F724" t="str">
        <f>IF(B724="","",(IF(B724="Total général","",(VLOOKUP(B724,graph!$C$2:$Z$999,24,0)))))</f>
        <v/>
      </c>
    </row>
    <row r="725" spans="6:6" x14ac:dyDescent="0.25">
      <c r="F725" t="str">
        <f>IF(B725="","",(IF(B725="Total général","",(VLOOKUP(B725,graph!$C$2:$Z$999,24,0)))))</f>
        <v/>
      </c>
    </row>
    <row r="726" spans="6:6" x14ac:dyDescent="0.25">
      <c r="F726" t="str">
        <f>IF(B726="","",(IF(B726="Total général","",(VLOOKUP(B726,graph!$C$2:$Z$999,24,0)))))</f>
        <v/>
      </c>
    </row>
    <row r="727" spans="6:6" x14ac:dyDescent="0.25">
      <c r="F727" t="str">
        <f>IF(B727="","",(IF(B727="Total général","",(VLOOKUP(B727,graph!$C$2:$Z$999,24,0)))))</f>
        <v/>
      </c>
    </row>
    <row r="728" spans="6:6" x14ac:dyDescent="0.25">
      <c r="F728" t="str">
        <f>IF(B728="","",(IF(B728="Total général","",(VLOOKUP(B728,graph!$C$2:$Z$999,24,0)))))</f>
        <v/>
      </c>
    </row>
    <row r="729" spans="6:6" x14ac:dyDescent="0.25">
      <c r="F729" t="str">
        <f>IF(B729="","",(IF(B729="Total général","",(VLOOKUP(B729,graph!$C$2:$Z$999,24,0)))))</f>
        <v/>
      </c>
    </row>
    <row r="730" spans="6:6" x14ac:dyDescent="0.25">
      <c r="F730" t="str">
        <f>IF(B730="","",(IF(B730="Total général","",(VLOOKUP(B730,graph!$C$2:$Z$999,24,0)))))</f>
        <v/>
      </c>
    </row>
    <row r="731" spans="6:6" x14ac:dyDescent="0.25">
      <c r="F731" t="str">
        <f>IF(B731="","",(IF(B731="Total général","",(VLOOKUP(B731,graph!$C$2:$Z$999,24,0)))))</f>
        <v/>
      </c>
    </row>
    <row r="732" spans="6:6" x14ac:dyDescent="0.25">
      <c r="F732" t="str">
        <f>IF(B732="","",(IF(B732="Total général","",(VLOOKUP(B732,graph!$C$2:$Z$999,24,0)))))</f>
        <v/>
      </c>
    </row>
    <row r="733" spans="6:6" x14ac:dyDescent="0.25">
      <c r="F733" t="str">
        <f>IF(B733="","",(IF(B733="Total général","",(VLOOKUP(B733,graph!$C$2:$Z$999,24,0)))))</f>
        <v/>
      </c>
    </row>
    <row r="734" spans="6:6" x14ac:dyDescent="0.25">
      <c r="F734" t="str">
        <f>IF(B734="","",(IF(B734="Total général","",(VLOOKUP(B734,graph!$C$2:$Z$999,24,0)))))</f>
        <v/>
      </c>
    </row>
    <row r="735" spans="6:6" x14ac:dyDescent="0.25">
      <c r="F735" t="str">
        <f>IF(B735="","",(IF(B735="Total général","",(VLOOKUP(B735,graph!$C$2:$Z$999,24,0)))))</f>
        <v/>
      </c>
    </row>
    <row r="736" spans="6:6" x14ac:dyDescent="0.25">
      <c r="F736" t="str">
        <f>IF(B736="","",(IF(B736="Total général","",(VLOOKUP(B736,graph!$C$2:$Z$999,24,0)))))</f>
        <v/>
      </c>
    </row>
    <row r="737" spans="6:6" x14ac:dyDescent="0.25">
      <c r="F737" t="str">
        <f>IF(B737="","",(IF(B737="Total général","",(VLOOKUP(B737,graph!$C$2:$Z$999,24,0)))))</f>
        <v/>
      </c>
    </row>
    <row r="738" spans="6:6" x14ac:dyDescent="0.25">
      <c r="F738" t="str">
        <f>IF(B738="","",(IF(B738="Total général","",(VLOOKUP(B738,graph!$C$2:$Z$999,24,0)))))</f>
        <v/>
      </c>
    </row>
    <row r="739" spans="6:6" x14ac:dyDescent="0.25">
      <c r="F739" t="str">
        <f>IF(B739="","",(IF(B739="Total général","",(VLOOKUP(B739,graph!$C$2:$Z$999,24,0)))))</f>
        <v/>
      </c>
    </row>
    <row r="740" spans="6:6" x14ac:dyDescent="0.25">
      <c r="F740" t="str">
        <f>IF(B740="","",(IF(B740="Total général","",(VLOOKUP(B740,graph!$C$2:$Z$999,24,0)))))</f>
        <v/>
      </c>
    </row>
    <row r="741" spans="6:6" x14ac:dyDescent="0.25">
      <c r="F741" t="str">
        <f>IF(B741="","",(IF(B741="Total général","",(VLOOKUP(B741,graph!$C$2:$Z$999,24,0)))))</f>
        <v/>
      </c>
    </row>
    <row r="742" spans="6:6" x14ac:dyDescent="0.25">
      <c r="F742" t="str">
        <f>IF(B742="","",(IF(B742="Total général","",(VLOOKUP(B742,graph!$C$2:$Z$999,24,0)))))</f>
        <v/>
      </c>
    </row>
    <row r="743" spans="6:6" x14ac:dyDescent="0.25">
      <c r="F743" t="str">
        <f>IF(B743="","",(IF(B743="Total général","",(VLOOKUP(B743,graph!$C$2:$Z$999,24,0)))))</f>
        <v/>
      </c>
    </row>
    <row r="744" spans="6:6" x14ac:dyDescent="0.25">
      <c r="F744" t="str">
        <f>IF(B744="","",(IF(B744="Total général","",(VLOOKUP(B744,graph!$C$2:$Z$999,24,0)))))</f>
        <v/>
      </c>
    </row>
    <row r="745" spans="6:6" x14ac:dyDescent="0.25">
      <c r="F745" t="str">
        <f>IF(B745="","",(IF(B745="Total général","",(VLOOKUP(B745,graph!$C$2:$Z$999,24,0)))))</f>
        <v/>
      </c>
    </row>
    <row r="746" spans="6:6" x14ac:dyDescent="0.25">
      <c r="F746" t="str">
        <f>IF(B746="","",(IF(B746="Total général","",(VLOOKUP(B746,graph!$C$2:$Z$999,24,0)))))</f>
        <v/>
      </c>
    </row>
    <row r="747" spans="6:6" x14ac:dyDescent="0.25">
      <c r="F747" t="str">
        <f>IF(B747="","",(IF(B747="Total général","",(VLOOKUP(B747,graph!$C$2:$Z$999,24,0)))))</f>
        <v/>
      </c>
    </row>
    <row r="748" spans="6:6" x14ac:dyDescent="0.25">
      <c r="F748" t="str">
        <f>IF(B748="","",(IF(B748="Total général","",(VLOOKUP(B748,graph!$C$2:$Z$999,24,0)))))</f>
        <v/>
      </c>
    </row>
    <row r="749" spans="6:6" x14ac:dyDescent="0.25">
      <c r="F749" t="str">
        <f>IF(B749="","",(IF(B749="Total général","",(VLOOKUP(B749,graph!$C$2:$Z$999,24,0)))))</f>
        <v/>
      </c>
    </row>
    <row r="750" spans="6:6" x14ac:dyDescent="0.25">
      <c r="F750" t="str">
        <f>IF(B750="","",(IF(B750="Total général","",(VLOOKUP(B750,graph!$C$2:$Z$999,24,0)))))</f>
        <v/>
      </c>
    </row>
    <row r="751" spans="6:6" x14ac:dyDescent="0.25">
      <c r="F751" t="str">
        <f>IF(B751="","",(IF(B751="Total général","",(VLOOKUP(B751,graph!$C$2:$Z$999,24,0)))))</f>
        <v/>
      </c>
    </row>
    <row r="752" spans="6:6" x14ac:dyDescent="0.25">
      <c r="F752" t="str">
        <f>IF(B752="","",(IF(B752="Total général","",(VLOOKUP(B752,graph!$C$2:$Z$999,24,0)))))</f>
        <v/>
      </c>
    </row>
    <row r="753" spans="6:6" x14ac:dyDescent="0.25">
      <c r="F753" t="str">
        <f>IF(B753="","",(IF(B753="Total général","",(VLOOKUP(B753,graph!$C$2:$Z$999,24,0)))))</f>
        <v/>
      </c>
    </row>
    <row r="754" spans="6:6" x14ac:dyDescent="0.25">
      <c r="F754" t="str">
        <f>IF(B754="","",(IF(B754="Total général","",(VLOOKUP(B754,graph!$C$2:$Z$999,24,0)))))</f>
        <v/>
      </c>
    </row>
    <row r="755" spans="6:6" x14ac:dyDescent="0.25">
      <c r="F755" t="str">
        <f>IF(B755="","",(IF(B755="Total général","",(VLOOKUP(B755,graph!$C$2:$Z$999,24,0)))))</f>
        <v/>
      </c>
    </row>
    <row r="756" spans="6:6" x14ac:dyDescent="0.25">
      <c r="F756" t="str">
        <f>IF(B756="","",(IF(B756="Total général","",(VLOOKUP(B756,graph!$C$2:$Z$999,24,0)))))</f>
        <v/>
      </c>
    </row>
    <row r="757" spans="6:6" x14ac:dyDescent="0.25">
      <c r="F757" t="str">
        <f>IF(B757="","",(IF(B757="Total général","",(VLOOKUP(B757,graph!$C$2:$Z$999,24,0)))))</f>
        <v/>
      </c>
    </row>
    <row r="758" spans="6:6" x14ac:dyDescent="0.25">
      <c r="F758" t="str">
        <f>IF(B758="","",(IF(B758="Total général","",(VLOOKUP(B758,graph!$C$2:$Z$999,24,0)))))</f>
        <v/>
      </c>
    </row>
    <row r="759" spans="6:6" x14ac:dyDescent="0.25">
      <c r="F759" t="str">
        <f>IF(B759="","",(IF(B759="Total général","",(VLOOKUP(B759,graph!$C$2:$Z$999,24,0)))))</f>
        <v/>
      </c>
    </row>
    <row r="760" spans="6:6" x14ac:dyDescent="0.25">
      <c r="F760" t="str">
        <f>IF(B760="","",(IF(B760="Total général","",(VLOOKUP(B760,graph!$C$2:$Z$999,24,0)))))</f>
        <v/>
      </c>
    </row>
    <row r="761" spans="6:6" x14ac:dyDescent="0.25">
      <c r="F761" t="str">
        <f>IF(B761="","",(IF(B761="Total général","",(VLOOKUP(B761,graph!$C$2:$Z$999,24,0)))))</f>
        <v/>
      </c>
    </row>
    <row r="762" spans="6:6" x14ac:dyDescent="0.25">
      <c r="F762" t="str">
        <f>IF(B762="","",(IF(B762="Total général","",(VLOOKUP(B762,graph!$C$2:$Z$999,24,0)))))</f>
        <v/>
      </c>
    </row>
    <row r="763" spans="6:6" x14ac:dyDescent="0.25">
      <c r="F763" t="str">
        <f>IF(B763="","",(IF(B763="Total général","",(VLOOKUP(B763,graph!$C$2:$Z$999,24,0)))))</f>
        <v/>
      </c>
    </row>
    <row r="764" spans="6:6" x14ac:dyDescent="0.25">
      <c r="F764" t="str">
        <f>IF(B764="","",(IF(B764="Total général","",(VLOOKUP(B764,graph!$C$2:$Z$999,24,0)))))</f>
        <v/>
      </c>
    </row>
    <row r="765" spans="6:6" x14ac:dyDescent="0.25">
      <c r="F765" t="str">
        <f>IF(B765="","",(IF(B765="Total général","",(VLOOKUP(B765,graph!$C$2:$Z$999,24,0)))))</f>
        <v/>
      </c>
    </row>
    <row r="766" spans="6:6" x14ac:dyDescent="0.25">
      <c r="F766" t="str">
        <f>IF(B766="","",(IF(B766="Total général","",(VLOOKUP(B766,graph!$C$2:$Z$999,24,0)))))</f>
        <v/>
      </c>
    </row>
    <row r="767" spans="6:6" x14ac:dyDescent="0.25">
      <c r="F767" t="str">
        <f>IF(B767="","",(IF(B767="Total général","",(VLOOKUP(B767,graph!$C$2:$Z$999,24,0)))))</f>
        <v/>
      </c>
    </row>
    <row r="768" spans="6:6" x14ac:dyDescent="0.25">
      <c r="F768" t="str">
        <f>IF(B768="","",(IF(B768="Total général","",(VLOOKUP(B768,graph!$C$2:$Z$999,24,0)))))</f>
        <v/>
      </c>
    </row>
    <row r="769" spans="6:6" x14ac:dyDescent="0.25">
      <c r="F769" t="str">
        <f>IF(B769="","",(IF(B769="Total général","",(VLOOKUP(B769,graph!$C$2:$Z$999,24,0)))))</f>
        <v/>
      </c>
    </row>
    <row r="770" spans="6:6" x14ac:dyDescent="0.25">
      <c r="F770" t="str">
        <f>IF(B770="","",(IF(B770="Total général","",(VLOOKUP(B770,graph!$C$2:$Z$999,24,0)))))</f>
        <v/>
      </c>
    </row>
    <row r="771" spans="6:6" x14ac:dyDescent="0.25">
      <c r="F771" t="str">
        <f>IF(B771="","",(IF(B771="Total général","",(VLOOKUP(B771,graph!$C$2:$Z$999,24,0)))))</f>
        <v/>
      </c>
    </row>
    <row r="772" spans="6:6" x14ac:dyDescent="0.25">
      <c r="F772" t="str">
        <f>IF(B772="","",(IF(B772="Total général","",(VLOOKUP(B772,graph!$C$2:$Z$999,24,0)))))</f>
        <v/>
      </c>
    </row>
    <row r="773" spans="6:6" x14ac:dyDescent="0.25">
      <c r="F773" t="str">
        <f>IF(B773="","",(IF(B773="Total général","",(VLOOKUP(B773,graph!$C$2:$Z$999,24,0)))))</f>
        <v/>
      </c>
    </row>
    <row r="774" spans="6:6" x14ac:dyDescent="0.25">
      <c r="F774" t="str">
        <f>IF(B774="","",(IF(B774="Total général","",(VLOOKUP(B774,graph!$C$2:$Z$999,24,0)))))</f>
        <v/>
      </c>
    </row>
    <row r="775" spans="6:6" x14ac:dyDescent="0.25">
      <c r="F775" t="str">
        <f>IF(B775="","",(IF(B775="Total général","",(VLOOKUP(B775,graph!$C$2:$Z$999,24,0)))))</f>
        <v/>
      </c>
    </row>
    <row r="776" spans="6:6" x14ac:dyDescent="0.25">
      <c r="F776" t="str">
        <f>IF(B776="","",(IF(B776="Total général","",(VLOOKUP(B776,graph!$C$2:$Z$999,24,0)))))</f>
        <v/>
      </c>
    </row>
    <row r="777" spans="6:6" x14ac:dyDescent="0.25">
      <c r="F777" t="str">
        <f>IF(B777="","",(IF(B777="Total général","",(VLOOKUP(B777,graph!$C$2:$Z$999,24,0)))))</f>
        <v/>
      </c>
    </row>
    <row r="778" spans="6:6" x14ac:dyDescent="0.25">
      <c r="F778" t="str">
        <f>IF(B778="","",(IF(B778="Total général","",(VLOOKUP(B778,graph!$C$2:$Z$999,24,0)))))</f>
        <v/>
      </c>
    </row>
    <row r="779" spans="6:6" x14ac:dyDescent="0.25">
      <c r="F779" t="str">
        <f>IF(B779="","",(IF(B779="Total général","",(VLOOKUP(B779,graph!$C$2:$Z$999,24,0)))))</f>
        <v/>
      </c>
    </row>
    <row r="780" spans="6:6" x14ac:dyDescent="0.25">
      <c r="F780" t="str">
        <f>IF(B780="","",(IF(B780="Total général","",(VLOOKUP(B780,graph!$C$2:$Z$999,24,0)))))</f>
        <v/>
      </c>
    </row>
    <row r="781" spans="6:6" x14ac:dyDescent="0.25">
      <c r="F781" t="str">
        <f>IF(B781="","",(IF(B781="Total général","",(VLOOKUP(B781,graph!$C$2:$Z$999,24,0)))))</f>
        <v/>
      </c>
    </row>
    <row r="782" spans="6:6" x14ac:dyDescent="0.25">
      <c r="F782" t="str">
        <f>IF(B782="","",(IF(B782="Total général","",(VLOOKUP(B782,graph!$C$2:$Z$999,24,0)))))</f>
        <v/>
      </c>
    </row>
    <row r="783" spans="6:6" x14ac:dyDescent="0.25">
      <c r="F783" t="str">
        <f>IF(B783="","",(IF(B783="Total général","",(VLOOKUP(B783,graph!$C$2:$Z$999,24,0)))))</f>
        <v/>
      </c>
    </row>
    <row r="784" spans="6:6" x14ac:dyDescent="0.25">
      <c r="F784" t="str">
        <f>IF(B784="","",(IF(B784="Total général","",(VLOOKUP(B784,graph!$C$2:$Z$999,24,0)))))</f>
        <v/>
      </c>
    </row>
    <row r="785" spans="6:6" x14ac:dyDescent="0.25">
      <c r="F785" t="str">
        <f>IF(B785="","",(IF(B785="Total général","",(VLOOKUP(B785,graph!$C$2:$Z$999,24,0)))))</f>
        <v/>
      </c>
    </row>
    <row r="786" spans="6:6" x14ac:dyDescent="0.25">
      <c r="F786" t="str">
        <f>IF(B786="","",(IF(B786="Total général","",(VLOOKUP(B786,graph!$C$2:$Z$999,24,0)))))</f>
        <v/>
      </c>
    </row>
    <row r="787" spans="6:6" x14ac:dyDescent="0.25">
      <c r="F787" t="str">
        <f>IF(B787="","",(IF(B787="Total général","",(VLOOKUP(B787,graph!$C$2:$Z$999,24,0)))))</f>
        <v/>
      </c>
    </row>
    <row r="788" spans="6:6" x14ac:dyDescent="0.25">
      <c r="F788" t="str">
        <f>IF(B788="","",(IF(B788="Total général","",(VLOOKUP(B788,graph!$C$2:$Z$999,24,0)))))</f>
        <v/>
      </c>
    </row>
    <row r="789" spans="6:6" x14ac:dyDescent="0.25">
      <c r="F789" t="str">
        <f>IF(B789="","",(IF(B789="Total général","",(VLOOKUP(B789,graph!$C$2:$Z$999,24,0)))))</f>
        <v/>
      </c>
    </row>
    <row r="790" spans="6:6" x14ac:dyDescent="0.25">
      <c r="F790" t="str">
        <f>IF(B790="","",(IF(B790="Total général","",(VLOOKUP(B790,graph!$C$2:$Z$999,24,0)))))</f>
        <v/>
      </c>
    </row>
    <row r="791" spans="6:6" x14ac:dyDescent="0.25">
      <c r="F791" t="str">
        <f>IF(B791="","",(IF(B791="Total général","",(VLOOKUP(B791,graph!$C$2:$Z$999,24,0)))))</f>
        <v/>
      </c>
    </row>
    <row r="792" spans="6:6" x14ac:dyDescent="0.25">
      <c r="F792" t="str">
        <f>IF(B792="","",(IF(B792="Total général","",(VLOOKUP(B792,graph!$C$2:$Z$999,24,0)))))</f>
        <v/>
      </c>
    </row>
    <row r="793" spans="6:6" x14ac:dyDescent="0.25">
      <c r="F793" t="str">
        <f>IF(B793="","",(IF(B793="Total général","",(VLOOKUP(B793,graph!$C$2:$Z$999,24,0)))))</f>
        <v/>
      </c>
    </row>
    <row r="794" spans="6:6" x14ac:dyDescent="0.25">
      <c r="F794" t="str">
        <f>IF(B794="","",(IF(B794="Total général","",(VLOOKUP(B794,graph!$C$2:$Z$999,24,0)))))</f>
        <v/>
      </c>
    </row>
    <row r="795" spans="6:6" x14ac:dyDescent="0.25">
      <c r="F795" t="str">
        <f>IF(B795="","",(IF(B795="Total général","",(VLOOKUP(B795,graph!$C$2:$Z$999,24,0)))))</f>
        <v/>
      </c>
    </row>
    <row r="796" spans="6:6" x14ac:dyDescent="0.25">
      <c r="F796" t="str">
        <f>IF(B796="","",(IF(B796="Total général","",(VLOOKUP(B796,graph!$C$2:$Z$999,24,0)))))</f>
        <v/>
      </c>
    </row>
    <row r="797" spans="6:6" x14ac:dyDescent="0.25">
      <c r="F797" t="str">
        <f>IF(B797="","",(IF(B797="Total général","",(VLOOKUP(B797,graph!$C$2:$Z$999,24,0)))))</f>
        <v/>
      </c>
    </row>
    <row r="798" spans="6:6" x14ac:dyDescent="0.25">
      <c r="F798" t="str">
        <f>IF(B798="","",(IF(B798="Total général","",(VLOOKUP(B798,graph!$C$2:$Z$999,24,0)))))</f>
        <v/>
      </c>
    </row>
    <row r="799" spans="6:6" x14ac:dyDescent="0.25">
      <c r="F799" t="str">
        <f>IF(B799="","",(IF(B799="Total général","",(VLOOKUP(B799,graph!$C$2:$Z$999,24,0)))))</f>
        <v/>
      </c>
    </row>
    <row r="800" spans="6:6" x14ac:dyDescent="0.25">
      <c r="F800" t="str">
        <f>IF(B800="","",(IF(B800="Total général","",(VLOOKUP(B800,graph!$C$2:$Z$999,24,0)))))</f>
        <v/>
      </c>
    </row>
    <row r="801" spans="6:6" x14ac:dyDescent="0.25">
      <c r="F801" t="str">
        <f>IF(B801="","",(IF(B801="Total général","",(VLOOKUP(B801,graph!$C$2:$Z$999,24,0)))))</f>
        <v/>
      </c>
    </row>
    <row r="802" spans="6:6" x14ac:dyDescent="0.25">
      <c r="F802" t="str">
        <f>IF(B802="","",(IF(B802="Total général","",(VLOOKUP(B802,graph!$C$2:$Z$999,24,0)))))</f>
        <v/>
      </c>
    </row>
    <row r="803" spans="6:6" x14ac:dyDescent="0.25">
      <c r="F803" t="str">
        <f>IF(B803="","",(IF(B803="Total général","",(VLOOKUP(B803,graph!$C$2:$Z$999,24,0)))))</f>
        <v/>
      </c>
    </row>
    <row r="804" spans="6:6" x14ac:dyDescent="0.25">
      <c r="F804" t="str">
        <f>IF(B804="","",(IF(B804="Total général","",(VLOOKUP(B804,graph!$C$2:$Z$999,24,0)))))</f>
        <v/>
      </c>
    </row>
    <row r="805" spans="6:6" x14ac:dyDescent="0.25">
      <c r="F805" t="str">
        <f>IF(B805="","",(IF(B805="Total général","",(VLOOKUP(B805,graph!$C$2:$Z$999,24,0)))))</f>
        <v/>
      </c>
    </row>
    <row r="806" spans="6:6" x14ac:dyDescent="0.25">
      <c r="F806" t="str">
        <f>IF(B806="","",(IF(B806="Total général","",(VLOOKUP(B806,graph!$C$2:$Z$999,24,0)))))</f>
        <v/>
      </c>
    </row>
    <row r="807" spans="6:6" x14ac:dyDescent="0.25">
      <c r="F807" t="str">
        <f>IF(B807="","",(IF(B807="Total général","",(VLOOKUP(B807,graph!$C$2:$Z$999,24,0)))))</f>
        <v/>
      </c>
    </row>
    <row r="808" spans="6:6" x14ac:dyDescent="0.25">
      <c r="F808" t="str">
        <f>IF(B808="","",(IF(B808="Total général","",(VLOOKUP(B808,graph!$C$2:$Z$999,24,0)))))</f>
        <v/>
      </c>
    </row>
    <row r="809" spans="6:6" x14ac:dyDescent="0.25">
      <c r="F809" t="str">
        <f>IF(B809="","",(IF(B809="Total général","",(VLOOKUP(B809,graph!$C$2:$Z$999,24,0)))))</f>
        <v/>
      </c>
    </row>
    <row r="810" spans="6:6" x14ac:dyDescent="0.25">
      <c r="F810" t="str">
        <f>IF(B810="","",(IF(B810="Total général","",(VLOOKUP(B810,graph!$C$2:$Z$999,24,0)))))</f>
        <v/>
      </c>
    </row>
    <row r="811" spans="6:6" x14ac:dyDescent="0.25">
      <c r="F811" t="str">
        <f>IF(B811="","",(IF(B811="Total général","",(VLOOKUP(B811,graph!$C$2:$Z$999,24,0)))))</f>
        <v/>
      </c>
    </row>
    <row r="812" spans="6:6" x14ac:dyDescent="0.25">
      <c r="F812" t="str">
        <f>IF(B812="","",(IF(B812="Total général","",(VLOOKUP(B812,graph!$C$2:$Z$999,24,0)))))</f>
        <v/>
      </c>
    </row>
    <row r="813" spans="6:6" x14ac:dyDescent="0.25">
      <c r="F813" t="str">
        <f>IF(B813="","",(IF(B813="Total général","",(VLOOKUP(B813,graph!$C$2:$Z$999,24,0)))))</f>
        <v/>
      </c>
    </row>
    <row r="814" spans="6:6" x14ac:dyDescent="0.25">
      <c r="F814" t="str">
        <f>IF(B814="","",(IF(B814="Total général","",(VLOOKUP(B814,graph!$C$2:$Z$999,24,0)))))</f>
        <v/>
      </c>
    </row>
    <row r="815" spans="6:6" x14ac:dyDescent="0.25">
      <c r="F815" t="str">
        <f>IF(B815="","",(IF(B815="Total général","",(VLOOKUP(B815,graph!$C$2:$Z$999,24,0)))))</f>
        <v/>
      </c>
    </row>
    <row r="816" spans="6:6" x14ac:dyDescent="0.25">
      <c r="F816" t="str">
        <f>IF(B816="","",(IF(B816="Total général","",(VLOOKUP(B816,graph!$C$2:$Z$999,24,0)))))</f>
        <v/>
      </c>
    </row>
    <row r="817" spans="6:6" x14ac:dyDescent="0.25">
      <c r="F817" t="str">
        <f>IF(B817="","",(IF(B817="Total général","",(VLOOKUP(B817,graph!$C$2:$Z$999,24,0)))))</f>
        <v/>
      </c>
    </row>
    <row r="818" spans="6:6" x14ac:dyDescent="0.25">
      <c r="F818" t="str">
        <f>IF(B818="","",(IF(B818="Total général","",(VLOOKUP(B818,graph!$C$2:$Z$999,24,0)))))</f>
        <v/>
      </c>
    </row>
    <row r="819" spans="6:6" x14ac:dyDescent="0.25">
      <c r="F819" t="str">
        <f>IF(B819="","",(IF(B819="Total général","",(VLOOKUP(B819,graph!$C$2:$Z$999,24,0)))))</f>
        <v/>
      </c>
    </row>
    <row r="820" spans="6:6" x14ac:dyDescent="0.25">
      <c r="F820" t="str">
        <f>IF(B820="","",(IF(B820="Total général","",(VLOOKUP(B820,graph!$C$2:$Z$999,24,0)))))</f>
        <v/>
      </c>
    </row>
    <row r="821" spans="6:6" x14ac:dyDescent="0.25">
      <c r="F821" t="str">
        <f>IF(B821="","",(IF(B821="Total général","",(VLOOKUP(B821,graph!$C$2:$Z$999,24,0)))))</f>
        <v/>
      </c>
    </row>
    <row r="822" spans="6:6" x14ac:dyDescent="0.25">
      <c r="F822" t="str">
        <f>IF(B822="","",(IF(B822="Total général","",(VLOOKUP(B822,graph!$C$2:$Z$999,24,0)))))</f>
        <v/>
      </c>
    </row>
    <row r="823" spans="6:6" x14ac:dyDescent="0.25">
      <c r="F823" t="str">
        <f>IF(B823="","",(IF(B823="Total général","",(VLOOKUP(B823,graph!$C$2:$Z$999,24,0)))))</f>
        <v/>
      </c>
    </row>
    <row r="824" spans="6:6" x14ac:dyDescent="0.25">
      <c r="F824" t="str">
        <f>IF(B824="","",(IF(B824="Total général","",(VLOOKUP(B824,graph!$C$2:$Z$999,24,0)))))</f>
        <v/>
      </c>
    </row>
    <row r="825" spans="6:6" x14ac:dyDescent="0.25">
      <c r="F825" t="str">
        <f>IF(B825="","",(IF(B825="Total général","",(VLOOKUP(B825,graph!$C$2:$Z$999,24,0)))))</f>
        <v/>
      </c>
    </row>
    <row r="826" spans="6:6" x14ac:dyDescent="0.25">
      <c r="F826" t="str">
        <f>IF(B826="","",(IF(B826="Total général","",(VLOOKUP(B826,graph!$C$2:$Z$999,24,0)))))</f>
        <v/>
      </c>
    </row>
    <row r="827" spans="6:6" x14ac:dyDescent="0.25">
      <c r="F827" t="str">
        <f>IF(B827="","",(IF(B827="Total général","",(VLOOKUP(B827,graph!$C$2:$Z$999,24,0)))))</f>
        <v/>
      </c>
    </row>
    <row r="828" spans="6:6" x14ac:dyDescent="0.25">
      <c r="F828" t="str">
        <f>IF(B828="","",(IF(B828="Total général","",(VLOOKUP(B828,graph!$C$2:$Z$999,24,0)))))</f>
        <v/>
      </c>
    </row>
    <row r="829" spans="6:6" x14ac:dyDescent="0.25">
      <c r="F829" t="str">
        <f>IF(B829="","",(IF(B829="Total général","",(VLOOKUP(B829,graph!$C$2:$Z$999,24,0)))))</f>
        <v/>
      </c>
    </row>
    <row r="830" spans="6:6" x14ac:dyDescent="0.25">
      <c r="F830" t="str">
        <f>IF(B830="","",(IF(B830="Total général","",(VLOOKUP(B830,graph!$C$2:$Z$999,24,0)))))</f>
        <v/>
      </c>
    </row>
    <row r="831" spans="6:6" x14ac:dyDescent="0.25">
      <c r="F831" t="str">
        <f>IF(B831="","",(IF(B831="Total général","",(VLOOKUP(B831,graph!$C$2:$Z$999,24,0)))))</f>
        <v/>
      </c>
    </row>
    <row r="832" spans="6:6" x14ac:dyDescent="0.25">
      <c r="F832" t="str">
        <f>IF(B832="","",(IF(B832="Total général","",(VLOOKUP(B832,graph!$C$2:$Z$999,24,0)))))</f>
        <v/>
      </c>
    </row>
    <row r="833" spans="6:6" x14ac:dyDescent="0.25">
      <c r="F833" t="str">
        <f>IF(B833="","",(IF(B833="Total général","",(VLOOKUP(B833,graph!$C$2:$Z$999,24,0)))))</f>
        <v/>
      </c>
    </row>
    <row r="834" spans="6:6" x14ac:dyDescent="0.25">
      <c r="F834" t="str">
        <f>IF(B834="","",(IF(B834="Total général","",(VLOOKUP(B834,graph!$C$2:$Z$999,24,0)))))</f>
        <v/>
      </c>
    </row>
    <row r="835" spans="6:6" x14ac:dyDescent="0.25">
      <c r="F835" t="str">
        <f>IF(B835="","",(IF(B835="Total général","",(VLOOKUP(B835,graph!$C$2:$Z$999,24,0)))))</f>
        <v/>
      </c>
    </row>
    <row r="836" spans="6:6" x14ac:dyDescent="0.25">
      <c r="F836" t="str">
        <f>IF(B836="","",(IF(B836="Total général","",(VLOOKUP(B836,graph!$C$2:$Z$999,24,0)))))</f>
        <v/>
      </c>
    </row>
    <row r="837" spans="6:6" x14ac:dyDescent="0.25">
      <c r="F837" t="str">
        <f>IF(B837="","",(IF(B837="Total général","",(VLOOKUP(B837,graph!$C$2:$Z$999,24,0)))))</f>
        <v/>
      </c>
    </row>
    <row r="838" spans="6:6" x14ac:dyDescent="0.25">
      <c r="F838" t="str">
        <f>IF(B838="","",(IF(B838="Total général","",(VLOOKUP(B838,graph!$C$2:$Z$999,24,0)))))</f>
        <v/>
      </c>
    </row>
    <row r="839" spans="6:6" x14ac:dyDescent="0.25">
      <c r="F839" t="str">
        <f>IF(B839="","",(IF(B839="Total général","",(VLOOKUP(B839,graph!$C$2:$Z$999,24,0)))))</f>
        <v/>
      </c>
    </row>
    <row r="840" spans="6:6" x14ac:dyDescent="0.25">
      <c r="F840" t="str">
        <f>IF(B840="","",(IF(B840="Total général","",(VLOOKUP(B840,graph!$C$2:$Z$999,24,0)))))</f>
        <v/>
      </c>
    </row>
    <row r="841" spans="6:6" x14ac:dyDescent="0.25">
      <c r="F841" t="str">
        <f>IF(B841="","",(IF(B841="Total général","",(VLOOKUP(B841,graph!$C$2:$Z$999,24,0)))))</f>
        <v/>
      </c>
    </row>
    <row r="842" spans="6:6" x14ac:dyDescent="0.25">
      <c r="F842" t="str">
        <f>IF(B842="","",(IF(B842="Total général","",(VLOOKUP(B842,graph!$C$2:$Z$999,24,0)))))</f>
        <v/>
      </c>
    </row>
    <row r="843" spans="6:6" x14ac:dyDescent="0.25">
      <c r="F843" t="str">
        <f>IF(B843="","",(IF(B843="Total général","",(VLOOKUP(B843,graph!$C$2:$Z$999,24,0)))))</f>
        <v/>
      </c>
    </row>
    <row r="844" spans="6:6" x14ac:dyDescent="0.25">
      <c r="F844" t="str">
        <f>IF(B844="","",(IF(B844="Total général","",(VLOOKUP(B844,graph!$C$2:$Z$999,24,0)))))</f>
        <v/>
      </c>
    </row>
    <row r="845" spans="6:6" x14ac:dyDescent="0.25">
      <c r="F845" t="str">
        <f>IF(B845="","",(IF(B845="Total général","",(VLOOKUP(B845,graph!$C$2:$Z$999,24,0)))))</f>
        <v/>
      </c>
    </row>
    <row r="846" spans="6:6" x14ac:dyDescent="0.25">
      <c r="F846" t="str">
        <f>IF(B846="","",(IF(B846="Total général","",(VLOOKUP(B846,graph!$C$2:$Z$999,24,0)))))</f>
        <v/>
      </c>
    </row>
    <row r="847" spans="6:6" x14ac:dyDescent="0.25">
      <c r="F847" t="str">
        <f>IF(B847="","",(IF(B847="Total général","",(VLOOKUP(B847,graph!$C$2:$Z$999,24,0)))))</f>
        <v/>
      </c>
    </row>
    <row r="848" spans="6:6" x14ac:dyDescent="0.25">
      <c r="F848" t="str">
        <f>IF(B848="","",(IF(B848="Total général","",(VLOOKUP(B848,graph!$C$2:$Z$999,24,0)))))</f>
        <v/>
      </c>
    </row>
    <row r="849" spans="6:6" x14ac:dyDescent="0.25">
      <c r="F849" t="str">
        <f>IF(B849="","",(IF(B849="Total général","",(VLOOKUP(B849,graph!$C$2:$Z$999,24,0)))))</f>
        <v/>
      </c>
    </row>
    <row r="850" spans="6:6" x14ac:dyDescent="0.25">
      <c r="F850" t="str">
        <f>IF(B850="","",(IF(B850="Total général","",(VLOOKUP(B850,graph!$C$2:$Z$999,24,0)))))</f>
        <v/>
      </c>
    </row>
    <row r="851" spans="6:6" x14ac:dyDescent="0.25">
      <c r="F851" t="str">
        <f>IF(B851="","",(IF(B851="Total général","",(VLOOKUP(B851,graph!$C$2:$Z$999,24,0)))))</f>
        <v/>
      </c>
    </row>
    <row r="852" spans="6:6" x14ac:dyDescent="0.25">
      <c r="F852" t="str">
        <f>IF(B852="","",(IF(B852="Total général","",(VLOOKUP(B852,graph!$C$2:$Z$999,24,0)))))</f>
        <v/>
      </c>
    </row>
    <row r="853" spans="6:6" x14ac:dyDescent="0.25">
      <c r="F853" t="str">
        <f>IF(B853="","",(IF(B853="Total général","",(VLOOKUP(B853,graph!$C$2:$Z$999,24,0)))))</f>
        <v/>
      </c>
    </row>
    <row r="854" spans="6:6" x14ac:dyDescent="0.25">
      <c r="F854" t="str">
        <f>IF(B854="","",(IF(B854="Total général","",(VLOOKUP(B854,graph!$C$2:$Z$999,24,0)))))</f>
        <v/>
      </c>
    </row>
    <row r="855" spans="6:6" x14ac:dyDescent="0.25">
      <c r="F855" t="str">
        <f>IF(B855="","",(IF(B855="Total général","",(VLOOKUP(B855,graph!$C$2:$Z$999,24,0)))))</f>
        <v/>
      </c>
    </row>
    <row r="856" spans="6:6" x14ac:dyDescent="0.25">
      <c r="F856" t="str">
        <f>IF(B856="","",(IF(B856="Total général","",(VLOOKUP(B856,graph!$C$2:$Z$999,24,0)))))</f>
        <v/>
      </c>
    </row>
    <row r="857" spans="6:6" x14ac:dyDescent="0.25">
      <c r="F857" t="str">
        <f>IF(B857="","",(IF(B857="Total général","",(VLOOKUP(B857,graph!$C$2:$Z$999,24,0)))))</f>
        <v/>
      </c>
    </row>
    <row r="858" spans="6:6" x14ac:dyDescent="0.25">
      <c r="F858" t="str">
        <f>IF(B858="","",(IF(B858="Total général","",(VLOOKUP(B858,graph!$C$2:$Z$999,24,0)))))</f>
        <v/>
      </c>
    </row>
    <row r="859" spans="6:6" x14ac:dyDescent="0.25">
      <c r="F859" t="str">
        <f>IF(B859="","",(IF(B859="Total général","",(VLOOKUP(B859,graph!$C$2:$Z$999,24,0)))))</f>
        <v/>
      </c>
    </row>
    <row r="860" spans="6:6" x14ac:dyDescent="0.25">
      <c r="F860" t="str">
        <f>IF(B860="","",(IF(B860="Total général","",(VLOOKUP(B860,graph!$C$2:$Z$999,24,0)))))</f>
        <v/>
      </c>
    </row>
    <row r="861" spans="6:6" x14ac:dyDescent="0.25">
      <c r="F861" t="str">
        <f>IF(B861="","",(IF(B861="Total général","",(VLOOKUP(B861,graph!$C$2:$Z$999,24,0)))))</f>
        <v/>
      </c>
    </row>
    <row r="862" spans="6:6" x14ac:dyDescent="0.25">
      <c r="F862" t="str">
        <f>IF(B862="","",(IF(B862="Total général","",(VLOOKUP(B862,graph!$C$2:$Z$999,24,0)))))</f>
        <v/>
      </c>
    </row>
    <row r="863" spans="6:6" x14ac:dyDescent="0.25">
      <c r="F863" t="str">
        <f>IF(B863="","",(IF(B863="Total général","",(VLOOKUP(B863,graph!$C$2:$Z$999,24,0)))))</f>
        <v/>
      </c>
    </row>
    <row r="864" spans="6:6" x14ac:dyDescent="0.25">
      <c r="F864" t="str">
        <f>IF(B864="","",(IF(B864="Total général","",(VLOOKUP(B864,graph!$C$2:$Z$999,24,0)))))</f>
        <v/>
      </c>
    </row>
    <row r="865" spans="6:6" x14ac:dyDescent="0.25">
      <c r="F865" t="str">
        <f>IF(B865="","",(IF(B865="Total général","",(VLOOKUP(B865,graph!$C$2:$Z$999,24,0)))))</f>
        <v/>
      </c>
    </row>
    <row r="866" spans="6:6" x14ac:dyDescent="0.25">
      <c r="F866" t="str">
        <f>IF(B866="","",(IF(B866="Total général","",(VLOOKUP(B866,graph!$C$2:$Z$999,24,0)))))</f>
        <v/>
      </c>
    </row>
    <row r="867" spans="6:6" x14ac:dyDescent="0.25">
      <c r="F867" t="str">
        <f>IF(B867="","",(IF(B867="Total général","",(VLOOKUP(B867,graph!$C$2:$Z$999,24,0)))))</f>
        <v/>
      </c>
    </row>
    <row r="868" spans="6:6" x14ac:dyDescent="0.25">
      <c r="F868" t="str">
        <f>IF(B868="","",(IF(B868="Total général","",(VLOOKUP(B868,graph!$C$2:$Z$999,24,0)))))</f>
        <v/>
      </c>
    </row>
    <row r="869" spans="6:6" x14ac:dyDescent="0.25">
      <c r="F869" t="str">
        <f>IF(B869="","",(IF(B869="Total général","",(VLOOKUP(B869,graph!$C$2:$Z$999,24,0)))))</f>
        <v/>
      </c>
    </row>
    <row r="870" spans="6:6" x14ac:dyDescent="0.25">
      <c r="F870" t="str">
        <f>IF(B870="","",(IF(B870="Total général","",(VLOOKUP(B870,graph!$C$2:$Z$999,24,0)))))</f>
        <v/>
      </c>
    </row>
    <row r="871" spans="6:6" x14ac:dyDescent="0.25">
      <c r="F871" t="str">
        <f>IF(B871="","",(IF(B871="Total général","",(VLOOKUP(B871,graph!$C$2:$Z$999,24,0)))))</f>
        <v/>
      </c>
    </row>
    <row r="872" spans="6:6" x14ac:dyDescent="0.25">
      <c r="F872" t="str">
        <f>IF(B872="","",(IF(B872="Total général","",(VLOOKUP(B872,graph!$C$2:$Z$999,24,0)))))</f>
        <v/>
      </c>
    </row>
    <row r="873" spans="6:6" x14ac:dyDescent="0.25">
      <c r="F873" t="str">
        <f>IF(B873="","",(IF(B873="Total général","",(VLOOKUP(B873,graph!$C$2:$Z$999,24,0)))))</f>
        <v/>
      </c>
    </row>
    <row r="874" spans="6:6" x14ac:dyDescent="0.25">
      <c r="F874" t="str">
        <f>IF(B874="","",(IF(B874="Total général","",(VLOOKUP(B874,graph!$C$2:$Z$999,24,0)))))</f>
        <v/>
      </c>
    </row>
    <row r="875" spans="6:6" x14ac:dyDescent="0.25">
      <c r="F875" t="str">
        <f>IF(B875="","",(IF(B875="Total général","",(VLOOKUP(B875,graph!$C$2:$Z$999,24,0)))))</f>
        <v/>
      </c>
    </row>
    <row r="876" spans="6:6" x14ac:dyDescent="0.25">
      <c r="F876" t="str">
        <f>IF(B876="","",(IF(B876="Total général","",(VLOOKUP(B876,graph!$C$2:$Z$999,24,0)))))</f>
        <v/>
      </c>
    </row>
    <row r="877" spans="6:6" x14ac:dyDescent="0.25">
      <c r="F877" t="str">
        <f>IF(B877="","",(IF(B877="Total général","",(VLOOKUP(B877,graph!$C$2:$Z$999,24,0)))))</f>
        <v/>
      </c>
    </row>
    <row r="878" spans="6:6" x14ac:dyDescent="0.25">
      <c r="F878" t="str">
        <f>IF(B878="","",(IF(B878="Total général","",(VLOOKUP(B878,graph!$C$2:$Z$999,24,0)))))</f>
        <v/>
      </c>
    </row>
    <row r="879" spans="6:6" x14ac:dyDescent="0.25">
      <c r="F879" t="str">
        <f>IF(B879="","",(IF(B879="Total général","",(VLOOKUP(B879,graph!$C$2:$Z$999,24,0)))))</f>
        <v/>
      </c>
    </row>
    <row r="880" spans="6:6" x14ac:dyDescent="0.25">
      <c r="F880" t="str">
        <f>IF(B880="","",(IF(B880="Total général","",(VLOOKUP(B880,graph!$C$2:$Z$999,24,0)))))</f>
        <v/>
      </c>
    </row>
    <row r="881" spans="6:6" x14ac:dyDescent="0.25">
      <c r="F881" t="str">
        <f>IF(B881="","",(IF(B881="Total général","",(VLOOKUP(B881,graph!$C$2:$Z$999,24,0)))))</f>
        <v/>
      </c>
    </row>
    <row r="882" spans="6:6" x14ac:dyDescent="0.25">
      <c r="F882" t="str">
        <f>IF(B882="","",(IF(B882="Total général","",(VLOOKUP(B882,graph!$C$2:$Z$999,24,0)))))</f>
        <v/>
      </c>
    </row>
    <row r="883" spans="6:6" x14ac:dyDescent="0.25">
      <c r="F883" t="str">
        <f>IF(B883="","",(IF(B883="Total général","",(VLOOKUP(B883,graph!$C$2:$Z$999,24,0)))))</f>
        <v/>
      </c>
    </row>
    <row r="884" spans="6:6" x14ac:dyDescent="0.25">
      <c r="F884" t="str">
        <f>IF(B884="","",(IF(B884="Total général","",(VLOOKUP(B884,graph!$C$2:$Z$999,24,0)))))</f>
        <v/>
      </c>
    </row>
    <row r="885" spans="6:6" x14ac:dyDescent="0.25">
      <c r="F885" t="str">
        <f>IF(B885="","",(IF(B885="Total général","",(VLOOKUP(B885,graph!$C$2:$Z$999,24,0)))))</f>
        <v/>
      </c>
    </row>
    <row r="886" spans="6:6" x14ac:dyDescent="0.25">
      <c r="F886" t="str">
        <f>IF(B886="","",(IF(B886="Total général","",(VLOOKUP(B886,graph!$C$2:$Z$999,24,0)))))</f>
        <v/>
      </c>
    </row>
    <row r="887" spans="6:6" x14ac:dyDescent="0.25">
      <c r="F887" t="str">
        <f>IF(B887="","",(IF(B887="Total général","",(VLOOKUP(B887,graph!$C$2:$Z$999,24,0)))))</f>
        <v/>
      </c>
    </row>
    <row r="888" spans="6:6" x14ac:dyDescent="0.25">
      <c r="F888" t="str">
        <f>IF(B888="","",(IF(B888="Total général","",(VLOOKUP(B888,graph!$C$2:$Z$999,24,0)))))</f>
        <v/>
      </c>
    </row>
    <row r="889" spans="6:6" x14ac:dyDescent="0.25">
      <c r="F889" t="str">
        <f>IF(B889="","",(IF(B889="Total général","",(VLOOKUP(B889,graph!$C$2:$Z$999,24,0)))))</f>
        <v/>
      </c>
    </row>
    <row r="890" spans="6:6" x14ac:dyDescent="0.25">
      <c r="F890" t="str">
        <f>IF(B890="","",(IF(B890="Total général","",(VLOOKUP(B890,graph!$C$2:$Z$999,24,0)))))</f>
        <v/>
      </c>
    </row>
    <row r="891" spans="6:6" x14ac:dyDescent="0.25">
      <c r="F891" t="str">
        <f>IF(B891="","",(IF(B891="Total général","",(VLOOKUP(B891,graph!$C$2:$Z$999,24,0)))))</f>
        <v/>
      </c>
    </row>
    <row r="892" spans="6:6" x14ac:dyDescent="0.25">
      <c r="F892" t="str">
        <f>IF(B892="","",(IF(B892="Total général","",(VLOOKUP(B892,graph!$C$2:$Z$999,24,0)))))</f>
        <v/>
      </c>
    </row>
    <row r="893" spans="6:6" x14ac:dyDescent="0.25">
      <c r="F893" t="str">
        <f>IF(B893="","",(IF(B893="Total général","",(VLOOKUP(B893,graph!$C$2:$Z$999,24,0)))))</f>
        <v/>
      </c>
    </row>
    <row r="894" spans="6:6" x14ac:dyDescent="0.25">
      <c r="F894" t="str">
        <f>IF(B894="","",(IF(B894="Total général","",(VLOOKUP(B894,graph!$C$2:$Z$999,24,0)))))</f>
        <v/>
      </c>
    </row>
    <row r="895" spans="6:6" x14ac:dyDescent="0.25">
      <c r="F895" t="str">
        <f>IF(B895="","",(IF(B895="Total général","",(VLOOKUP(B895,graph!$C$2:$Z$999,24,0)))))</f>
        <v/>
      </c>
    </row>
    <row r="896" spans="6:6" x14ac:dyDescent="0.25">
      <c r="F896" t="str">
        <f>IF(B896="","",(IF(B896="Total général","",(VLOOKUP(B896,graph!$C$2:$Z$999,24,0)))))</f>
        <v/>
      </c>
    </row>
    <row r="897" spans="6:6" x14ac:dyDescent="0.25">
      <c r="F897" t="str">
        <f>IF(B897="","",(IF(B897="Total général","",(VLOOKUP(B897,graph!$C$2:$Z$999,24,0)))))</f>
        <v/>
      </c>
    </row>
    <row r="898" spans="6:6" x14ac:dyDescent="0.25">
      <c r="F898" t="str">
        <f>IF(B898="","",(IF(B898="Total général","",(VLOOKUP(B898,graph!$C$2:$Z$999,24,0)))))</f>
        <v/>
      </c>
    </row>
    <row r="899" spans="6:6" x14ac:dyDescent="0.25">
      <c r="F899" t="str">
        <f>IF(B899="","",(IF(B899="Total général","",(VLOOKUP(B899,graph!$C$2:$Z$999,24,0)))))</f>
        <v/>
      </c>
    </row>
    <row r="900" spans="6:6" x14ac:dyDescent="0.25">
      <c r="F900" t="str">
        <f>IF(B900="","",(IF(B900="Total général","",(VLOOKUP(B900,graph!$C$2:$Z$999,24,0)))))</f>
        <v/>
      </c>
    </row>
    <row r="901" spans="6:6" x14ac:dyDescent="0.25">
      <c r="F901" t="str">
        <f>IF(B901="","",(IF(B901="Total général","",(VLOOKUP(B901,graph!$C$2:$Z$999,24,0)))))</f>
        <v/>
      </c>
    </row>
    <row r="902" spans="6:6" x14ac:dyDescent="0.25">
      <c r="F902" t="str">
        <f>IF(B902="","",(IF(B902="Total général","",(VLOOKUP(B902,graph!$C$2:$Z$999,24,0)))))</f>
        <v/>
      </c>
    </row>
    <row r="903" spans="6:6" x14ac:dyDescent="0.25">
      <c r="F903" t="str">
        <f>IF(B903="","",(IF(B903="Total général","",(VLOOKUP(B903,graph!$C$2:$Z$999,24,0)))))</f>
        <v/>
      </c>
    </row>
    <row r="904" spans="6:6" x14ac:dyDescent="0.25">
      <c r="F904" t="str">
        <f>IF(B904="","",(IF(B904="Total général","",(VLOOKUP(B904,graph!$C$2:$Z$999,24,0)))))</f>
        <v/>
      </c>
    </row>
    <row r="905" spans="6:6" x14ac:dyDescent="0.25">
      <c r="F905" t="str">
        <f>IF(B905="","",(IF(B905="Total général","",(VLOOKUP(B905,graph!$C$2:$Z$999,24,0)))))</f>
        <v/>
      </c>
    </row>
    <row r="906" spans="6:6" x14ac:dyDescent="0.25">
      <c r="F906" t="str">
        <f>IF(B906="","",(IF(B906="Total général","",(VLOOKUP(B906,graph!$C$2:$Z$999,24,0)))))</f>
        <v/>
      </c>
    </row>
    <row r="907" spans="6:6" x14ac:dyDescent="0.25">
      <c r="F907" t="str">
        <f>IF(B907="","",(IF(B907="Total général","",(VLOOKUP(B907,graph!$C$2:$Z$999,24,0)))))</f>
        <v/>
      </c>
    </row>
    <row r="908" spans="6:6" x14ac:dyDescent="0.25">
      <c r="F908" t="str">
        <f>IF(B908="","",(IF(B908="Total général","",(VLOOKUP(B908,graph!$C$2:$Z$999,24,0)))))</f>
        <v/>
      </c>
    </row>
    <row r="909" spans="6:6" x14ac:dyDescent="0.25">
      <c r="F909" t="str">
        <f>IF(B909="","",(IF(B909="Total général","",(VLOOKUP(B909,graph!$C$2:$Z$999,24,0)))))</f>
        <v/>
      </c>
    </row>
    <row r="910" spans="6:6" x14ac:dyDescent="0.25">
      <c r="F910" t="str">
        <f>IF(B910="","",(IF(B910="Total général","",(VLOOKUP(B910,graph!$C$2:$Z$999,24,0)))))</f>
        <v/>
      </c>
    </row>
    <row r="911" spans="6:6" x14ac:dyDescent="0.25">
      <c r="F911" t="str">
        <f>IF(B911="","",(IF(B911="Total général","",(VLOOKUP(B911,graph!$C$2:$Z$999,24,0)))))</f>
        <v/>
      </c>
    </row>
    <row r="912" spans="6:6" x14ac:dyDescent="0.25">
      <c r="F912" t="str">
        <f>IF(B912="","",(IF(B912="Total général","",(VLOOKUP(B912,graph!$C$2:$Z$999,24,0)))))</f>
        <v/>
      </c>
    </row>
    <row r="913" spans="6:6" x14ac:dyDescent="0.25">
      <c r="F913" t="str">
        <f>IF(B913="","",(IF(B913="Total général","",(VLOOKUP(B913,graph!$C$2:$Z$999,24,0)))))</f>
        <v/>
      </c>
    </row>
    <row r="914" spans="6:6" x14ac:dyDescent="0.25">
      <c r="F914" t="str">
        <f>IF(B914="","",(IF(B914="Total général","",(VLOOKUP(B914,graph!$C$2:$Z$999,24,0)))))</f>
        <v/>
      </c>
    </row>
    <row r="915" spans="6:6" x14ac:dyDescent="0.25">
      <c r="F915" t="str">
        <f>IF(B915="","",(IF(B915="Total général","",(VLOOKUP(B915,graph!$C$2:$Z$999,24,0)))))</f>
        <v/>
      </c>
    </row>
    <row r="916" spans="6:6" x14ac:dyDescent="0.25">
      <c r="F916" t="str">
        <f>IF(B916="","",(IF(B916="Total général","",(VLOOKUP(B916,graph!$C$2:$Z$999,24,0)))))</f>
        <v/>
      </c>
    </row>
    <row r="917" spans="6:6" x14ac:dyDescent="0.25">
      <c r="F917" t="str">
        <f>IF(B917="","",(IF(B917="Total général","",(VLOOKUP(B917,graph!$C$2:$Z$999,24,0)))))</f>
        <v/>
      </c>
    </row>
    <row r="918" spans="6:6" x14ac:dyDescent="0.25">
      <c r="F918" t="str">
        <f>IF(B918="","",(IF(B918="Total général","",(VLOOKUP(B918,graph!$C$2:$Z$999,24,0)))))</f>
        <v/>
      </c>
    </row>
    <row r="919" spans="6:6" x14ac:dyDescent="0.25">
      <c r="F919" t="str">
        <f>IF(B919="","",(IF(B919="Total général","",(VLOOKUP(B919,graph!$C$2:$Z$999,24,0)))))</f>
        <v/>
      </c>
    </row>
    <row r="920" spans="6:6" x14ac:dyDescent="0.25">
      <c r="F920" t="str">
        <f>IF(B920="","",(IF(B920="Total général","",(VLOOKUP(B920,graph!$C$2:$Z$999,24,0)))))</f>
        <v/>
      </c>
    </row>
    <row r="921" spans="6:6" x14ac:dyDescent="0.25">
      <c r="F921" t="str">
        <f>IF(B921="","",(IF(B921="Total général","",(VLOOKUP(B921,graph!$C$2:$Z$999,24,0)))))</f>
        <v/>
      </c>
    </row>
    <row r="922" spans="6:6" x14ac:dyDescent="0.25">
      <c r="F922" t="str">
        <f>IF(B922="","",(IF(B922="Total général","",(VLOOKUP(B922,graph!$C$2:$Z$999,24,0)))))</f>
        <v/>
      </c>
    </row>
    <row r="923" spans="6:6" x14ac:dyDescent="0.25">
      <c r="F923" t="str">
        <f>IF(B923="","",(IF(B923="Total général","",(VLOOKUP(B923,graph!$C$2:$Z$999,24,0)))))</f>
        <v/>
      </c>
    </row>
    <row r="924" spans="6:6" x14ac:dyDescent="0.25">
      <c r="F924" t="str">
        <f>IF(B924="","",(IF(B924="Total général","",(VLOOKUP(B924,graph!$C$2:$Z$999,24,0)))))</f>
        <v/>
      </c>
    </row>
    <row r="925" spans="6:6" x14ac:dyDescent="0.25">
      <c r="F925" t="str">
        <f>IF(B925="","",(IF(B925="Total général","",(VLOOKUP(B925,graph!$C$2:$Z$999,24,0)))))</f>
        <v/>
      </c>
    </row>
    <row r="926" spans="6:6" x14ac:dyDescent="0.25">
      <c r="F926" t="str">
        <f>IF(B926="","",(IF(B926="Total général","",(VLOOKUP(B926,graph!$C$2:$Z$999,24,0)))))</f>
        <v/>
      </c>
    </row>
    <row r="927" spans="6:6" x14ac:dyDescent="0.25">
      <c r="F927" t="str">
        <f>IF(B927="","",(IF(B927="Total général","",(VLOOKUP(B927,graph!$C$2:$Z$999,24,0)))))</f>
        <v/>
      </c>
    </row>
    <row r="928" spans="6:6" x14ac:dyDescent="0.25">
      <c r="F928" t="str">
        <f>IF(B928="","",(IF(B928="Total général","",(VLOOKUP(B928,graph!$C$2:$Z$999,24,0)))))</f>
        <v/>
      </c>
    </row>
    <row r="929" spans="6:6" x14ac:dyDescent="0.25">
      <c r="F929" t="str">
        <f>IF(B929="","",(IF(B929="Total général","",(VLOOKUP(B929,graph!$C$2:$Z$999,24,0)))))</f>
        <v/>
      </c>
    </row>
    <row r="930" spans="6:6" x14ac:dyDescent="0.25">
      <c r="F930" t="str">
        <f>IF(B930="","",(IF(B930="Total général","",(VLOOKUP(B930,graph!$C$2:$Z$999,24,0)))))</f>
        <v/>
      </c>
    </row>
    <row r="931" spans="6:6" x14ac:dyDescent="0.25">
      <c r="F931" t="str">
        <f>IF(B931="","",(IF(B931="Total général","",(VLOOKUP(B931,graph!$C$2:$Z$999,24,0)))))</f>
        <v/>
      </c>
    </row>
    <row r="932" spans="6:6" x14ac:dyDescent="0.25">
      <c r="F932" t="str">
        <f>IF(B932="","",(IF(B932="Total général","",(VLOOKUP(B932,graph!$C$2:$Z$999,24,0)))))</f>
        <v/>
      </c>
    </row>
    <row r="933" spans="6:6" x14ac:dyDescent="0.25">
      <c r="F933" t="str">
        <f>IF(B933="","",(IF(B933="Total général","",(VLOOKUP(B933,graph!$C$2:$Z$999,24,0)))))</f>
        <v/>
      </c>
    </row>
    <row r="934" spans="6:6" x14ac:dyDescent="0.25">
      <c r="F934" t="str">
        <f>IF(B934="","",(IF(B934="Total général","",(VLOOKUP(B934,graph!$C$2:$Z$999,24,0)))))</f>
        <v/>
      </c>
    </row>
    <row r="935" spans="6:6" x14ac:dyDescent="0.25">
      <c r="F935" t="str">
        <f>IF(B935="","",(IF(B935="Total général","",(VLOOKUP(B935,graph!$C$2:$Z$999,24,0)))))</f>
        <v/>
      </c>
    </row>
    <row r="936" spans="6:6" x14ac:dyDescent="0.25">
      <c r="F936" t="str">
        <f>IF(B936="","",(IF(B936="Total général","",(VLOOKUP(B936,graph!$C$2:$Z$999,24,0)))))</f>
        <v/>
      </c>
    </row>
    <row r="937" spans="6:6" x14ac:dyDescent="0.25">
      <c r="F937" t="str">
        <f>IF(B937="","",(IF(B937="Total général","",(VLOOKUP(B937,graph!$C$2:$Z$999,24,0)))))</f>
        <v/>
      </c>
    </row>
    <row r="938" spans="6:6" x14ac:dyDescent="0.25">
      <c r="F938" t="str">
        <f>IF(B938="","",(IF(B938="Total général","",(VLOOKUP(B938,graph!$C$2:$Z$999,24,0)))))</f>
        <v/>
      </c>
    </row>
    <row r="939" spans="6:6" x14ac:dyDescent="0.25">
      <c r="F939" t="str">
        <f>IF(B939="","",(IF(B939="Total général","",(VLOOKUP(B939,graph!$C$2:$Z$999,24,0)))))</f>
        <v/>
      </c>
    </row>
    <row r="940" spans="6:6" x14ac:dyDescent="0.25">
      <c r="F940" t="str">
        <f>IF(B940="","",(IF(B940="Total général","",(VLOOKUP(B940,graph!$C$2:$Z$999,24,0)))))</f>
        <v/>
      </c>
    </row>
    <row r="941" spans="6:6" x14ac:dyDescent="0.25">
      <c r="F941" t="str">
        <f>IF(B941="","",(IF(B941="Total général","",(VLOOKUP(B941,graph!$C$2:$Z$999,24,0)))))</f>
        <v/>
      </c>
    </row>
    <row r="942" spans="6:6" x14ac:dyDescent="0.25">
      <c r="F942" t="str">
        <f>IF(B942="","",(IF(B942="Total général","",(VLOOKUP(B942,graph!$C$2:$Z$999,24,0)))))</f>
        <v/>
      </c>
    </row>
    <row r="943" spans="6:6" x14ac:dyDescent="0.25">
      <c r="F943" t="str">
        <f>IF(B943="","",(IF(B943="Total général","",(VLOOKUP(B943,graph!$C$2:$Z$999,24,0)))))</f>
        <v/>
      </c>
    </row>
    <row r="944" spans="6:6" x14ac:dyDescent="0.25">
      <c r="F944" t="str">
        <f>IF(B944="","",(IF(B944="Total général","",(VLOOKUP(B944,graph!$C$2:$Z$999,24,0)))))</f>
        <v/>
      </c>
    </row>
    <row r="945" spans="6:6" x14ac:dyDescent="0.25">
      <c r="F945" t="str">
        <f>IF(B945="","",(IF(B945="Total général","",(VLOOKUP(B945,graph!$C$2:$Z$999,24,0)))))</f>
        <v/>
      </c>
    </row>
    <row r="946" spans="6:6" x14ac:dyDescent="0.25">
      <c r="F946" t="str">
        <f>IF(B946="","",(IF(B946="Total général","",(VLOOKUP(B946,graph!$C$2:$Z$999,24,0)))))</f>
        <v/>
      </c>
    </row>
    <row r="947" spans="6:6" x14ac:dyDescent="0.25">
      <c r="F947" t="str">
        <f>IF(B947="","",(IF(B947="Total général","",(VLOOKUP(B947,graph!$C$2:$Z$999,24,0)))))</f>
        <v/>
      </c>
    </row>
    <row r="948" spans="6:6" x14ac:dyDescent="0.25">
      <c r="F948" t="str">
        <f>IF(B948="","",(IF(B948="Total général","",(VLOOKUP(B948,graph!$C$2:$Z$999,24,0)))))</f>
        <v/>
      </c>
    </row>
    <row r="949" spans="6:6" x14ac:dyDescent="0.25">
      <c r="F949" t="str">
        <f>IF(B949="","",(IF(B949="Total général","",(VLOOKUP(B949,graph!$C$2:$Z$999,24,0)))))</f>
        <v/>
      </c>
    </row>
    <row r="950" spans="6:6" x14ac:dyDescent="0.25">
      <c r="F950" t="str">
        <f>IF(B950="","",(IF(B950="Total général","",(VLOOKUP(B950,graph!$C$2:$Z$999,24,0)))))</f>
        <v/>
      </c>
    </row>
    <row r="951" spans="6:6" x14ac:dyDescent="0.25">
      <c r="F951" t="str">
        <f>IF(B951="","",(IF(B951="Total général","",(VLOOKUP(B951,graph!$C$2:$Z$999,24,0)))))</f>
        <v/>
      </c>
    </row>
    <row r="952" spans="6:6" x14ac:dyDescent="0.25">
      <c r="F952" t="str">
        <f>IF(B952="","",(IF(B952="Total général","",(VLOOKUP(B952,graph!$C$2:$Z$999,24,0)))))</f>
        <v/>
      </c>
    </row>
    <row r="953" spans="6:6" x14ac:dyDescent="0.25">
      <c r="F953" t="str">
        <f>IF(B953="","",(IF(B953="Total général","",(VLOOKUP(B953,graph!$C$2:$Z$999,24,0)))))</f>
        <v/>
      </c>
    </row>
    <row r="954" spans="6:6" x14ac:dyDescent="0.25">
      <c r="F954" t="str">
        <f>IF(B954="","",(IF(B954="Total général","",(VLOOKUP(B954,graph!$C$2:$Z$999,24,0)))))</f>
        <v/>
      </c>
    </row>
    <row r="955" spans="6:6" x14ac:dyDescent="0.25">
      <c r="F955" t="str">
        <f>IF(B955="","",(IF(B955="Total général","",(VLOOKUP(B955,graph!$C$2:$Z$999,24,0)))))</f>
        <v/>
      </c>
    </row>
    <row r="956" spans="6:6" x14ac:dyDescent="0.25">
      <c r="F956" t="str">
        <f>IF(B956="","",(IF(B956="Total général","",(VLOOKUP(B956,graph!$C$2:$Z$999,24,0)))))</f>
        <v/>
      </c>
    </row>
    <row r="957" spans="6:6" x14ac:dyDescent="0.25">
      <c r="F957" t="str">
        <f>IF(B957="","",(IF(B957="Total général","",(VLOOKUP(B957,graph!$C$2:$Z$999,24,0)))))</f>
        <v/>
      </c>
    </row>
    <row r="958" spans="6:6" x14ac:dyDescent="0.25">
      <c r="F958" t="str">
        <f>IF(B958="","",(IF(B958="Total général","",(VLOOKUP(B958,graph!$C$2:$Z$999,24,0)))))</f>
        <v/>
      </c>
    </row>
    <row r="959" spans="6:6" x14ac:dyDescent="0.25">
      <c r="F959" t="str">
        <f>IF(B959="","",(IF(B959="Total général","",(VLOOKUP(B959,graph!$C$2:$Z$999,24,0)))))</f>
        <v/>
      </c>
    </row>
    <row r="960" spans="6:6" x14ac:dyDescent="0.25">
      <c r="F960" t="str">
        <f>IF(B960="","",(IF(B960="Total général","",(VLOOKUP(B960,graph!$C$2:$Z$999,24,0)))))</f>
        <v/>
      </c>
    </row>
    <row r="961" spans="6:6" x14ac:dyDescent="0.25">
      <c r="F961" t="str">
        <f>IF(B961="","",(IF(B961="Total général","",(VLOOKUP(B961,graph!$C$2:$Z$999,24,0)))))</f>
        <v/>
      </c>
    </row>
    <row r="962" spans="6:6" x14ac:dyDescent="0.25">
      <c r="F962" t="str">
        <f>IF(B962="","",(IF(B962="Total général","",(VLOOKUP(B962,graph!$C$2:$Z$999,24,0)))))</f>
        <v/>
      </c>
    </row>
    <row r="963" spans="6:6" x14ac:dyDescent="0.25">
      <c r="F963" t="str">
        <f>IF(B963="","",(IF(B963="Total général","",(VLOOKUP(B963,graph!$C$2:$Z$999,24,0)))))</f>
        <v/>
      </c>
    </row>
    <row r="964" spans="6:6" x14ac:dyDescent="0.25">
      <c r="F964" t="str">
        <f>IF(B964="","",(IF(B964="Total général","",(VLOOKUP(B964,graph!$C$2:$Z$999,24,0)))))</f>
        <v/>
      </c>
    </row>
    <row r="965" spans="6:6" x14ac:dyDescent="0.25">
      <c r="F965" t="str">
        <f>IF(B965="","",(IF(B965="Total général","",(VLOOKUP(B965,graph!$C$2:$Z$999,24,0)))))</f>
        <v/>
      </c>
    </row>
    <row r="966" spans="6:6" x14ac:dyDescent="0.25">
      <c r="F966" t="str">
        <f>IF(B966="","",(IF(B966="Total général","",(VLOOKUP(B966,graph!$C$2:$Z$999,24,0)))))</f>
        <v/>
      </c>
    </row>
    <row r="967" spans="6:6" x14ac:dyDescent="0.25">
      <c r="F967" t="str">
        <f>IF(B967="","",(IF(B967="Total général","",(VLOOKUP(B967,graph!$C$2:$Z$999,24,0)))))</f>
        <v/>
      </c>
    </row>
    <row r="968" spans="6:6" x14ac:dyDescent="0.25">
      <c r="F968" t="str">
        <f>IF(B968="","",(IF(B968="Total général","",(VLOOKUP(B968,graph!$C$2:$Z$999,24,0)))))</f>
        <v/>
      </c>
    </row>
    <row r="969" spans="6:6" x14ac:dyDescent="0.25">
      <c r="F969" t="str">
        <f>IF(B969="","",(IF(B969="Total général","",(VLOOKUP(B969,graph!$C$2:$Z$999,24,0)))))</f>
        <v/>
      </c>
    </row>
    <row r="970" spans="6:6" x14ac:dyDescent="0.25">
      <c r="F970" t="str">
        <f>IF(B970="","",(IF(B970="Total général","",(VLOOKUP(B970,graph!$C$2:$Z$999,24,0)))))</f>
        <v/>
      </c>
    </row>
    <row r="971" spans="6:6" x14ac:dyDescent="0.25">
      <c r="F971" t="str">
        <f>IF(B971="","",(IF(B971="Total général","",(VLOOKUP(B971,graph!$C$2:$Z$999,24,0)))))</f>
        <v/>
      </c>
    </row>
    <row r="972" spans="6:6" x14ac:dyDescent="0.25">
      <c r="F972" t="str">
        <f>IF(B972="","",(IF(B972="Total général","",(VLOOKUP(B972,graph!$C$2:$Z$999,24,0)))))</f>
        <v/>
      </c>
    </row>
    <row r="973" spans="6:6" x14ac:dyDescent="0.25">
      <c r="F973" t="str">
        <f>IF(B973="","",(IF(B973="Total général","",(VLOOKUP(B973,graph!$C$2:$Z$999,24,0)))))</f>
        <v/>
      </c>
    </row>
    <row r="974" spans="6:6" x14ac:dyDescent="0.25">
      <c r="F974" t="str">
        <f>IF(B974="","",(IF(B974="Total général","",(VLOOKUP(B974,graph!$C$2:$Z$999,24,0)))))</f>
        <v/>
      </c>
    </row>
    <row r="975" spans="6:6" x14ac:dyDescent="0.25">
      <c r="F975" t="str">
        <f>IF(B975="","",(IF(B975="Total général","",(VLOOKUP(B975,graph!$C$2:$Z$999,24,0)))))</f>
        <v/>
      </c>
    </row>
    <row r="976" spans="6:6" x14ac:dyDescent="0.25">
      <c r="F976" t="str">
        <f>IF(B976="","",(IF(B976="Total général","",(VLOOKUP(B976,graph!$C$2:$Z$999,24,0)))))</f>
        <v/>
      </c>
    </row>
    <row r="977" spans="6:6" x14ac:dyDescent="0.25">
      <c r="F977" t="str">
        <f>IF(B977="","",(IF(B977="Total général","",(VLOOKUP(B977,graph!$C$2:$Z$999,24,0)))))</f>
        <v/>
      </c>
    </row>
    <row r="978" spans="6:6" x14ac:dyDescent="0.25">
      <c r="F978" t="str">
        <f>IF(B978="","",(IF(B978="Total général","",(VLOOKUP(B978,graph!$C$2:$Z$999,24,0)))))</f>
        <v/>
      </c>
    </row>
    <row r="979" spans="6:6" x14ac:dyDescent="0.25">
      <c r="F979" t="str">
        <f>IF(B979="","",(IF(B979="Total général","",(VLOOKUP(B979,graph!$C$2:$Z$999,24,0)))))</f>
        <v/>
      </c>
    </row>
    <row r="980" spans="6:6" x14ac:dyDescent="0.25">
      <c r="F980" t="str">
        <f>IF(B980="","",(IF(B980="Total général","",(VLOOKUP(B980,graph!$C$2:$Z$999,24,0)))))</f>
        <v/>
      </c>
    </row>
    <row r="981" spans="6:6" x14ac:dyDescent="0.25">
      <c r="F981" t="str">
        <f>IF(B981="","",(IF(B981="Total général","",(VLOOKUP(B981,graph!$C$2:$Z$999,24,0)))))</f>
        <v/>
      </c>
    </row>
    <row r="982" spans="6:6" x14ac:dyDescent="0.25">
      <c r="F982" t="str">
        <f>IF(B982="","",(IF(B982="Total général","",(VLOOKUP(B982,graph!$C$2:$Z$999,24,0)))))</f>
        <v/>
      </c>
    </row>
    <row r="983" spans="6:6" x14ac:dyDescent="0.25">
      <c r="F983" t="str">
        <f>IF(B983="","",(IF(B983="Total général","",(VLOOKUP(B983,graph!$C$2:$Z$999,24,0)))))</f>
        <v/>
      </c>
    </row>
    <row r="984" spans="6:6" x14ac:dyDescent="0.25">
      <c r="F984" t="str">
        <f>IF(B984="","",(IF(B984="Total général","",(VLOOKUP(B984,graph!$C$2:$Z$999,24,0)))))</f>
        <v/>
      </c>
    </row>
    <row r="985" spans="6:6" x14ac:dyDescent="0.25">
      <c r="F985" t="str">
        <f>IF(B985="","",(IF(B985="Total général","",(VLOOKUP(B985,graph!$C$2:$Z$999,24,0)))))</f>
        <v/>
      </c>
    </row>
    <row r="986" spans="6:6" x14ac:dyDescent="0.25">
      <c r="F986" t="str">
        <f>IF(B986="","",(IF(B986="Total général","",(VLOOKUP(B986,graph!$C$2:$Z$999,24,0)))))</f>
        <v/>
      </c>
    </row>
    <row r="987" spans="6:6" x14ac:dyDescent="0.25">
      <c r="F987" t="str">
        <f>IF(B987="","",(IF(B987="Total général","",(VLOOKUP(B987,graph!$C$2:$Z$999,24,0)))))</f>
        <v/>
      </c>
    </row>
    <row r="988" spans="6:6" x14ac:dyDescent="0.25">
      <c r="F988" t="str">
        <f>IF(B988="","",(IF(B988="Total général","",(VLOOKUP(B988,graph!$C$2:$Z$999,24,0)))))</f>
        <v/>
      </c>
    </row>
    <row r="989" spans="6:6" x14ac:dyDescent="0.25">
      <c r="F989" t="str">
        <f>IF(B989="","",(IF(B989="Total général","",(VLOOKUP(B989,graph!$C$2:$Z$999,24,0)))))</f>
        <v/>
      </c>
    </row>
    <row r="990" spans="6:6" x14ac:dyDescent="0.25">
      <c r="F990" t="str">
        <f>IF(B990="","",(IF(B990="Total général","",(VLOOKUP(B990,graph!$C$2:$Z$999,24,0)))))</f>
        <v/>
      </c>
    </row>
    <row r="991" spans="6:6" x14ac:dyDescent="0.25">
      <c r="F991" t="str">
        <f>IF(B991="","",(IF(B991="Total général","",(VLOOKUP(B991,graph!$C$2:$Z$999,24,0)))))</f>
        <v/>
      </c>
    </row>
    <row r="992" spans="6:6" x14ac:dyDescent="0.25">
      <c r="F992" t="str">
        <f>IF(B992="","",(IF(B992="Total général","",(VLOOKUP(B992,graph!$C$2:$Z$999,24,0)))))</f>
        <v/>
      </c>
    </row>
    <row r="993" spans="6:6" x14ac:dyDescent="0.25">
      <c r="F993" t="str">
        <f>IF(B993="","",(IF(B993="Total général","",(VLOOKUP(B993,graph!$C$2:$Z$999,24,0)))))</f>
        <v/>
      </c>
    </row>
    <row r="994" spans="6:6" x14ac:dyDescent="0.25">
      <c r="F994" t="str">
        <f>IF(B994="","",(IF(B994="Total général","",(VLOOKUP(B994,graph!$C$2:$Z$999,24,0)))))</f>
        <v/>
      </c>
    </row>
    <row r="995" spans="6:6" x14ac:dyDescent="0.25">
      <c r="F995" t="str">
        <f>IF(B995="","",(IF(B995="Total général","",(VLOOKUP(B995,graph!$C$2:$Z$999,24,0)))))</f>
        <v/>
      </c>
    </row>
    <row r="996" spans="6:6" x14ac:dyDescent="0.25">
      <c r="F996" t="str">
        <f>IF(B996="","",(IF(B996="Total général","",(VLOOKUP(B996,graph!$C$2:$Z$999,24,0)))))</f>
        <v/>
      </c>
    </row>
    <row r="997" spans="6:6" x14ac:dyDescent="0.25">
      <c r="F997" t="str">
        <f>IF(B997="","",(IF(B997="Total général","",(VLOOKUP(B997,graph!$C$2:$Z$999,24,0)))))</f>
        <v/>
      </c>
    </row>
    <row r="998" spans="6:6" x14ac:dyDescent="0.25">
      <c r="F998" t="str">
        <f>IF(B998="","",(IF(B998="Total général","",(VLOOKUP(B998,graph!$C$2:$Z$999,24,0)))))</f>
        <v/>
      </c>
    </row>
    <row r="999" spans="6:6" x14ac:dyDescent="0.25">
      <c r="F999" t="str">
        <f>IF(B999="","",(IF(B999="Total général","",(VLOOKUP(B999,graph!$C$2:$Z$999,24,0)))))</f>
        <v/>
      </c>
    </row>
    <row r="1000" spans="6:6" x14ac:dyDescent="0.25">
      <c r="F1000" t="str">
        <f>IF(B1000="","",(IF(B1000="Total général","",(VLOOKUP(B1000,graph!$C$2:$Z$999,24,0)))))</f>
        <v/>
      </c>
    </row>
    <row r="1001" spans="6:6" s="4" customFormat="1" x14ac:dyDescent="0.25"/>
  </sheetData>
  <pageMargins left="0.7" right="0.7" top="0.75" bottom="0.75" header="0.3" footer="0.3"/>
  <pageSetup paperSize="9"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B2"/>
  <sheetViews>
    <sheetView workbookViewId="0">
      <selection activeCell="F21" sqref="F21"/>
    </sheetView>
  </sheetViews>
  <sheetFormatPr baseColWidth="10" defaultRowHeight="15" x14ac:dyDescent="0.25"/>
  <cols>
    <col min="3" max="3" width="14.7109375" customWidth="1"/>
    <col min="5" max="5" width="16.85546875" customWidth="1"/>
    <col min="8" max="8" width="13.5703125" customWidth="1"/>
    <col min="9" max="9" width="13.42578125" customWidth="1"/>
    <col min="10" max="10" width="17.140625" customWidth="1"/>
    <col min="11" max="11" width="16" customWidth="1"/>
    <col min="20" max="20" width="29.5703125" customWidth="1"/>
    <col min="21" max="21" width="13" customWidth="1"/>
    <col min="22" max="22" width="14.140625" customWidth="1"/>
    <col min="23" max="23" width="14.5703125" customWidth="1"/>
    <col min="24" max="24" width="12.5703125" customWidth="1"/>
    <col min="26" max="26" width="16.42578125" customWidth="1"/>
    <col min="28" max="28" width="3.42578125" style="4" customWidth="1"/>
    <col min="29" max="29" width="24.5703125" customWidth="1"/>
    <col min="30" max="30" width="23.85546875" customWidth="1"/>
    <col min="31" max="33" width="8" customWidth="1"/>
    <col min="34" max="34" width="12.5703125" customWidth="1"/>
    <col min="35" max="35" width="7" customWidth="1"/>
    <col min="36" max="36" width="8.85546875" customWidth="1"/>
    <col min="37" max="37" width="12.5703125" customWidth="1"/>
    <col min="38" max="38" width="8.85546875" customWidth="1"/>
    <col min="39" max="39" width="12.5703125" bestFit="1" customWidth="1"/>
  </cols>
  <sheetData>
    <row r="1" spans="1:27" ht="15" customHeight="1" x14ac:dyDescent="0.25">
      <c r="A1" t="s">
        <v>6</v>
      </c>
      <c r="B1" t="s">
        <v>20</v>
      </c>
      <c r="C1" t="s">
        <v>21</v>
      </c>
      <c r="D1" t="s">
        <v>2</v>
      </c>
      <c r="E1" t="s">
        <v>12</v>
      </c>
      <c r="F1" t="s">
        <v>13</v>
      </c>
      <c r="G1" t="s">
        <v>0</v>
      </c>
      <c r="H1" t="s">
        <v>1</v>
      </c>
      <c r="I1" t="s">
        <v>14</v>
      </c>
      <c r="J1" t="s">
        <v>15</v>
      </c>
      <c r="K1" t="s">
        <v>16</v>
      </c>
      <c r="L1" t="s">
        <v>17</v>
      </c>
      <c r="M1" t="s">
        <v>7</v>
      </c>
      <c r="N1" t="s">
        <v>8</v>
      </c>
      <c r="O1" t="s">
        <v>9</v>
      </c>
      <c r="P1" t="s">
        <v>10</v>
      </c>
      <c r="Q1" t="s">
        <v>11</v>
      </c>
      <c r="R1" t="s">
        <v>22</v>
      </c>
      <c r="S1" t="s">
        <v>23</v>
      </c>
      <c r="T1" t="s">
        <v>24</v>
      </c>
      <c r="U1" t="s">
        <v>18</v>
      </c>
      <c r="V1" t="s">
        <v>5</v>
      </c>
      <c r="W1" t="s">
        <v>3</v>
      </c>
      <c r="X1" t="s">
        <v>4</v>
      </c>
      <c r="Y1" t="s">
        <v>19</v>
      </c>
      <c r="Z1" t="s">
        <v>25</v>
      </c>
      <c r="AA1" t="s">
        <v>33</v>
      </c>
    </row>
    <row r="2" spans="1:27" ht="15" customHeight="1" x14ac:dyDescent="0.25">
      <c r="A2" s="1" t="e">
        <f>IF(#REF!="","",#REF!)</f>
        <v>#REF!</v>
      </c>
      <c r="B2" t="e">
        <f>IF(#REF!="","",#REF!)</f>
        <v>#REF!</v>
      </c>
      <c r="C2" t="e">
        <f>IF(#REF!="","",#REF!)</f>
        <v>#REF!</v>
      </c>
      <c r="D2" t="e">
        <f>IF(#REF!="","",#REF!)</f>
        <v>#REF!</v>
      </c>
      <c r="E2" t="e">
        <f>IF(#REF!="","",#REF!)</f>
        <v>#REF!</v>
      </c>
      <c r="F2" t="e">
        <f>IF(#REF!="","",#REF!)</f>
        <v>#REF!</v>
      </c>
      <c r="G2" t="e">
        <f>IF(#REF!="","",#REF!)</f>
        <v>#REF!</v>
      </c>
      <c r="H2" t="e">
        <f>IF(#REF!="","",#REF!)</f>
        <v>#REF!</v>
      </c>
      <c r="I2" t="e">
        <f>IF(#REF!="","",#REF!)</f>
        <v>#REF!</v>
      </c>
      <c r="J2" s="5" t="e">
        <f>IF(#REF!="","",#REF!)</f>
        <v>#REF!</v>
      </c>
      <c r="K2" s="5" t="e">
        <f>IF(#REF!="","",#REF!)</f>
        <v>#REF!</v>
      </c>
      <c r="L2" t="e">
        <f>IF(#REF!="","",#REF!)</f>
        <v>#REF!</v>
      </c>
      <c r="M2" t="e">
        <f>IF(#REF!="","",#REF!)</f>
        <v>#REF!</v>
      </c>
      <c r="N2" t="e">
        <f>IF(#REF!="","",#REF!)</f>
        <v>#REF!</v>
      </c>
      <c r="O2" t="e">
        <f>IF(#REF!="","",#REF!)</f>
        <v>#REF!</v>
      </c>
      <c r="P2" t="e">
        <f>IF(#REF!="","",#REF!)</f>
        <v>#REF!</v>
      </c>
      <c r="Q2" t="e">
        <f>IF(#REF!="","",#REF!)</f>
        <v>#REF!</v>
      </c>
      <c r="R2" t="e">
        <f>IF(#REF!="","",#REF!)</f>
        <v>#REF!</v>
      </c>
      <c r="S2" t="e">
        <f>IF(#REF!="","",#REF!)</f>
        <v>#REF!</v>
      </c>
      <c r="T2" t="e">
        <f>IF(#REF!="","",#REF!)</f>
        <v>#REF!</v>
      </c>
      <c r="U2" t="e">
        <f>IF(#REF!="","",#REF!)</f>
        <v>#REF!</v>
      </c>
      <c r="V2" t="e">
        <f>IF(#REF!="","",#REF!)</f>
        <v>#REF!</v>
      </c>
      <c r="W2" t="e">
        <f>IF(#REF!="","",#REF!)</f>
        <v>#REF!</v>
      </c>
      <c r="X2" t="e">
        <f>IF(#REF!="","",#REF!)</f>
        <v>#REF!</v>
      </c>
      <c r="Y2" t="e">
        <f>IF(#REF!="","",#REF!)</f>
        <v>#REF!</v>
      </c>
      <c r="Z2" t="e">
        <f>IF(#REF!="","",#REF!)</f>
        <v>#REF!</v>
      </c>
      <c r="AA2" t="e">
        <f>IF(#REF!="","",#REF!)</f>
        <v>#REF!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 cout-repas</vt:lpstr>
      <vt:lpstr>graph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2016-12-23T21:06:57Z</dcterms:modified>
</cp:coreProperties>
</file>