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Export" sheetId="1" r:id="rId1"/>
    <sheet name="Gazfio&amp;Francel" sheetId="2" r:id="rId2"/>
  </sheets>
  <definedNames>
    <definedName name="_xlnm._FilterDatabase" localSheetId="0" hidden="1">Export!$A$1:$F$835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2" i="1"/>
</calcChain>
</file>

<file path=xl/sharedStrings.xml><?xml version="1.0" encoding="utf-8"?>
<sst xmlns="http://schemas.openxmlformats.org/spreadsheetml/2006/main" count="848" uniqueCount="846">
  <si>
    <t>Objet</t>
  </si>
  <si>
    <t>Désignation</t>
  </si>
  <si>
    <t>Qté Stock</t>
  </si>
  <si>
    <t>MODULE FRANCEL REF 133612</t>
  </si>
  <si>
    <t>CLAPET FRANCEL REF 144526</t>
  </si>
  <si>
    <t>MODULE FRANCEL REF 133107</t>
  </si>
  <si>
    <t>KIT REV V2 SOUP PVS 782 DN 50 PF4905548</t>
  </si>
  <si>
    <t>MODULE 130 FRANCEL REF 137745</t>
  </si>
  <si>
    <t>MODULE FRANCEL REF 133680</t>
  </si>
  <si>
    <t>RECHAUFFEUR RPE ATEX  FRANCEL REF 197519</t>
  </si>
  <si>
    <t>CLAPET FRANCEL REF 144521</t>
  </si>
  <si>
    <t>KIT DE REPARATION GAZFIO REF 4902281</t>
  </si>
  <si>
    <t>BLOC PILOTE D4 FRANCEL REF180372</t>
  </si>
  <si>
    <t>CLAPET FRANCEL REF 131699</t>
  </si>
  <si>
    <t>MODULE POREUX FRANCEL REF 134239</t>
  </si>
  <si>
    <t>CLAPET GAZFIO REF 7200055 / 7686422</t>
  </si>
  <si>
    <t>CLAPET FRANCEL REF 130783A</t>
  </si>
  <si>
    <t>CLAPET FRANCEL REF 129462/197037</t>
  </si>
  <si>
    <t>CLAPET DE SECURITE FRANCEL REF 139516</t>
  </si>
  <si>
    <t>BOITIER MECA OS2 FRANCEL CONT_C2 196377</t>
  </si>
  <si>
    <t>CLAPET GAZFIO REF 7686303</t>
  </si>
  <si>
    <t>KIT REV V2 SOUP PVS 782 DN 80 PF4905549</t>
  </si>
  <si>
    <t>MODULE BERTIN 100/150/65 REF 133502</t>
  </si>
  <si>
    <t>CLAPET DE SECURITE FRANCEL REF 144588</t>
  </si>
  <si>
    <t>ROBINET SPHERIQUE Ø3/4" PN150 NPT</t>
  </si>
  <si>
    <t>CLAPET FRANCEL REF 130427</t>
  </si>
  <si>
    <t>CARTOUCHE DESHUILEUR CDO 160/105/350</t>
  </si>
  <si>
    <t>CLAPET DE SECURITE FRANCEL REF 139786</t>
  </si>
  <si>
    <t>CLAPET 50 FRANCEL REF 139319</t>
  </si>
  <si>
    <t>ROB SPH Ø1/4" NPT F/M SWAG 43GM4F4LH</t>
  </si>
  <si>
    <t>CLAPET GAZFIO REF 7686362</t>
  </si>
  <si>
    <t>MEMBRANE GAZFIO REF 7656227</t>
  </si>
  <si>
    <t>CLAPET FRANCEL REF 129707</t>
  </si>
  <si>
    <t>CLAPET FRANCEL REF 133610</t>
  </si>
  <si>
    <t>SIEGE FRANCEL REF 133153</t>
  </si>
  <si>
    <t>DISQUE ATTENUATION FRANCEL REF 140171</t>
  </si>
  <si>
    <t>CLAPET FRANCEL REF 133486</t>
  </si>
  <si>
    <t>CLAPET FRANCEL REF 127811</t>
  </si>
  <si>
    <t>ROBINET SPHERIQUE PI DN80 PN20 B LEV</t>
  </si>
  <si>
    <t>CARTOUCHE F. Ø600X405H615 METAL RENFORCE</t>
  </si>
  <si>
    <t>BOITIER MANOMETRIQUE FRANCEL REF 196630</t>
  </si>
  <si>
    <t>CLAPET DE SECURITE FRANCEL REF 130377</t>
  </si>
  <si>
    <t>CLAPET SECURITE FRANCEL REF 130317</t>
  </si>
  <si>
    <t>DISQUE ATTENUATION FRANCEL REF 140100</t>
  </si>
  <si>
    <t>SIEGE FRANCEL REF 132082</t>
  </si>
  <si>
    <t>CLAPET FRANCEL REF 134339</t>
  </si>
  <si>
    <t>SIEGE FRANCEL REF 130559</t>
  </si>
  <si>
    <t>ROB SPH Ø1/4" NPT FEMELLE SWAG 43GF4LH</t>
  </si>
  <si>
    <t>SIEGE FRANCEL REF 130782A</t>
  </si>
  <si>
    <t>JOINT GAZFIO REF 2622288</t>
  </si>
  <si>
    <t>SIEGE GAZFIO REF 7121445/7121396</t>
  </si>
  <si>
    <t>CLAPET DE SECURITE FRANCEL REF 144579</t>
  </si>
  <si>
    <t>SIEGE FRANCEL REF 129476</t>
  </si>
  <si>
    <t>TIGE DE COMMANDE FRANCEL REF 137406</t>
  </si>
  <si>
    <t>PATCH PAD TRENTON 150MMX150MM</t>
  </si>
  <si>
    <t>CADENAS DENY MOD99611 - ORG 11052 REP W</t>
  </si>
  <si>
    <t>CLAPET SECURITE 50 FRANCEL REF 130274</t>
  </si>
  <si>
    <t>SIEGE GAZFIO REF 7121565/7121520</t>
  </si>
  <si>
    <t>SIEGE FRANCEL REF 130357</t>
  </si>
  <si>
    <t>SOUPAPE PIL 20/70B+FILTRE FRANCEL 181257</t>
  </si>
  <si>
    <t>GARNITURE GAZFIO REF 7121341</t>
  </si>
  <si>
    <t>JOINT FRANCEL REF 400017</t>
  </si>
  <si>
    <t>MEMBRANE GAZFIO REF 7656362</t>
  </si>
  <si>
    <t>TIGE DE COMMANDE FRANCEL REF 129133</t>
  </si>
  <si>
    <t>JOINT GAZFIO REF 2622264</t>
  </si>
  <si>
    <t>MEMBRANE GAZFIO REF 7656215</t>
  </si>
  <si>
    <t>MEMBRANE GAZFIO REF 7656251</t>
  </si>
  <si>
    <t>SIEGE FRANCEL REF 130356</t>
  </si>
  <si>
    <t>KIT REV CLAPET SECU SBC DN 80 PF 4905554</t>
  </si>
  <si>
    <t>CLAPET D20,3L76 FRANCEL REF136930/128319</t>
  </si>
  <si>
    <t>NETTOYANT VALVE FLUSH CAMERON BIDON 3,8L</t>
  </si>
  <si>
    <t>SOUPAPE 10/24.3 BAR FRANCEL REF 460064</t>
  </si>
  <si>
    <t>CLAPET GAZFIO REF 7818016</t>
  </si>
  <si>
    <t>MEMBRANE GAZFIO REF 7656211</t>
  </si>
  <si>
    <t>SIEGE FRANCEL REF 130355</t>
  </si>
  <si>
    <t>SIEGE FRANCEL REF 133102</t>
  </si>
  <si>
    <t>MEMBRANE GAZFIO REF 7656097</t>
  </si>
  <si>
    <t>DISQUE ATTENUATION FRANCEL REF 139565</t>
  </si>
  <si>
    <t>JOINT FRANCEL REF 400086</t>
  </si>
  <si>
    <t>PRESSOSTAT SIMPLE ED 0,5/10BAR FP60PX</t>
  </si>
  <si>
    <t>TIGE DE COMMANDE FRANCEL REF 130199</t>
  </si>
  <si>
    <t>CARTOUCHE F. Ø305X205H826 METAL RENFORCE</t>
  </si>
  <si>
    <t>BUSE PILOTE FRANCEL REF181248</t>
  </si>
  <si>
    <t>PRESSOSTAT SIMPLE ED 2,5/25BAR FP60QX</t>
  </si>
  <si>
    <t>VIS SECURITE CULASSE MOLRY-CHIMIE M18</t>
  </si>
  <si>
    <t>SIEGE GAZFIO REF 7121505/7121458</t>
  </si>
  <si>
    <t>JOINT GAZFIO REF 2624764</t>
  </si>
  <si>
    <t>CANON LAITON LG 50MM - ORG 11052 REP W</t>
  </si>
  <si>
    <t>TUBE INOX 316L Ø 8 X 10</t>
  </si>
  <si>
    <t>COUDE UNION INOX 10X3/8"NPTM SWAG 10M026</t>
  </si>
  <si>
    <t>TIGE DE COMMANDE FRANCEL REF 129478A</t>
  </si>
  <si>
    <t>CLAPET SPS 50  FRANCEL REF 197921</t>
  </si>
  <si>
    <t>CROIX UNION INOX 10MM SWAG 10M04</t>
  </si>
  <si>
    <t>JOINT GAZFIO REF 7600200</t>
  </si>
  <si>
    <t>HORLOGERIE MECAN. PR ENREG. MAXANT 1MOIS</t>
  </si>
  <si>
    <t>TIGE DE COMMANDE FRANCEL REF 133489</t>
  </si>
  <si>
    <t>CARTOUCHE CDO 40/12 120X80H300 A221492</t>
  </si>
  <si>
    <t>ROB SPH PI Ø1/4" PN150 NPT -46°C</t>
  </si>
  <si>
    <t>SOUFFLET FRANCEL REF 180275/180922</t>
  </si>
  <si>
    <t>ROB POINTEAU INOX SWAG REF SS_1RS10MM</t>
  </si>
  <si>
    <t>MEMBRANE DIA375 FRANCEL REF105245B</t>
  </si>
  <si>
    <t>GARNITURE GAZFIO REF 7121221</t>
  </si>
  <si>
    <t>CARTOUCHE F. Ø305X205H413 METAL RENFORCE</t>
  </si>
  <si>
    <t>TIGE DE COMMANDE FRANCEL REF 133222</t>
  </si>
  <si>
    <t>CLAPET GAZFIO REF 7818014</t>
  </si>
  <si>
    <t>CARTOUCHE F. Ø255X155H620 METAL RENFORCE</t>
  </si>
  <si>
    <t>S/E CLAPET  EZH SO DN80 FA199438X12</t>
  </si>
  <si>
    <t>COUDE UNION INOX 10X1/4"NPTM SWAG 10M024</t>
  </si>
  <si>
    <t>SIEGE FRANCEL REF 130276</t>
  </si>
  <si>
    <t>ROB SPH PAS REDUIT 10MM SWAG 43GS10MMLH</t>
  </si>
  <si>
    <t>TIGE DE COMMANDE FRANCEL REF 133005</t>
  </si>
  <si>
    <t>SIEGE FRANCEL REF 133613</t>
  </si>
  <si>
    <t>MAMELON GAZFIO REF 7730023</t>
  </si>
  <si>
    <t>MEMBRANE GAZFIO REF 7656027</t>
  </si>
  <si>
    <t>TIGE DE COMMANDE FRANCEL REF 128304</t>
  </si>
  <si>
    <t>SOUFFLET 227/180924A/180330/195758</t>
  </si>
  <si>
    <t>TIGE DE COMMANDE FRANCEL REF 134511</t>
  </si>
  <si>
    <t>SIEGE GAZFIO REF 7121007</t>
  </si>
  <si>
    <t>HUILE COMPTEUR ISOFLEX PDP38 BIDON 1L</t>
  </si>
  <si>
    <t>JOINT GAZFIO REF 7600196</t>
  </si>
  <si>
    <t>KIT REV BOITIER BMS 071 REF199692</t>
  </si>
  <si>
    <t>TIGE FILETEE+2 ECR ZI SG_M193 M33x230</t>
  </si>
  <si>
    <t>MEMBRANE GAZFIO REF 7656098</t>
  </si>
  <si>
    <t>TIGE FILETEE+2 ECR ZB SG_M193 M30X180</t>
  </si>
  <si>
    <t>PRESSE ETOUPE FRANCEL REF 180341</t>
  </si>
  <si>
    <t>SIEGE GAZFIO REF 7770654</t>
  </si>
  <si>
    <t>ROB SPHERIQUE INOX AVC TIRANT 1/2"NPT FE</t>
  </si>
  <si>
    <t>GARNITURE GAZFIO REF 7121001</t>
  </si>
  <si>
    <t>ROBINET AR73 REF PILO1440</t>
  </si>
  <si>
    <t>MEMBRANE FRANCEL REF 139824/142280C</t>
  </si>
  <si>
    <t>CLAPET GAZFIO REF 7818051</t>
  </si>
  <si>
    <t>PRESSE ETOUPE+TIGE FRANCEL REF 181040</t>
  </si>
  <si>
    <t>SIEGE GAZFIO REF 7770653 (EX 7770650)</t>
  </si>
  <si>
    <t>FILTRE POREUX FRANCEL REF 118926B</t>
  </si>
  <si>
    <t>SIEGE FRANCEL REF ERAA05563A0</t>
  </si>
  <si>
    <t>CLAPET GAZFIO REF 7200003</t>
  </si>
  <si>
    <t>SERRURE SIMPLE CANON SS GACHE REF 12185</t>
  </si>
  <si>
    <t>GARNITURE GAZFIO REF 7121401</t>
  </si>
  <si>
    <t>COUDE UNION INOX 10X1/2"NPTM SWAG 10M028</t>
  </si>
  <si>
    <t>MEMBRANE FRANCEL REF 142434/139569</t>
  </si>
  <si>
    <t>UNION INOX 10MM X 1/2"NPTM SWAG 10M018</t>
  </si>
  <si>
    <t>REDUCT H M_F A350LF2 3000 Ø3/8"X1/2" NPT</t>
  </si>
  <si>
    <t>SIEGE GAZFIO REF 7121336</t>
  </si>
  <si>
    <t>DEGRAISSANT ID.RED ZEP AEROSOL 600ML</t>
  </si>
  <si>
    <t>TIGE GAZFIO REF 7805518</t>
  </si>
  <si>
    <t>KIT REV V1 ACCELERATEUR M/A1 PF4901895</t>
  </si>
  <si>
    <t>JOINT FRANCEL REF 401019</t>
  </si>
  <si>
    <t>MEMBRANE FRANCEL REF REG_0192090</t>
  </si>
  <si>
    <t>LUBRIFIANT VANNE DESCO600 LUBE POT 5KG</t>
  </si>
  <si>
    <t>CARTOUCHE F. Ø225X105H485 METAL RENFORCE</t>
  </si>
  <si>
    <t>BOITE A CLEF DENY REF 18817</t>
  </si>
  <si>
    <t>VIS SECURITE CULASSE MOLRY-CHIMIE M16</t>
  </si>
  <si>
    <t>SIEGE GAZFIO 7121220</t>
  </si>
  <si>
    <t>CARTOUCHE F. Ø160X105H504 METAL RENFORCE</t>
  </si>
  <si>
    <t>CLAPET GAZFIO REF 7686001 / 7686003</t>
  </si>
  <si>
    <t>JOINT FRANCEL REF 400026</t>
  </si>
  <si>
    <t>CARTOUCHE F. Ø230X151H630 METAL RENFORCE</t>
  </si>
  <si>
    <t>JOINT GAZFIO REF 2624588</t>
  </si>
  <si>
    <t>MEMBRANE FRANCEL REF 117654</t>
  </si>
  <si>
    <t>BUSE D3,2 PREDETENTE FRANCEL REF181250</t>
  </si>
  <si>
    <t>JOINT GAZFIO REF 2622174</t>
  </si>
  <si>
    <t>S/E BIPASSE SERTI OSE FRANCEL REF 180977</t>
  </si>
  <si>
    <t>MEMBRANE SCHLUMBERGER REF 7182912</t>
  </si>
  <si>
    <t>CLAPET GAZFIO REF 7686183</t>
  </si>
  <si>
    <t>NETTOYANT VALVE FLUSH CAMERON BOUT.950ML</t>
  </si>
  <si>
    <t>SIEGE GAZFIO REF 7770652</t>
  </si>
  <si>
    <t>MANOMETRE FRANCEL 0/16 BAR REF 460377</t>
  </si>
  <si>
    <t>TE F INOX SWAG REF SS_4_T</t>
  </si>
  <si>
    <t>JOINT GAZFIO REF 2624716</t>
  </si>
  <si>
    <t>JOINT GAZFIO REF 2620436</t>
  </si>
  <si>
    <t>GARNITURE GAZFIO REF 7600003</t>
  </si>
  <si>
    <t>FILTRE ACIER INOX GAZFIO REF 7552001/01</t>
  </si>
  <si>
    <t>ECROU FRANCEL REF 129609</t>
  </si>
  <si>
    <t>CARTOUCHE F. Ø328X172H585 METAL RENFORCE</t>
  </si>
  <si>
    <t>BOUCHON DECOMPRESSION A350LF2 Ø1/4"NPT</t>
  </si>
  <si>
    <t>PLAQUE NEOPRENE 1400X1000 EP6MM</t>
  </si>
  <si>
    <t>JOINT GAZFIO REF 2624674</t>
  </si>
  <si>
    <t>MANOMETRE FRANCEL 0/40 BAR REF 460378</t>
  </si>
  <si>
    <t>JOINT FRANCEL REF 400296</t>
  </si>
  <si>
    <t>JOINT GAZFIO REF 2622216</t>
  </si>
  <si>
    <t>JOINT GAZFIO REF 2624250</t>
  </si>
  <si>
    <t>JOINT GAZFIO REF 2622066</t>
  </si>
  <si>
    <t>VIS GAZFIO REF 2300140</t>
  </si>
  <si>
    <t>JOINT GAZFIO REF 2622042</t>
  </si>
  <si>
    <t>JOINT FRANCEL REF 400031/13110</t>
  </si>
  <si>
    <t>CLAPET FRANCEL REF 129606A</t>
  </si>
  <si>
    <t>CARTOUCHE CHAUFFANTE FRANCEL REF 461365</t>
  </si>
  <si>
    <t>REDUCT H M_F A350LF2 3000 Ø1/4"X1/2" NPT</t>
  </si>
  <si>
    <t>JOINT FRANCEL REF 400072</t>
  </si>
  <si>
    <t>TIGE FILETEE+2 ECR ZI SG_M193 M30x210</t>
  </si>
  <si>
    <t>TIGE FILETEE+2 ECR ZI SG_M193 M30x220</t>
  </si>
  <si>
    <t>JOINT GAZFIO REF 2624542</t>
  </si>
  <si>
    <t>JOINT GAZFIO REF 7600133</t>
  </si>
  <si>
    <t>JOINT FRANCEL REF 400520</t>
  </si>
  <si>
    <t>JOINT GAZFIO REF 7600197</t>
  </si>
  <si>
    <t>JOINT GAZFIO REF 2627410</t>
  </si>
  <si>
    <t>JOINT FRANCEL REF 401202</t>
  </si>
  <si>
    <t>CLAPET SCHLUMBERGER REF 7197782</t>
  </si>
  <si>
    <t>REDUCT H M_F A350LF2 3000 Ø1/2"X3/4" NPT</t>
  </si>
  <si>
    <t>CROIX FFFF A350LF2 3000 Ø1"NPT</t>
  </si>
  <si>
    <t>SEGMENT GUIDAGE GAZFIO 7408011 / 7408041</t>
  </si>
  <si>
    <t>JOINT FRANCEL REF 400504</t>
  </si>
  <si>
    <t>JOINT FRANCEL REF 400028</t>
  </si>
  <si>
    <t>JOINT GAZFIO REF 2620424</t>
  </si>
  <si>
    <t>UNION EGAL INOX 10 X 10MM SWAG 10M06</t>
  </si>
  <si>
    <t>MEMBRANE FRANCEL REF 117562</t>
  </si>
  <si>
    <t>SEGMENT GAZFIO REF 7408708</t>
  </si>
  <si>
    <t>FILTRE PREDETENTE GAZFIO REF 755200201</t>
  </si>
  <si>
    <t>CROIX FFFF 3000 Ø1/2"NPT A350LF2</t>
  </si>
  <si>
    <t>JOINT GAZFIO REF 2622126</t>
  </si>
  <si>
    <t>JOINT FRANCEL REF 400045/16244</t>
  </si>
  <si>
    <t>TE UNION EGAL INOX 10MM SWAG 10M03</t>
  </si>
  <si>
    <t>PAPIER DIAGRAMME 0-10 BAR</t>
  </si>
  <si>
    <t>ADAPT INOX LOK 10 NPTM 3/8 SWAG 10MTA16</t>
  </si>
  <si>
    <t>JOINT FRANCEL REF 400023</t>
  </si>
  <si>
    <t>BRIDE 05J DN200 CLASS600 BF48F</t>
  </si>
  <si>
    <t>PLAQUE SSPIQ TL LIMIT EMP 0800 00 11 12</t>
  </si>
  <si>
    <t>PLAQUE SSPIQ RL AXE PRESUM 0800 00 11 12</t>
  </si>
  <si>
    <t>SEGMENT DE GUIDAGE GAZFIO REF 2623010</t>
  </si>
  <si>
    <t>RUBAN SIGNALISATION N°VERT 0800 00 11 12</t>
  </si>
  <si>
    <t>JOINT ANNULAIRE METAL OVALE R57 DN300</t>
  </si>
  <si>
    <t>TIGE GAZFIO REF 7805502</t>
  </si>
  <si>
    <t>JOINT GAZFIO REF 2620396</t>
  </si>
  <si>
    <t>COUDE UNION INOX 10 X 3/8"NPTM ROTAREX</t>
  </si>
  <si>
    <t>ADAPT INOX LOK 10 NPTM 1/2 SWAG 10MTA18</t>
  </si>
  <si>
    <t>PAPIER DIAGRAMME 0-25 BAR</t>
  </si>
  <si>
    <t>RESSORT FRANCEL REF 131793</t>
  </si>
  <si>
    <t>GUIDE FRANCEL REF 127801</t>
  </si>
  <si>
    <t>SEGMENT OSE DN100 FRANCEL REF 401953</t>
  </si>
  <si>
    <t>MEMBRANE/KITREV SBC102 6T GAZFIO 7656045</t>
  </si>
  <si>
    <t>TE EMBRANCH INOX 10MM X 1/4"NPTF ROTAREX</t>
  </si>
  <si>
    <t>JOINT FRANCEL REF 400813/400517</t>
  </si>
  <si>
    <t>HUILE TELLUS S2 M 32 SHELL BIDON 20L</t>
  </si>
  <si>
    <t>JOINT GAZFIO REF 2620295</t>
  </si>
  <si>
    <t>COLLE SUPER GLUE LOCTITE 401 TUBE 20G</t>
  </si>
  <si>
    <t>JOINT GAZFIO REF 2620447</t>
  </si>
  <si>
    <t>JOINT GAZFIO REF 2620242</t>
  </si>
  <si>
    <t>JOINT GAZFIO REF 2620448</t>
  </si>
  <si>
    <t>JOINT GAZFIO REF 2621520</t>
  </si>
  <si>
    <t>JOINT FRANCEL REF 401201</t>
  </si>
  <si>
    <t>VIS SECURITE FILTRE EQUIPEMENT REF VS2</t>
  </si>
  <si>
    <t>SIEGE BY PASS GAZFIO REF 7121002</t>
  </si>
  <si>
    <t>REDUCT H F_F A350LF2 3000 Ø3/8"X1/4" NPT</t>
  </si>
  <si>
    <t>CANON LG 45MM 61642A - ORG 13185 REP W</t>
  </si>
  <si>
    <t>MEMBRANE GAZFIO REF 7656010</t>
  </si>
  <si>
    <t>JOINT SPIRALE C/I PN20 DN300 EP4,5MM</t>
  </si>
  <si>
    <t>JOINT GAZFIO REF 2620444</t>
  </si>
  <si>
    <t>FUT METAL ANCRAGE BALISE 2,2M Ø42</t>
  </si>
  <si>
    <t>JOINT FRANCEL REF 400075</t>
  </si>
  <si>
    <t>JOINT GAZFIO REF 7409872</t>
  </si>
  <si>
    <t>JOINT FRANCEL REF 400027</t>
  </si>
  <si>
    <t>CARTOUCHE F. Ø190X125H554 METAL RENFORCE</t>
  </si>
  <si>
    <t>UNION INOX 10MM X 3/8"NPTM SWAG 10M016</t>
  </si>
  <si>
    <t>JOINT GAZFIO REF 2620407</t>
  </si>
  <si>
    <t>JOINT FRANCEL REF 400030</t>
  </si>
  <si>
    <t>JOINT GAZFIO REF 7600163</t>
  </si>
  <si>
    <t>JOINT FRANCEL REF 400046</t>
  </si>
  <si>
    <t>CROIX F INOX SWAG REF SS_4_CS</t>
  </si>
  <si>
    <t>DIFFUSEUR SCHLUMBERGER REF 7196859</t>
  </si>
  <si>
    <t>CROIX FFFF 3000 Ø3/8"NPT A350LF2</t>
  </si>
  <si>
    <t>JOINT GAZFIO REF 2620456</t>
  </si>
  <si>
    <t>JOINT GAZFIO REF 2620380</t>
  </si>
  <si>
    <t>TRACEUR DE CHANTIER PROMARKER JAUNE GDF</t>
  </si>
  <si>
    <t>SEGMENT DE GUIDAGE GAZFIO REF 2623020</t>
  </si>
  <si>
    <t>JOINT FRANCEL REF 400036</t>
  </si>
  <si>
    <t>ADAPT INOX LOK 10 NPTM 1/4 SWAG 10MTA14</t>
  </si>
  <si>
    <t>PEINT RUST_O COMBI_C 0,75L NOIR RAL9005</t>
  </si>
  <si>
    <t>CROIX FFFF A350LF2 3000  Ø3/4"NPT</t>
  </si>
  <si>
    <t>JOINT GAZFIO REF 2620405</t>
  </si>
  <si>
    <t>PAPIER DIAGRAMME 0-6 BAR</t>
  </si>
  <si>
    <t>JOINT FRANCEL REF 400038</t>
  </si>
  <si>
    <t>JOINT FRANCEL REF 400077</t>
  </si>
  <si>
    <t>PANNEAU CHANTIER RP 0800 00 11 12</t>
  </si>
  <si>
    <t>JOINT FRANCEL REF 400074</t>
  </si>
  <si>
    <t>UNION INOX 10MM X 1/4"NPTM SWAG 10M014</t>
  </si>
  <si>
    <t>JOINT GAZFIO REF 2622008</t>
  </si>
  <si>
    <t>COUDE 90° M_F A350LF2 3000 Ø1/4" NPT</t>
  </si>
  <si>
    <t>SEGMENT DE GUIDAGE GAZFIO REF 2623017</t>
  </si>
  <si>
    <t>FUT PE JAUNE 1700MM PR BALISE SS ANCRAGE</t>
  </si>
  <si>
    <t>JOINT FRANCEL REF 400016</t>
  </si>
  <si>
    <t>JOINT FRANCEL REF 400083</t>
  </si>
  <si>
    <t>JOINT FRANCEL REF 400025</t>
  </si>
  <si>
    <t>JOINT GAZFIO REF 2621282</t>
  </si>
  <si>
    <t>JOINT FRANCEL REF 400014</t>
  </si>
  <si>
    <t>BAGUE FRANCEL REF IN659106242</t>
  </si>
  <si>
    <t>TIGE FILETEE+2 ECR ZI SG_M193 M20X150</t>
  </si>
  <si>
    <t>CLAPET FRANCEL REF M0280920</t>
  </si>
  <si>
    <t>JOINT GAZFIO REF 2624508</t>
  </si>
  <si>
    <t>CARTOUCHE F. Ø160X90H270 METAL RENFORCE</t>
  </si>
  <si>
    <t>POINTEAU BLOC DE RACCORDEMENT REF 121823</t>
  </si>
  <si>
    <t>MEMBRANE GAZFIO REF 7656031</t>
  </si>
  <si>
    <t>GRAISSE LGWA 2 SKF POT 1KG</t>
  </si>
  <si>
    <t>JOINT GAZFIO REF 2620402</t>
  </si>
  <si>
    <t>GARNITURE GAZFIO REF 7121013</t>
  </si>
  <si>
    <t>GRAISSE WSA 605 ORAPI AEROSOL 650ML</t>
  </si>
  <si>
    <t>CHAPEAU BALISE ABS PMMA 600X400+50MM</t>
  </si>
  <si>
    <t>JOINT TORIQUE DN 202X7 PC851</t>
  </si>
  <si>
    <t>REDUCT H F_F A350LF2 3000 Ø1/2"X1/4" NPT</t>
  </si>
  <si>
    <t>RESTRICTEUR SCHLUMBERGER REF 7196786</t>
  </si>
  <si>
    <t>MEMBRANE FRANCEL REF 144910</t>
  </si>
  <si>
    <t>JOINT FRANCEL REF 400073</t>
  </si>
  <si>
    <t>PLAQUE MURALE 160X130MM 0800 00 11 12</t>
  </si>
  <si>
    <t>TIGE GAZFIO REF 7805340</t>
  </si>
  <si>
    <t>SONDE HAGER FRANCEL REF461363 TYPE EK083</t>
  </si>
  <si>
    <t>CARTOUCHE F. Ø240X150H320 METAL RENFORCE</t>
  </si>
  <si>
    <t>JOINT FRANCEL REF 401007/401207</t>
  </si>
  <si>
    <t>MEMBRANE GAZFIO REF 7656026</t>
  </si>
  <si>
    <t>DEPOUS.AIRSEC ZE TECHNOUTIL AERO 650ML</t>
  </si>
  <si>
    <t>TE EGAL FFF A350LF2 3000 Ø1" NPT</t>
  </si>
  <si>
    <t>JOINT FRANCEL REF 400076</t>
  </si>
  <si>
    <t>BOUCHON M 3000 Ø 2"NPT A350LF2</t>
  </si>
  <si>
    <t>JOINT GAZFIO REF 2624644</t>
  </si>
  <si>
    <t>COUDE 90° M_F A350LF2 3000 Ø1/2" NPT</t>
  </si>
  <si>
    <t>JOINT GAZFIO REF 2620445</t>
  </si>
  <si>
    <t>MEMBRANE + JOINT SCHLUM REF 7196712</t>
  </si>
  <si>
    <t>TIGE FILETEE+2 ECR ZI SG_M193 M24x140</t>
  </si>
  <si>
    <t>JOINT SPIRALE C/I #400 DN100 EP4,5MM</t>
  </si>
  <si>
    <t>JOINT GAZFIO REF 7600135</t>
  </si>
  <si>
    <t>JOINT SPIRALE C/I PN100 DN300 EP4,5MM</t>
  </si>
  <si>
    <t>JOINT SCHLUMBERGER REF 7196861</t>
  </si>
  <si>
    <t>ROBINET PURGE INOX 1/4 NPTM ROTAREX</t>
  </si>
  <si>
    <t>JOINT FRANCEL REF 400541</t>
  </si>
  <si>
    <t>JOINT ANNULAIRE METAL OVALE R49 DN200</t>
  </si>
  <si>
    <t>PEINT RUST_O COMBI_C 0,75L JAUNE RAL1004</t>
  </si>
  <si>
    <t>JOINT FRANCEL REF 400069/402081</t>
  </si>
  <si>
    <t>JOINT FRANCEL REF 400020</t>
  </si>
  <si>
    <t>PEINT RUST_O COMBI_C 0,75L VERT RAL6005</t>
  </si>
  <si>
    <t>SEGMENT DE GUIDAGE GAZFIO REF 2623025</t>
  </si>
  <si>
    <t>SIEGE FRANCEL REF 129616</t>
  </si>
  <si>
    <t>JOINT FRANCEL REF 401200</t>
  </si>
  <si>
    <t>JOINT GAZFIO REF 2620434</t>
  </si>
  <si>
    <t>LUBRIFIANT VANNE DESCO600 BATON "J"</t>
  </si>
  <si>
    <t>JOINT GAZFIO REF 2628160</t>
  </si>
  <si>
    <t>DETERGENT RENOV RCI RENOV BIDON 5L</t>
  </si>
  <si>
    <t>ADAPT INOX LOK 10 NPTF 1/4 SWAG 10MTA74</t>
  </si>
  <si>
    <t>BAGUE BS12 POUR VIS DE SECURITE</t>
  </si>
  <si>
    <t>JOINT GAZFIO REF 2620425</t>
  </si>
  <si>
    <t>TIGE GAZFIO REF 7805344</t>
  </si>
  <si>
    <t>DECAP.PEINTURE DISCAP ECO SID BIDON 5KG</t>
  </si>
  <si>
    <t>TIGE GAZFIO REF 7805347</t>
  </si>
  <si>
    <t>JOINT FRANCEL REF 400055</t>
  </si>
  <si>
    <t>GALVAL BRILLANT SEPTD'ARMOR AERO500ML</t>
  </si>
  <si>
    <t>CROIX UNION INOX 10MM ROTAREX</t>
  </si>
  <si>
    <t>BOUCHON FRANCEL REF 118188</t>
  </si>
  <si>
    <t>JOINT FRANCEL REF 124495</t>
  </si>
  <si>
    <t>JOINT FRANCEL REF 401005</t>
  </si>
  <si>
    <t>PEINT RUST_O HARD_H AERO ROUGE RAL3000</t>
  </si>
  <si>
    <t>SEGMENT DE GUIDAGE GAZFIO REF 2623040</t>
  </si>
  <si>
    <t>JOINT GAZFIO REF 2628114</t>
  </si>
  <si>
    <t>JOINT GAZFIO REF 2620348</t>
  </si>
  <si>
    <t>JOINT GAZFIO REF 7600194</t>
  </si>
  <si>
    <t>ROBINET SPHERIQUE Ø1/2" PN150 NPT</t>
  </si>
  <si>
    <t>TIGE FILETEE+2 ECR ZI SG_M193 M24x130</t>
  </si>
  <si>
    <t>SEGMENT DE GUIDAGE GAZFIO REF 2623007</t>
  </si>
  <si>
    <t>PEINT RUST_O HARD_H AERO BLANC RAL9010</t>
  </si>
  <si>
    <t>TIGE GAZFIO REF 7805345</t>
  </si>
  <si>
    <t>JOINT GAZFIO REF 2620390</t>
  </si>
  <si>
    <t>UNION INOX 10MM X 1/2"NPTF ROTAREX</t>
  </si>
  <si>
    <t>BAGUE GUIDAGE FRANCEL REF REG_0192170</t>
  </si>
  <si>
    <t>COUDE 90° M_F A350LF2 3000 Ø3/8" NPT</t>
  </si>
  <si>
    <t>JOINT GAZFIO REF 2620310</t>
  </si>
  <si>
    <t>JOINT FRANCEL REF 400082</t>
  </si>
  <si>
    <t>JOINT GAZFIO REF 2620154</t>
  </si>
  <si>
    <t>BAGUE DE GUIDAGE GAZFIO REF 7620002</t>
  </si>
  <si>
    <t>JOINT FRANCEL REF 401502/401308</t>
  </si>
  <si>
    <t>JOINT FRANCEL REF 400053/29513010</t>
  </si>
  <si>
    <t>JOINT GAZFIO REF 2622004</t>
  </si>
  <si>
    <t>JOINT GAZFIO REF 2620028</t>
  </si>
  <si>
    <t>JOINT FRANCEL REF 400004/110289</t>
  </si>
  <si>
    <t>JOINT FRANCEL REF 400080</t>
  </si>
  <si>
    <t>TIGE FILETEE+2 ECR ZI SG_M193 M24x150</t>
  </si>
  <si>
    <t>CLAPET GAZFIO REF 7121020</t>
  </si>
  <si>
    <t>JOINT FRANCEL REF 400022</t>
  </si>
  <si>
    <t>PLAQUE BORNE ALU 90X120MM 0800 00 11 12</t>
  </si>
  <si>
    <t>JOINT ANNULAIRE METAL OVALE R45 DN150</t>
  </si>
  <si>
    <t>REDUCT H F_F A350LF2 3000 Ø1/2"X3/8" NPT</t>
  </si>
  <si>
    <t>JOINT GAZFIO REF 2620332</t>
  </si>
  <si>
    <t>JOINT GAZFIO REF 2621536</t>
  </si>
  <si>
    <t>MAMELON H M_M A350LF2 3000 Ø3/4" NPT</t>
  </si>
  <si>
    <t>JOINT GAZFIO REF 2622074</t>
  </si>
  <si>
    <t>BOUCHON DECOMPRESSION A350LF2 Ø1"NPT</t>
  </si>
  <si>
    <t>JOINT GAZFIO REF 2620008</t>
  </si>
  <si>
    <t>JOINT GAZFIO REF 2620038</t>
  </si>
  <si>
    <t>JOINT SCHLUMBERGER REF 6585875</t>
  </si>
  <si>
    <t>MANCHON F_F A350LF2 3000 Ø1"1/2 NPT</t>
  </si>
  <si>
    <t>JOINT SPIRALE C/I PN100 DN250 EP4,5MM</t>
  </si>
  <si>
    <t>UNION INOX 10MM X 1/4"NPTF ROTAREX</t>
  </si>
  <si>
    <t>JOINT GAZFIO REF 2621172</t>
  </si>
  <si>
    <t>JOINT FRANCEL REF 400021</t>
  </si>
  <si>
    <t>BOUCHON DECOMPRESSION A350LF2 Ø3/4"NPT</t>
  </si>
  <si>
    <t>TE EMBRNCHT 10 X 1/4"NPTM SWAG 10M03TTM</t>
  </si>
  <si>
    <t>GRAISSE LGWA 2 SKF TUBE 200G</t>
  </si>
  <si>
    <t>REDUCT H M_M A350LF2 3000 Ø1"X 1/2" NPT</t>
  </si>
  <si>
    <t>JOINT GAZFIO REF 2624566</t>
  </si>
  <si>
    <t>COLLIER Ø42 BOLO SUPPORT PLAQUE BALISE</t>
  </si>
  <si>
    <t>JOINT GAZFIO REF 2624510</t>
  </si>
  <si>
    <t>JOINT GAZFIO REF 2620056</t>
  </si>
  <si>
    <t>JOINT GAZFIO REF 2620372</t>
  </si>
  <si>
    <t>CAPSULE DESHYDRATANTE INSTROMET K15</t>
  </si>
  <si>
    <t>CARTOUCHE F. Ø125X80H402 METAL RENFORCE</t>
  </si>
  <si>
    <t>BAGUE ARRIERE INOX SWAG REF SS10M41</t>
  </si>
  <si>
    <t>REDUCT H M_F A350LF2 3000 Ø1/2"X1/4" NPT</t>
  </si>
  <si>
    <t>PEINT RUST_O HARD_H AERO VERT RAL6005</t>
  </si>
  <si>
    <t>CARTOUCHE F. Ø95X51H162 METAL RENFORCE</t>
  </si>
  <si>
    <t>JOINT SPIRALE C/I PN20 DN250 EP4,5MM</t>
  </si>
  <si>
    <t>INSECTICIDE 1015VGA DIPTER AEROSOL 650ML</t>
  </si>
  <si>
    <t>MEMBRANE FRANCEL REF 124030/142549</t>
  </si>
  <si>
    <t>TIGE GAZFIO REF 7805346</t>
  </si>
  <si>
    <t>JOINT FRANCEL REF 400019</t>
  </si>
  <si>
    <t>JOINT GAZFIO REF 2620374</t>
  </si>
  <si>
    <t>JOINT GAZFIO REF 2620428</t>
  </si>
  <si>
    <t>BOUCHON HM A350LF2 3000 Ø1/4" NPT</t>
  </si>
  <si>
    <t>REDUCT H M_F A350LF2 3000 Ø3/4"X1/2" NPT</t>
  </si>
  <si>
    <t>JOINT FRANCEL REF 402148/400070</t>
  </si>
  <si>
    <t>JOINT GAZFIO REF 2620324</t>
  </si>
  <si>
    <t>JOINT FRANCEL REF 400514</t>
  </si>
  <si>
    <t>PEINT RUST_O COMBI_C 0,75L GRIS RAL7005</t>
  </si>
  <si>
    <t>PEINT RUST_O COMBI_C 0,75L BLANC RAL9010</t>
  </si>
  <si>
    <t>RESSORT FRANCEL REF 133785</t>
  </si>
  <si>
    <t>REDUCT H M_F A350LF2 3000 Ø3/4"X1/4" NPT</t>
  </si>
  <si>
    <t>REDUCT H M_M A350LF2 3000 Ø3/8"X1/4" NPT</t>
  </si>
  <si>
    <t>JOINT GAZFIO REF 2620088</t>
  </si>
  <si>
    <t>JOINT TORIQUE NITRILE 70SHORE Ø 225X4</t>
  </si>
  <si>
    <t>JOINT TORIQUE NITRILE 70SHORE Ø 220X5</t>
  </si>
  <si>
    <t>BORNE TRIANGULAIRE CREUSE SOUPLE 700MM</t>
  </si>
  <si>
    <t>JOINT FRANCEL REF 400009/11618</t>
  </si>
  <si>
    <t>REDUCT H M_M A350LF2 3000 Ø3/4"X1/2" NPT</t>
  </si>
  <si>
    <t>SEGMENT DE GUIDAGE GAZFIO REF 2623160</t>
  </si>
  <si>
    <t>JOINT GAZFIO REF 2620412</t>
  </si>
  <si>
    <t>PEINT RUST_O COMBI_C 0,75L ROUGE RAL3000</t>
  </si>
  <si>
    <t>JOINT FRANCEL REF 400079</t>
  </si>
  <si>
    <t>CARTOUCHE F. Ø191X125H280 METAL RENFORCE</t>
  </si>
  <si>
    <t>JOINT GAZFIO REF 2620442</t>
  </si>
  <si>
    <t>RESSORT FRANCEL REF 114139</t>
  </si>
  <si>
    <t>REDUCT H M_M A350LF2 3000 Ø1/2"X 3/8"NPT</t>
  </si>
  <si>
    <t>UNION INOX 12MM X 3/8"NPTF ROTAREX</t>
  </si>
  <si>
    <t>GARNITURE GAZFIO REF 7601964</t>
  </si>
  <si>
    <t>MAMELON H M_M A350LF2 3000 Ø1/4" NPT</t>
  </si>
  <si>
    <t>CLAPET GAZFIO REF 7200002/7200365</t>
  </si>
  <si>
    <t>JOINT FRANCEL REF 400010</t>
  </si>
  <si>
    <t>JOINT GAZFIO REF 2621508</t>
  </si>
  <si>
    <t>TE EGAL FFF A350LF2 3000 Ø1/2" NPT</t>
  </si>
  <si>
    <t>MAMELON H M_M A350LF2 3000 Ø1/2" NPT</t>
  </si>
  <si>
    <t>JOINT GAZFIO REF 2620362</t>
  </si>
  <si>
    <t>JOINT FRANCEL REF REG_1R397106382</t>
  </si>
  <si>
    <t>CADENAS ZENITH 38 ANSE 50</t>
  </si>
  <si>
    <t>TIGE FILETEE+2 ECR ZI SG_M193 M24x160</t>
  </si>
  <si>
    <t>JOINT GAZFIO REF 2620363</t>
  </si>
  <si>
    <t>BOUCHON DECOMPRESSION A350LF2 Ø1/2"NPT</t>
  </si>
  <si>
    <t>JOINT GAZFIO REF 2620440</t>
  </si>
  <si>
    <t>TIGE FILETEE+2 ECR ZI SG_M193 M20x120</t>
  </si>
  <si>
    <t>TIGE FILETEE+2 ECR ZI SG_M193 M16x110</t>
  </si>
  <si>
    <t>REDUCT H F_F A350LF2 3000 Ø3/4"X1/4" NPT</t>
  </si>
  <si>
    <t>DETECT FUITE DF79 TECHNOUTIL AERO 650ML</t>
  </si>
  <si>
    <t>JOINT GAZFIO REF 2621538</t>
  </si>
  <si>
    <t>JOINT GAZFIO REF 2620016</t>
  </si>
  <si>
    <t>MANCHON F_F A350LF2 3000 Ø3/8" NPT</t>
  </si>
  <si>
    <t>JOINT FRANCEL REF M6020169X12</t>
  </si>
  <si>
    <t>TIGE FILETEE+2 ECR ZI SG_M193 M20x190</t>
  </si>
  <si>
    <t>CARTOUCHE F. Ø125X80H201 METAL RENFORCE</t>
  </si>
  <si>
    <t>JOINT GAZFIO REF 2620104</t>
  </si>
  <si>
    <t>JOINT SPIRALE C/I PN100 DN150 EP4,5MM</t>
  </si>
  <si>
    <t>JOINT FRANCEL REF 400008</t>
  </si>
  <si>
    <t>REDUCT M_M 3000 Ø1/4"X1/8"NPT A350LF2</t>
  </si>
  <si>
    <t>PLUME FEUTRE VIOLETTE</t>
  </si>
  <si>
    <t>JOINT GAZFIO REF 2620012</t>
  </si>
  <si>
    <t>TIGE FILETEE+2 ECR ZI SG_M193 M16x120</t>
  </si>
  <si>
    <t>JOINT GAZFIO REF 2620360</t>
  </si>
  <si>
    <t>TIGE GAZFIO REF 7805348</t>
  </si>
  <si>
    <t>JOINT SPIRALE C/I PN20 DN200 EP4,5MM</t>
  </si>
  <si>
    <t>CACHE EMBOUT FRANCEL REF 119946</t>
  </si>
  <si>
    <t>REDUCT H M_M A350LF2 3000 Ø1/2"X1/4" NPT</t>
  </si>
  <si>
    <t>UNION INOX 10MM X 1/2"NPTM ROTAREX</t>
  </si>
  <si>
    <t>JOINT FRANCEL REF 400013/11970</t>
  </si>
  <si>
    <t>JOINT GAZFIO REF 2620346</t>
  </si>
  <si>
    <t>REDUCT H M_F A350LF2 3000 Ø3/8"X1/4" NPT</t>
  </si>
  <si>
    <t>MANCHON F_F A350LF2 3000 Ø1/4" NPT</t>
  </si>
  <si>
    <t>JOINT GAZFIO REF 2620044</t>
  </si>
  <si>
    <t>COUDE 90° F_F A350LF2 3000 Ø1/2" NPT</t>
  </si>
  <si>
    <t>POINTEAU BLOC DE RACCORDEMENT REF 129608</t>
  </si>
  <si>
    <t>JOINT GAZFIO REF 2620134</t>
  </si>
  <si>
    <t>JOINT FRANCEL REF 400015</t>
  </si>
  <si>
    <t>JOINT GAZFIO REF 2620392</t>
  </si>
  <si>
    <t>JOINT GAZFIO REF 2620388</t>
  </si>
  <si>
    <t>JALON BIOPOLYMER 1000MM JAUNE</t>
  </si>
  <si>
    <t>TIGE GAZFIO REF 7805343</t>
  </si>
  <si>
    <t>GRAISSE SILICONE HIGH VACUUM DC TUBE 50G</t>
  </si>
  <si>
    <t>TRENTON WAX_TAPE N°1 RLX 100MM X 2,74M</t>
  </si>
  <si>
    <t>KIT BORNE TRIANG SOUPLE 700MM SS ANCRAGE</t>
  </si>
  <si>
    <t>JOINT GAZFIO REF 2620430</t>
  </si>
  <si>
    <t>RESSORT FRANCEL REF 129620A</t>
  </si>
  <si>
    <t>JOINT FRANCEL REF 400032/13727</t>
  </si>
  <si>
    <t>BOUCHON HM A350LF2 3000 Ø1/2" NPT</t>
  </si>
  <si>
    <t>CARTOUCHE F. Ø120X55H254 METAL RENFORCE</t>
  </si>
  <si>
    <t>JOINT FRANCEL REF 400543</t>
  </si>
  <si>
    <t>MANCHON F_F A350LF2 3000 Ø1/2" NPT</t>
  </si>
  <si>
    <t>TE EGAL FFF A350LF2 3000 Ø1"1/4 NPT</t>
  </si>
  <si>
    <t>JOINT GAZFIO REF 2622010</t>
  </si>
  <si>
    <t>JOINT FRANCEL REF 400040</t>
  </si>
  <si>
    <t>JOINT GAZFIO REF 2620085</t>
  </si>
  <si>
    <t>JOINT GAZFIO REF 2620084</t>
  </si>
  <si>
    <t>BOUCHON HM A350LF2 3000 Ø1" NPT</t>
  </si>
  <si>
    <t>PEINT RUST_O HARD_H AERO JAUNE RAL1004</t>
  </si>
  <si>
    <t>JOINT FRANCEL REF 400521</t>
  </si>
  <si>
    <t>TIGE GAZFIO REF 7805341</t>
  </si>
  <si>
    <t>JOINT ANNULAIRE METAL OVALE R23 DN50</t>
  </si>
  <si>
    <t>UNION INOX 10MM X 1/4"NPTM ROTAREX</t>
  </si>
  <si>
    <t>CHAINETTE PR MACARON ROB</t>
  </si>
  <si>
    <t>MAMELON H M_M A350LF2 3000 Ø1" NPT</t>
  </si>
  <si>
    <t>JOINT GAZFIO REF 2620339</t>
  </si>
  <si>
    <t>BRIDE 05B DN80 CLASS600 BF48F</t>
  </si>
  <si>
    <t>JOINT GAZFIO REF 2620337</t>
  </si>
  <si>
    <t>REDUCT H M_F A350LF2 3000 Ø1/2"X3/8" NPT</t>
  </si>
  <si>
    <t>GRAISSE MARINE WSA 605 ORAPI TUBE 200G</t>
  </si>
  <si>
    <t>JOINT FRANCEL REF 400529</t>
  </si>
  <si>
    <t>MAMELON H M_M A350LF2 3000 Ø3/8" NPT</t>
  </si>
  <si>
    <t>RESSORT FRANCEL REF 113202</t>
  </si>
  <si>
    <t>JOINT FRANCEL REF 400708</t>
  </si>
  <si>
    <t>SEGMENT DE GUIDAGE SCHLUM REF 6585887</t>
  </si>
  <si>
    <t>SEGMENT FRANCEL REF 401951</t>
  </si>
  <si>
    <t>COUDE 90° F_F A350LF2 3000 Ø3/4" NPT</t>
  </si>
  <si>
    <t>JOINT GAZFIO REF 2620420</t>
  </si>
  <si>
    <t>RESSORT GAZFIO REF 2702080</t>
  </si>
  <si>
    <t>JOINT TORIQUE VITON R62 REF A510074</t>
  </si>
  <si>
    <t>POUSSOIR SOUFFLET FRANCEL REF 121562</t>
  </si>
  <si>
    <t>RONDELLE SCHLUMBERGER REF 7196418</t>
  </si>
  <si>
    <t>PROTECT TIGE INDIC FRANCEL M0194870X12</t>
  </si>
  <si>
    <t>CHAPEAU DE SOUPAPE DN80 (ancienne ref)</t>
  </si>
  <si>
    <t>JOINT FRANCEL REF 400050</t>
  </si>
  <si>
    <t>MEMBRANE FRANCEL REF 120882A</t>
  </si>
  <si>
    <t>BRIDE 05B DN32 CLASS600 BF48F</t>
  </si>
  <si>
    <t>TIGE FILETEE+2 ECR ZI SG_M193 M20x170</t>
  </si>
  <si>
    <t>COUDE UNION INOX 12 X 1/4"NPTF ROTAREX</t>
  </si>
  <si>
    <t>BRIDE 05B DN50 CLASS600 BF48F</t>
  </si>
  <si>
    <t>JOINT FRANCEL REF 400806</t>
  </si>
  <si>
    <t>JOINT GAZFIO REF 2620014</t>
  </si>
  <si>
    <t>TIGE FILETEE+2 ECR ZI SG_M193 M14x90</t>
  </si>
  <si>
    <t>TIGE FILETEE+2 ECR ZI SG_M193 M14x80</t>
  </si>
  <si>
    <t>REDUCT M_F 3000 Ø1/4"X1/8"NPT A350LF2</t>
  </si>
  <si>
    <t>JOINT FRANCEL REF 400041</t>
  </si>
  <si>
    <t>COUDE 90° F_F A350LF2 3000 Ø3/8" NPT</t>
  </si>
  <si>
    <t>CARTOUCHE F. Ø120X70H200 METAL RENFORCE</t>
  </si>
  <si>
    <t>JOINT SCHLUMBERGER REF 6585878</t>
  </si>
  <si>
    <t>FILTRE POREUX SCHLUMBERGER REF 7196787</t>
  </si>
  <si>
    <t>REDUCT F_F 3000 Ø1/4"X1/8"NPT A350LF2</t>
  </si>
  <si>
    <t>TIGE FILETEE+2 ECR ZI SG_M193 M20x140</t>
  </si>
  <si>
    <t>JOINT SPIRALE C/I PN20 DN150 EP4,5MM</t>
  </si>
  <si>
    <t>JOINT FRANCEL REF 400513/400810</t>
  </si>
  <si>
    <t>JOINT FRANCEL REF 400068/101962</t>
  </si>
  <si>
    <t>JOINT GAZFIO REF 2620364</t>
  </si>
  <si>
    <t>TEFLON JAUNE RLX 12MM X 12M</t>
  </si>
  <si>
    <t>KIT DE JOINTS SCHLUMBERGER REF 7196789</t>
  </si>
  <si>
    <t>DEGRIPPANT ROB VALVECUT DESCO POT 0,5L</t>
  </si>
  <si>
    <t>BOUCHON HM A350LF2 3000 Ø1"1/2 NPT</t>
  </si>
  <si>
    <t>JOINT FRANCEL REF 400042</t>
  </si>
  <si>
    <t>BAGUE GUIDAGE FRANCEL REF REG_0272810</t>
  </si>
  <si>
    <t>JOINT SPIRALE C/I PN100 DN32 EP4,5MM</t>
  </si>
  <si>
    <t>JOINT FRANCEL REF 400808/400511</t>
  </si>
  <si>
    <t>JOINT GAZFIO REF 2620080</t>
  </si>
  <si>
    <t>JOINT GAZFIO REF 2620386</t>
  </si>
  <si>
    <t>JOINT SPIRALE C/I PN100 DN200 EP4,5MM</t>
  </si>
  <si>
    <t>DEGIVRANT 1062 DIPTER BIDON 1L</t>
  </si>
  <si>
    <t>TIGE FILETEE+2 ECR ZI SG_M193 M16x230</t>
  </si>
  <si>
    <t>CHAPEAU DE SOUPAPE DN50 (ancienne ref)</t>
  </si>
  <si>
    <t>BOUCHON HM A350LF2 3000 Ø3/4" NPT</t>
  </si>
  <si>
    <t>COUDE 90° F_F A350LF2 3000 Ø1/4" NPT</t>
  </si>
  <si>
    <t>JOINT FRANCEL REF 400556/400827</t>
  </si>
  <si>
    <t>JOINT SPIRALE C/I PN20 DN100 EP4,5MM</t>
  </si>
  <si>
    <t>BAGUE AVANT INOX SWAG REF SS10M31</t>
  </si>
  <si>
    <t>GEL DE SILICE VAL TEX 80 BATON</t>
  </si>
  <si>
    <t>TIGE FILETEE+2 ECR ZI SG_M193 M20x110</t>
  </si>
  <si>
    <t>MANCHON F_F A350LF2 3000 Ø3/4" NPT</t>
  </si>
  <si>
    <t>JOINT GAZFIO REF 2620352</t>
  </si>
  <si>
    <t>SUPPORT CHAPEAU DE BALISE AVEC VISSERIE</t>
  </si>
  <si>
    <t>RESSORT FRANCEL REF 113200</t>
  </si>
  <si>
    <t>MACARON ROB CONDAMNE OUVERT SS CHAINETTE</t>
  </si>
  <si>
    <t>SHAMP.CARROSSERIE 1133HS DIPTER BID.5L</t>
  </si>
  <si>
    <t>JOINT SCHLUMBERGER REF 7182504</t>
  </si>
  <si>
    <t>MACARON ROB CONSIGNE SS CHAINETTE</t>
  </si>
  <si>
    <t>JOINT GAZFIO REF 2620004</t>
  </si>
  <si>
    <t>ANCRAGE A FILS PR BORNE &amp; BALISE</t>
  </si>
  <si>
    <t>MASTIC SILICONE B431 RHODORSIL TUBE 100G</t>
  </si>
  <si>
    <t>MACARON ROB CONDAMNE FERME SS CHAINETTE</t>
  </si>
  <si>
    <t>RONDELLE MARQUAGE URBAIN 0800 00 11 12</t>
  </si>
  <si>
    <t>ECROU FRANCEL REF 129605</t>
  </si>
  <si>
    <t>JOINT GAZFIO REF 2620032</t>
  </si>
  <si>
    <t>JOINT FRANCEL REF 400550</t>
  </si>
  <si>
    <t>REDUCT H M_F A350LF2 3000 Ø3/4"X3/8" NPT</t>
  </si>
  <si>
    <t>JOINT GAZFIO REF 2620078</t>
  </si>
  <si>
    <t>JOINT FRANCEL REF 400001</t>
  </si>
  <si>
    <t>JOINT ANNULAIRE METAL OVALE R37 DN100</t>
  </si>
  <si>
    <t>TIGE FILETEE+2 ECR ZI SG_M193 M16X100</t>
  </si>
  <si>
    <t>JOINT FRANCEL REF 400525</t>
  </si>
  <si>
    <t>JOINT GAZFIO REF 7409214</t>
  </si>
  <si>
    <t>JOINT GAZFIO REF 2620054</t>
  </si>
  <si>
    <t>JALON BIOPOLYMER 1M PERCE JAUNE</t>
  </si>
  <si>
    <t>CHAPEAU DE SOUPAPE DN100</t>
  </si>
  <si>
    <t>JOINT GAZFIO REF 2620024</t>
  </si>
  <si>
    <t>JOINT TORIQUE NITRILE 70SHORE Ø 170X4</t>
  </si>
  <si>
    <t>BOUCHON HM A350LF2 3000 Ø3/8" NPT</t>
  </si>
  <si>
    <t>SUPPORT H BALISE AVC VISSERIE</t>
  </si>
  <si>
    <t>CLOU L60MM PR RONDELL MARQUAGE URBAIN</t>
  </si>
  <si>
    <t>SEL CHLORURE DE CALCIUM XDV020 SEAU 25KG</t>
  </si>
  <si>
    <t>PEINT RUST_O HARD_H AERO NOIR RAL9005</t>
  </si>
  <si>
    <t>JOINT SCHLUMBERGER REF 7177451</t>
  </si>
  <si>
    <t>JOINT SCHLUMBERGER REF 6585354</t>
  </si>
  <si>
    <t>MOUSSE SOUDAFOAM SMX AEROSOL 500ML</t>
  </si>
  <si>
    <t>JOINT GAZFIO REF 2620034</t>
  </si>
  <si>
    <t>LAVE GLACE AUTO 6443 PLUS DIPTER BIDON5L</t>
  </si>
  <si>
    <t>JOINT FRANCEL REF REG_6020036</t>
  </si>
  <si>
    <t>DEGRIPPANT REMFOR MOLYDAL AEROSOL 650ML</t>
  </si>
  <si>
    <t>JOINT FRANCEL REF 400260</t>
  </si>
  <si>
    <t>JOINT GAZFIO REF 2620106</t>
  </si>
  <si>
    <t>JOINT SPIRALE C/I PN100 DN80 EP4,5MM</t>
  </si>
  <si>
    <t>TIGE FILETEE+2 ECR ZI SG_M193 M16x90</t>
  </si>
  <si>
    <t>JOINT GAZFIO REF 2620082</t>
  </si>
  <si>
    <t>JOINT ANNULAIRE METAL OVALE R18 DN32</t>
  </si>
  <si>
    <t>UNION INOX 10MM X 3/8"NPTF ROTAREX</t>
  </si>
  <si>
    <t>JOINT GAZFIO REF 2620064</t>
  </si>
  <si>
    <t>RUBALISE ATEX 70MMX100M</t>
  </si>
  <si>
    <t>JOINT BAGUE BS 12 Ø INT 12,7MM</t>
  </si>
  <si>
    <t>JOINT SCHLUMBERGER REF 6585371</t>
  </si>
  <si>
    <t>JOINT SPIRALE C/I PN20 DN80 EP4,5MM</t>
  </si>
  <si>
    <t>JOINT GAZFIO REF 2620048</t>
  </si>
  <si>
    <t>JOINT FRANCEL REF 400538</t>
  </si>
  <si>
    <t>JOINT GAZFIO REF 2620344</t>
  </si>
  <si>
    <t>VIS DU BLOC DE RACCORDEMENT REF 402008</t>
  </si>
  <si>
    <t>JOINT SPIRALE C/I PN100 DN50 EP4,5MM</t>
  </si>
  <si>
    <t>JOINT ANNULAIRE METAL OVALE R16 DN25</t>
  </si>
  <si>
    <t>BOUCHON HM INOX 316L 3000 Ø 3/4" NPT</t>
  </si>
  <si>
    <t>JOINT ANNULAIRE METAL OVALE R31 DN80</t>
  </si>
  <si>
    <t>JOINT SCHLUMBERGER REF 7182722</t>
  </si>
  <si>
    <t>JOINT FRANCEL REF 400535/400823</t>
  </si>
  <si>
    <t>JOINT FRANCEL REF 400534</t>
  </si>
  <si>
    <t>JOINT FRANCEL REF 401500/401312</t>
  </si>
  <si>
    <t>JOINT SPIRALE C/I PN100 DN100 EP4,5MM</t>
  </si>
  <si>
    <t>JOINT FRANCEL REF 400818/400527</t>
  </si>
  <si>
    <t>DEMI-MANCHON F_F A350LF2 3000 Ø1" NPT</t>
  </si>
  <si>
    <t>SEL CHLORURE DE CALCIUM XDV 010 SAC 25KG</t>
  </si>
  <si>
    <t>JOINT GAZFIO REF 2620094</t>
  </si>
  <si>
    <t>INSECTICIDE 1014A DIPTER AEROSOL 650ML</t>
  </si>
  <si>
    <t>JOINT FRANCEL REF 401307/401501</t>
  </si>
  <si>
    <t>JOINT GAZFIO REF 2628202</t>
  </si>
  <si>
    <t>AUTOCOLLANT GUICHET UNIQUE 0800 00 11 12</t>
  </si>
  <si>
    <t>JOINT FRANCEL REF M6010126X12</t>
  </si>
  <si>
    <t>JOINT FRANCEL REF 400512/400809</t>
  </si>
  <si>
    <t>BILLE FRANCEL REF 462020</t>
  </si>
  <si>
    <t>JOINT FRANCEL REF 400509</t>
  </si>
  <si>
    <t>POIGNEE ROUGE SWAG REF PHEN_P4T_K4_RD</t>
  </si>
  <si>
    <t>JOINT SCHLUMBERGER REF 6585372</t>
  </si>
  <si>
    <t>JOINT SCHLUMBERGER REF 7196646</t>
  </si>
  <si>
    <t>SEBA MARQUEURS NEUTRE GAZ 83KHZ</t>
  </si>
  <si>
    <t>RONDELLE DE CENTRAGE FRANCEL REF 405006</t>
  </si>
  <si>
    <t>RONDELLE SCHLUMBERGER REF 7190833</t>
  </si>
  <si>
    <t>CADENAS CITY NUMERO 45</t>
  </si>
  <si>
    <t>JOINT GAZFIO REF 2620366</t>
  </si>
  <si>
    <t>JOINT SPIRALE C/I PN20 DN50 EP4,5MM</t>
  </si>
  <si>
    <t>JOINT FRANCEL REF 400505</t>
  </si>
  <si>
    <t>JOINT GAZFIO REF 2620022</t>
  </si>
  <si>
    <t>JOINT GAZFIO REF 2620065</t>
  </si>
  <si>
    <t>JOINT GAZFIO REF 2620356</t>
  </si>
  <si>
    <t>RESSORT FRANCEL REF 115835</t>
  </si>
  <si>
    <t>JOINT FRANCEL REF 400506/400803</t>
  </si>
  <si>
    <t>DEMI-MANCHON F_F A350LF2 3000 Ø1/2" NPT</t>
  </si>
  <si>
    <t>WHITE SPIRIT EN BIDON DE 1L</t>
  </si>
  <si>
    <t>RESSORT FRANCEL REF 129621</t>
  </si>
  <si>
    <t>TE EGAL FFF A350LF2 3000 Ø3/8" NPT</t>
  </si>
  <si>
    <t>TE EGAL FFF A350LF2 3000 Ø1/4" NPT</t>
  </si>
  <si>
    <t>JOINT FRANCEL REF 401411/401518</t>
  </si>
  <si>
    <t>JOINT GAZFIO REF 2620049</t>
  </si>
  <si>
    <t>JOINT GAZFIO REF 2620017</t>
  </si>
  <si>
    <t>RESSORT FRANCEL REF 115029A</t>
  </si>
  <si>
    <t>JOINT GAZFIO REF 2620345</t>
  </si>
  <si>
    <t>JOINT FRANCEL REF 400263</t>
  </si>
  <si>
    <t>JOINT SCHLUMBERGER REF 7157054</t>
  </si>
  <si>
    <t>JOINT SPIRALE C/I PN100 DN25 EP4,5MM</t>
  </si>
  <si>
    <t>JOINT GAZFIO REF 2620350</t>
  </si>
  <si>
    <t>JOINT GAZFIO REF 2620010</t>
  </si>
  <si>
    <t>JOINT SPIRALE C/I PN20 DN25 EP4,5MM</t>
  </si>
  <si>
    <t>MARQUEUR INDELEBILE</t>
  </si>
  <si>
    <t>CAPUCHON SCHLUMBERGER REF 7196753</t>
  </si>
  <si>
    <t>JOINT SPIRALE C/I PN20 DN32 EP4,5MM</t>
  </si>
  <si>
    <t>COLLE WURTH PU_40+ BLANC CARTOUCHE 310ML</t>
  </si>
  <si>
    <t>JOINT GAZFIO REF 2620036</t>
  </si>
  <si>
    <t>VIS ACIER FRANCEL HM 8X20 REF 402036</t>
  </si>
  <si>
    <t>JOINT FRANCEL EZH REF 400297</t>
  </si>
  <si>
    <t>JOINT SCHLUMBERGER REF 6585902</t>
  </si>
  <si>
    <t>EAU DE JAVEL 9°  BIDON DE 2 LITRES</t>
  </si>
  <si>
    <t>JOINT FRANCEL REF 400547/400836</t>
  </si>
  <si>
    <t>JOINT FRANCEL REF REG_6010115</t>
  </si>
  <si>
    <t>JOINT FRANCEL REF M6020005X12</t>
  </si>
  <si>
    <t>ANNEAU EXTERIEUR SCHLUM REF 6102605</t>
  </si>
  <si>
    <t>CIRCLIPS SCHLUMBERGER REF 6102637</t>
  </si>
  <si>
    <t>JOINT FRANCEL REF M6010192X12</t>
  </si>
  <si>
    <t>JOINT SCHLUMBERGER REF 7158199</t>
  </si>
  <si>
    <t>JOINT SCHLUMBERGER REF 7161162</t>
  </si>
  <si>
    <t>RONDELLE SCHLUMBERGER REF 6102638</t>
  </si>
  <si>
    <t>JOINT FRANCEL REF REG_6010247</t>
  </si>
  <si>
    <t>CIRCLIPS SCHLUMBERGER REF 6892525</t>
  </si>
  <si>
    <t>JOINT FRANCEL REF M6010166X12</t>
  </si>
  <si>
    <t>JOINT TORIQUE FRANCEL REF 6010246</t>
  </si>
  <si>
    <t>JOINT FRANCEL REF M6010239X12</t>
  </si>
  <si>
    <t>CIRCLIPS SCHLUMBERGER REF 6585373</t>
  </si>
  <si>
    <t>JOINT SCHLUMBERGER REF 6585001</t>
  </si>
  <si>
    <t>CAPUCHON SCHLUMBERGER REF 6106885</t>
  </si>
  <si>
    <t>GOUPILLE SCHLUMBERGER REF 6610310</t>
  </si>
  <si>
    <t>BRIDE 05J DN50 PN100 BF48F</t>
  </si>
  <si>
    <t>BRIDE 05B DN80 PN100 BF48F</t>
  </si>
  <si>
    <t>BRIDE 05B DN100 PN100 BF48F</t>
  </si>
  <si>
    <t>ROBINET SPHERIQUE PI DN50 PN100 J LEV</t>
  </si>
  <si>
    <t>SIEGE FRANCEL REF 130358</t>
  </si>
  <si>
    <t>VIS FRANCEL REF 402410</t>
  </si>
  <si>
    <t>FOND FRANCEL REF 127869</t>
  </si>
  <si>
    <t>RESSORT GAZFIO REF 2702070</t>
  </si>
  <si>
    <t>CLAPET GAZFIO REF 7686181</t>
  </si>
  <si>
    <t>JOINT GAZFIO REF 2620060</t>
  </si>
  <si>
    <t>BOITIER MANOMETRIQ FRANCEL 180715/196638</t>
  </si>
  <si>
    <t>BRIDE 05B DN32 PN20 BF48F</t>
  </si>
  <si>
    <t>BRIDE 05B DN50 PN20 BF48F</t>
  </si>
  <si>
    <t>BRIDE 05B DN80 PN20 BF48F</t>
  </si>
  <si>
    <t>COUDE 90° F_F A350LF2 3000 Ø1" NPT</t>
  </si>
  <si>
    <t>COUDE 90° M_F A350LF2 3000 Ø3/4" NPT</t>
  </si>
  <si>
    <t>COUDE 90° M_F A350LF2 3000 Ø1" NPT</t>
  </si>
  <si>
    <t>MANCHON F_F A350LF2 3000 Ø1" NPT</t>
  </si>
  <si>
    <t>TE EGAL FFF A350LF2 3000 Ø3/4" NPT</t>
  </si>
  <si>
    <t>CROIX FFFF A350LF2 3000 Ø1/4"NPT</t>
  </si>
  <si>
    <t>REDUCT H M_F A350LF2 3000 Ø 1"X 1/2" NPT</t>
  </si>
  <si>
    <t>REDUCT H M_F A350LF2 3000 Ø 1"X 3/4" NPT</t>
  </si>
  <si>
    <t>REDUCT M_F ACIER 3000 Ø 2"X1" NPT</t>
  </si>
  <si>
    <t>REDUCT M_F 3000 Ø2"X1/2"NPT A350LF2</t>
  </si>
  <si>
    <t>REDUCT H M_F A350LF2 3000 Ø1/2"X 1" NPT</t>
  </si>
  <si>
    <t>BOUCHON DECOMPRESSION Ø1/2"NPT A350LF2</t>
  </si>
  <si>
    <t>MANO Ø100 INOX 40BAR RAC.BAS 1/2"NPT B.H</t>
  </si>
  <si>
    <t>BORNE PC BC 50 AVEC PLATINE 2 VOIES</t>
  </si>
  <si>
    <t>BOULON ACIER 42CD4 M30X180</t>
  </si>
  <si>
    <t>COUDE M ACIER SWAG REF S10M026</t>
  </si>
  <si>
    <t>COUDE M ACIER SWAG REF S10M028</t>
  </si>
  <si>
    <t>UNION F ACIER SWAG REF S10MO74SD</t>
  </si>
  <si>
    <t>UNION F ACIER SWAG REF S10MO76SD</t>
  </si>
  <si>
    <t>UNION F ACIER SWAG REF S10MO78</t>
  </si>
  <si>
    <t>COUDE EGAL ACIER SWAG REF S10M09</t>
  </si>
  <si>
    <t>DESODORISANT AIRHITONE SD BIDON 1L</t>
  </si>
  <si>
    <t>JOINT FRANCEL REF 400557</t>
  </si>
  <si>
    <t>JOINT GAZFIO REF 2620026</t>
  </si>
  <si>
    <t>BANDE ANTICORROSION DENSO AS40 50MM</t>
  </si>
  <si>
    <t>BANDE ANTICORROSION DENSO AS40 100MM</t>
  </si>
  <si>
    <t>ROULEAU MASTIC DENSO WP</t>
  </si>
  <si>
    <t>PRIMAIRE DENSO HT BIDON 1L</t>
  </si>
  <si>
    <t>PROTECTION MECA DENSO REF O90 50MM</t>
  </si>
  <si>
    <t>PROTECTION MECA DENSO REF O90 100MM</t>
  </si>
  <si>
    <t>BORNE PEHD CREUSE 1,1M SODILOR SS SOCLE</t>
  </si>
  <si>
    <t>BORNE TRIANG PEHD CREUX BOLO TRI700PE</t>
  </si>
  <si>
    <t>BORNE TRIANG PEHD CREUX BOLO TRI500PE</t>
  </si>
  <si>
    <t>BOUCHON INOX LOK 10 SWAG SS10M0P</t>
  </si>
  <si>
    <t>PLAQUE CONSIGNE DE MANOEUVRE</t>
  </si>
  <si>
    <t>PLAQUE POLYETHYLENE 2000X1000 EP2MM</t>
  </si>
  <si>
    <t>COIFFE PR BORNE BETON 700MM</t>
  </si>
  <si>
    <t>SOCLE POUR BORNE CARRE</t>
  </si>
  <si>
    <t>TIGE FILETEE+2 ECR ZB SG_M193 M14X70</t>
  </si>
  <si>
    <t>TIGE FILETEE+2 ECR ZB SG_M193 M16X95</t>
  </si>
  <si>
    <t>TIGE FILETEE+2 ECR ZI SG_M193 M16x150</t>
  </si>
  <si>
    <t>TIGE FILETEE+2 ECR ZB SG_M193 M18X120</t>
  </si>
  <si>
    <t>TIGE FILETEE+2 ECR ZB SG_M193 M20X100</t>
  </si>
  <si>
    <t>TIGE FILETEE+2 ECR ZI SG_M193 M20x130</t>
  </si>
  <si>
    <t>TIGE FILETEE+2 ECR ZB SG_M193 M24X120</t>
  </si>
  <si>
    <t>TIGE FILETEE+2 ECR ZI SG_M193 M27x170</t>
  </si>
  <si>
    <t>TIGE FILETEE+2 ECR ZI SG_M193 M27x180</t>
  </si>
  <si>
    <t>TIGE FILETEE+2 ECR ZI SG_M193 M30x200</t>
  </si>
  <si>
    <t>ROBINET SWAG Ø1/4" NPT SS_4P4T4 T°-20C°</t>
  </si>
  <si>
    <t>TIGE FILETEE+2 ECR ZI SG_M193 M27x190</t>
  </si>
  <si>
    <t>CLEF - ORG 11052 REP W</t>
  </si>
  <si>
    <t>DETERGENT ZEP CLEANMOUSS BIDON 5L</t>
  </si>
  <si>
    <t>VANNE 2 VOIES SWAGELOK 1/2"NPT SS_M2BF8</t>
  </si>
  <si>
    <t>GRAISSE POLY 629 CT51 ORAPI BOITE 1KG</t>
  </si>
  <si>
    <t>CLE DE DEMONTAGE GAZFIO REF 7999035</t>
  </si>
  <si>
    <t>DEPOUSSIERANT STORMAX SID AEROSOL 650ML</t>
  </si>
  <si>
    <t>LUBRIFIANT ERDISIL ZEP AEROSOL 600ML</t>
  </si>
  <si>
    <t>BOITIER MANOMETRIQUE FRANCEL REF 196637</t>
  </si>
  <si>
    <t>BORNE CITADINE CREUSE AVC VISSERIE</t>
  </si>
  <si>
    <t>CARTOUCHE F. Ø90X50H322 METAL RENFORCE</t>
  </si>
  <si>
    <t>LIQUIDE REFROI.-35 UNIVERS.SMB BIDON 4L</t>
  </si>
  <si>
    <t>PLAQ SSPIQ LIMIT EMPRISE N°0800 00 11 12</t>
  </si>
  <si>
    <t>PLAQ SSPIQ AXE PRESUM CANA 0800 00 11 12</t>
  </si>
  <si>
    <t>DESHERBANT LIQUIDE STRATEGE_L BHS BD 5L</t>
  </si>
  <si>
    <t>SEGMENT DE GUIDAGE GAZFIO REF 7408258</t>
  </si>
  <si>
    <t>KIT DE REPARATION GAZFIO REF 4903326</t>
  </si>
  <si>
    <t>LETTRE A LANGUETTES "L" 25X40MM JAUNE</t>
  </si>
  <si>
    <t>LETTRE A LANGUETTES "V" 25X40MM JAUNE</t>
  </si>
  <si>
    <t>BTE JONCTION BT&amp;C QUICKI GEL GTQT_AH_K2</t>
  </si>
  <si>
    <t>PEINT BORNE JAUNE 3L COROLITH_O CORONA</t>
  </si>
  <si>
    <t>BORNE CITADINE PLIEE ALU 0800 00 11 12</t>
  </si>
  <si>
    <t>BORNE TRIANG PEHD PLEIN BOLO TRI700PER</t>
  </si>
  <si>
    <t>BORNE CREUSE 1100MM SS SOCLE</t>
  </si>
  <si>
    <t>SOCLE PR BORNE CREUSE 1100MM</t>
  </si>
  <si>
    <t>SACHET DE 50 RIVETS BIOPOLYMERE PR JALON</t>
  </si>
  <si>
    <t>TRENTON WAX_TAPE N°1 RLX 225MM X 5,48M</t>
  </si>
  <si>
    <t>ROBINET SPHERIQUE Ø1/2" PN150 NPT EVENT</t>
  </si>
  <si>
    <t>UNION INOX 10MM X 3/8"NPTM ROTAREX</t>
  </si>
  <si>
    <t>COUDE UNION INOX 10 X 10MM ROTAREX</t>
  </si>
  <si>
    <t>COUDE UNION INOX 10 X 1/2"NPTM ROTAREX</t>
  </si>
  <si>
    <t>COUDE UNION INOX 10 X 1/4"NPTM ROTAREX</t>
  </si>
  <si>
    <t>TE UNION EGAL INOX 10MM ROTAREX</t>
  </si>
  <si>
    <t>TE EMBRANCH INOX 10MM X 1/4"NPTM ROTAREX</t>
  </si>
  <si>
    <t>UNION EGAL INOX 10 X 10MM ROTAREX</t>
  </si>
  <si>
    <t>BORNE CITADINE PLATE 200X250MM</t>
  </si>
  <si>
    <t>KIT VISSERIE PR BORNES CITADINES PLATES</t>
  </si>
  <si>
    <t>OUTIL ENFONCE JALONNETTE Ø10X1000MM</t>
  </si>
  <si>
    <t>ROB SPH HDP_SOFT PI 1/4"PN150 NPT LEV</t>
  </si>
  <si>
    <t>BRIDE 05B DN200 CLASS150 BF48F</t>
  </si>
  <si>
    <t>BRIDE 05J DN32 CLASS600 BF48F</t>
  </si>
  <si>
    <t>BRIDE 05J DN50 CLASS600 BF48F</t>
  </si>
  <si>
    <t>BRIDE 05J DN80 CLASS600 BF48F</t>
  </si>
  <si>
    <t>BRIDE 05B DN100 CLASS600 BF48F</t>
  </si>
  <si>
    <t>BRIDE 05J DN100 CLASS600 BF48F</t>
  </si>
  <si>
    <t>BRIDE 05B DN150 CLASS600 BF48F</t>
  </si>
  <si>
    <t>BRIDE 05J DN150 CLASS600 BF48F</t>
  </si>
  <si>
    <t>KIT PRISE POTENTIEL KP+E070E</t>
  </si>
  <si>
    <t>PQE HIVER/ETE REGIME NORMAL EXPLOITATION</t>
  </si>
  <si>
    <t>ROB SPHERIQUE INOX AVC TIRANT 3/8"NPT FE</t>
  </si>
  <si>
    <t>TIGE FILETEE+2 ECR ZI SG_M193 M24x180</t>
  </si>
  <si>
    <t>ROBINET SPHERIQUE PI DN25 PN150 NPT</t>
  </si>
  <si>
    <t>ROBINET SPHERIQUE PI DN32 PN100 J LEV</t>
  </si>
  <si>
    <t>FUT ACIER BALISE 1700MM SS ANCRAGE</t>
  </si>
  <si>
    <t>FUT ACIER BALISE 2200MM AVC ANCRAGE</t>
  </si>
  <si>
    <t>KIT BORNE TRIANG CREUSE 700MM SS ANCRAGE</t>
  </si>
  <si>
    <t>KIT BORNE TRIANG PLEINE 700MM SS ANCRAGE</t>
  </si>
  <si>
    <t>ANCRAGE PIQUET TORSADE PR BORNE &amp; BALISE</t>
  </si>
  <si>
    <t>OUTIL AIDE POSITIONNEMENT ANCRAGES</t>
  </si>
  <si>
    <t>SAC DE TRANSPORT ELEMENTS MP</t>
  </si>
  <si>
    <t>KIT REVISION CLAPET OSE DN 100 REF199642</t>
  </si>
  <si>
    <t>KIT REV SOUP SPS PN 20 DN 50 REF197738</t>
  </si>
  <si>
    <t>KIT REV SOUPAPE PVS 782 DN 80 PF 4905549</t>
  </si>
  <si>
    <t>KIT REV CLAPET SECU SBC DN 50 PF 4905553</t>
  </si>
  <si>
    <t>KIT REV CLAPET SECU SBC DN 100 PF4905555</t>
  </si>
  <si>
    <t>KIT REV CLAPET SECU HBC DN 200 PF4905564</t>
  </si>
  <si>
    <t>NEUTRALISANT ODEUR THT O'SCENT BIDON 10L</t>
  </si>
  <si>
    <t>Total</t>
  </si>
  <si>
    <t>Qté Caisse</t>
  </si>
  <si>
    <t>Qté Mag</t>
  </si>
  <si>
    <t>ECARTS</t>
  </si>
  <si>
    <t>G</t>
  </si>
  <si>
    <t>GAZFIO</t>
  </si>
  <si>
    <t>FRANCEL</t>
  </si>
  <si>
    <t>Pas de ref</t>
  </si>
  <si>
    <t>Pas de réf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</si>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</sst>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Calibri"/>
    </font>
    <font>
      <b/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rgb="FFFF0000"/>
      <name val="Calibri"/>
      <family val="2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u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0"/>
        <bgColor theme="6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2" fontId="0" fillId="3" borderId="2" xfId="0" applyNumberFormat="1" applyFill="1" applyBorder="1"/>
    <xf numFmtId="2" fontId="4" fillId="0" borderId="4" xfId="0" applyNumberFormat="1" applyFont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5"/>
  <sheetViews>
    <sheetView tabSelected="1" zoomScale="130" zoomScaleNormal="130" workbookViewId="0">
      <selection activeCell="F2" sqref="F2:F835"/>
    </sheetView>
  </sheetViews>
  <sheetFormatPr baseColWidth="10" defaultRowHeight="15" x14ac:dyDescent="0.25"/>
  <cols>
    <col min="1" max="1" width="16.28515625" style="6" customWidth="1"/>
    <col min="2" max="2" width="46.7109375" bestFit="1" customWidth="1"/>
    <col min="3" max="3" width="12.28515625" style="44" bestFit="1" customWidth="1"/>
    <col min="4" max="4" width="12.28515625" style="44" customWidth="1"/>
    <col min="5" max="5" width="12.7109375" style="44" bestFit="1" customWidth="1"/>
    <col min="6" max="6" width="11.42578125" style="44"/>
  </cols>
  <sheetData>
    <row r="1" spans="1:6" ht="18.75" x14ac:dyDescent="0.25">
      <c r="A1" s="1" t="s">
        <v>0</v>
      </c>
      <c r="B1" s="1" t="s">
        <v>1</v>
      </c>
      <c r="C1" s="36" t="s">
        <v>2</v>
      </c>
      <c r="D1" s="37" t="s">
        <v>837</v>
      </c>
      <c r="E1" s="37" t="s">
        <v>838</v>
      </c>
      <c r="F1" s="38" t="s">
        <v>839</v>
      </c>
    </row>
    <row r="2" spans="1:6" x14ac:dyDescent="0.25">
      <c r="A2" s="4">
        <v>2000001059</v>
      </c>
      <c r="B2" s="2" t="s">
        <v>3</v>
      </c>
      <c r="C2" s="39">
        <v>1</v>
      </c>
      <c r="D2" s="40">
        <f>IFERROR(VLOOKUP(A2,'Gazfio&amp;Francel'!$E$6:$F$209,2,0),"")</f>
        <v>2</v>
      </c>
      <c r="E2" s="41"/>
      <c r="F2" s="42">
        <f>IFERROR(C2-(E2+D2),"")</f>
        <v>-1</v>
      </c>
    </row>
    <row r="3" spans="1:6" x14ac:dyDescent="0.25">
      <c r="A3" s="4">
        <v>2000082351</v>
      </c>
      <c r="B3" s="2" t="s">
        <v>4</v>
      </c>
      <c r="C3" s="39">
        <v>1</v>
      </c>
      <c r="D3" s="40" t="str">
        <f>IFERROR(VLOOKUP(A3,'Gazfio&amp;Francel'!$E$6:$F$209,2,0),"")</f>
        <v/>
      </c>
      <c r="E3" s="41"/>
      <c r="F3" s="42" t="str">
        <f t="shared" ref="F3:F66" si="0">IFERROR(C3-(E3+D3),"")</f>
        <v/>
      </c>
    </row>
    <row r="4" spans="1:6" x14ac:dyDescent="0.25">
      <c r="A4" s="4">
        <v>2000001056</v>
      </c>
      <c r="B4" s="2" t="s">
        <v>5</v>
      </c>
      <c r="C4" s="39">
        <v>1</v>
      </c>
      <c r="D4" s="40">
        <f>IFERROR(VLOOKUP(A4,'Gazfio&amp;Francel'!$E$6:$F$209,2,0),"")</f>
        <v>2</v>
      </c>
      <c r="E4" s="41"/>
      <c r="F4" s="42">
        <f t="shared" si="0"/>
        <v>-1</v>
      </c>
    </row>
    <row r="5" spans="1:6" x14ac:dyDescent="0.25">
      <c r="A5" s="4">
        <v>2000087703</v>
      </c>
      <c r="B5" s="2" t="s">
        <v>6</v>
      </c>
      <c r="C5" s="39">
        <v>6</v>
      </c>
      <c r="D5" s="40" t="str">
        <f>IFERROR(VLOOKUP(A5,'Gazfio&amp;Francel'!$E$6:$F$209,2,0),"")</f>
        <v/>
      </c>
      <c r="E5" s="41"/>
      <c r="F5" s="42" t="str">
        <f t="shared" si="0"/>
        <v/>
      </c>
    </row>
    <row r="6" spans="1:6" x14ac:dyDescent="0.25">
      <c r="A6" s="4">
        <v>2000070818</v>
      </c>
      <c r="B6" s="2" t="s">
        <v>7</v>
      </c>
      <c r="C6" s="39">
        <v>1</v>
      </c>
      <c r="D6" s="40">
        <f>IFERROR(VLOOKUP(A6,'Gazfio&amp;Francel'!$E$6:$F$209,2,0),"")</f>
        <v>1</v>
      </c>
      <c r="E6" s="41"/>
      <c r="F6" s="42">
        <f t="shared" si="0"/>
        <v>0</v>
      </c>
    </row>
    <row r="7" spans="1:6" x14ac:dyDescent="0.25">
      <c r="A7" s="4">
        <v>2000001092</v>
      </c>
      <c r="B7" s="2" t="s">
        <v>8</v>
      </c>
      <c r="C7" s="39">
        <v>1</v>
      </c>
      <c r="D7" s="40">
        <f>IFERROR(VLOOKUP(A7,'Gazfio&amp;Francel'!$E$6:$F$209,2,0),"")</f>
        <v>1</v>
      </c>
      <c r="E7" s="41"/>
      <c r="F7" s="42">
        <f t="shared" si="0"/>
        <v>0</v>
      </c>
    </row>
    <row r="8" spans="1:6" x14ac:dyDescent="0.25">
      <c r="A8" s="4">
        <v>2000058623</v>
      </c>
      <c r="B8" s="2" t="s">
        <v>9</v>
      </c>
      <c r="C8" s="39">
        <v>1</v>
      </c>
      <c r="D8" s="40" t="str">
        <f>IFERROR(VLOOKUP(A8,'Gazfio&amp;Francel'!$E$6:$F$209,2,0),"")</f>
        <v/>
      </c>
      <c r="E8" s="41"/>
      <c r="F8" s="42" t="str">
        <f t="shared" si="0"/>
        <v/>
      </c>
    </row>
    <row r="9" spans="1:6" x14ac:dyDescent="0.25">
      <c r="A9" s="4">
        <v>2000082350</v>
      </c>
      <c r="B9" s="2" t="s">
        <v>10</v>
      </c>
      <c r="C9" s="39">
        <v>1</v>
      </c>
      <c r="D9" s="40" t="str">
        <f>IFERROR(VLOOKUP(A9,'Gazfio&amp;Francel'!$E$6:$F$209,2,0),"")</f>
        <v/>
      </c>
      <c r="E9" s="41"/>
      <c r="F9" s="42" t="str">
        <f t="shared" si="0"/>
        <v/>
      </c>
    </row>
    <row r="10" spans="1:6" x14ac:dyDescent="0.25">
      <c r="A10" s="4">
        <v>2000064198</v>
      </c>
      <c r="B10" s="2" t="s">
        <v>11</v>
      </c>
      <c r="C10" s="39">
        <v>1</v>
      </c>
      <c r="D10" s="40" t="str">
        <f>IFERROR(VLOOKUP(A10,'Gazfio&amp;Francel'!$E$6:$F$209,2,0),"")</f>
        <v/>
      </c>
      <c r="E10" s="41"/>
      <c r="F10" s="42" t="str">
        <f t="shared" si="0"/>
        <v/>
      </c>
    </row>
    <row r="11" spans="1:6" x14ac:dyDescent="0.25">
      <c r="A11" s="4">
        <v>2000067300</v>
      </c>
      <c r="B11" s="2" t="s">
        <v>12</v>
      </c>
      <c r="C11" s="39">
        <v>8</v>
      </c>
      <c r="D11" s="40" t="str">
        <f>IFERROR(VLOOKUP(A11,'Gazfio&amp;Francel'!$E$6:$F$209,2,0),"")</f>
        <v/>
      </c>
      <c r="E11" s="41"/>
      <c r="F11" s="42" t="str">
        <f t="shared" si="0"/>
        <v/>
      </c>
    </row>
    <row r="12" spans="1:6" x14ac:dyDescent="0.25">
      <c r="A12" s="4">
        <v>2000001181</v>
      </c>
      <c r="B12" s="2" t="s">
        <v>13</v>
      </c>
      <c r="C12" s="39">
        <v>1</v>
      </c>
      <c r="D12" s="40">
        <f>IFERROR(VLOOKUP(A12,'Gazfio&amp;Francel'!$E$6:$F$209,2,0),"")</f>
        <v>0</v>
      </c>
      <c r="E12" s="41"/>
      <c r="F12" s="42">
        <f t="shared" si="0"/>
        <v>1</v>
      </c>
    </row>
    <row r="13" spans="1:6" x14ac:dyDescent="0.25">
      <c r="A13" s="4">
        <v>2000002522</v>
      </c>
      <c r="B13" s="2" t="s">
        <v>14</v>
      </c>
      <c r="C13" s="39">
        <v>1</v>
      </c>
      <c r="D13" s="40">
        <f>IFERROR(VLOOKUP(A13,'Gazfio&amp;Francel'!$E$6:$F$209,2,0),"")</f>
        <v>1</v>
      </c>
      <c r="E13" s="41"/>
      <c r="F13" s="42">
        <f t="shared" si="0"/>
        <v>0</v>
      </c>
    </row>
    <row r="14" spans="1:6" x14ac:dyDescent="0.25">
      <c r="A14" s="4">
        <v>2000006420</v>
      </c>
      <c r="B14" s="2" t="s">
        <v>15</v>
      </c>
      <c r="C14" s="39">
        <v>1</v>
      </c>
      <c r="D14" s="40" t="str">
        <f>IFERROR(VLOOKUP(A14,'Gazfio&amp;Francel'!$E$6:$F$209,2,0),"")</f>
        <v/>
      </c>
      <c r="E14" s="41"/>
      <c r="F14" s="42" t="str">
        <f t="shared" si="0"/>
        <v/>
      </c>
    </row>
    <row r="15" spans="1:6" x14ac:dyDescent="0.25">
      <c r="A15" s="4">
        <v>2000001171</v>
      </c>
      <c r="B15" s="2" t="s">
        <v>16</v>
      </c>
      <c r="C15" s="39">
        <v>1</v>
      </c>
      <c r="D15" s="40">
        <f>IFERROR(VLOOKUP(A15,'Gazfio&amp;Francel'!$E$6:$F$209,2,0),"")</f>
        <v>1</v>
      </c>
      <c r="E15" s="41"/>
      <c r="F15" s="42">
        <f t="shared" si="0"/>
        <v>0</v>
      </c>
    </row>
    <row r="16" spans="1:6" x14ac:dyDescent="0.25">
      <c r="A16" s="4">
        <v>2000001046</v>
      </c>
      <c r="B16" s="2" t="s">
        <v>17</v>
      </c>
      <c r="C16" s="39">
        <v>1</v>
      </c>
      <c r="D16" s="40">
        <f>IFERROR(VLOOKUP(A16,'Gazfio&amp;Francel'!$E$6:$F$209,2,0),"")</f>
        <v>1</v>
      </c>
      <c r="E16" s="41"/>
      <c r="F16" s="42">
        <f t="shared" si="0"/>
        <v>0</v>
      </c>
    </row>
    <row r="17" spans="1:6" x14ac:dyDescent="0.25">
      <c r="A17" s="4">
        <v>2000001929</v>
      </c>
      <c r="B17" s="2" t="s">
        <v>18</v>
      </c>
      <c r="C17" s="39">
        <v>1</v>
      </c>
      <c r="D17" s="40" t="str">
        <f>IFERROR(VLOOKUP(A17,'Gazfio&amp;Francel'!$E$6:$F$209,2,0),"")</f>
        <v/>
      </c>
      <c r="E17" s="41"/>
      <c r="F17" s="42" t="str">
        <f t="shared" si="0"/>
        <v/>
      </c>
    </row>
    <row r="18" spans="1:6" x14ac:dyDescent="0.25">
      <c r="A18" s="4">
        <v>2000057657</v>
      </c>
      <c r="B18" s="2" t="s">
        <v>19</v>
      </c>
      <c r="C18" s="39">
        <v>1</v>
      </c>
      <c r="D18" s="40" t="str">
        <f>IFERROR(VLOOKUP(A18,'Gazfio&amp;Francel'!$E$6:$F$209,2,0),"")</f>
        <v/>
      </c>
      <c r="E18" s="41"/>
      <c r="F18" s="42" t="str">
        <f t="shared" si="0"/>
        <v/>
      </c>
    </row>
    <row r="19" spans="1:6" x14ac:dyDescent="0.25">
      <c r="A19" s="4">
        <v>2000076926</v>
      </c>
      <c r="B19" s="2" t="s">
        <v>20</v>
      </c>
      <c r="C19" s="39">
        <v>2</v>
      </c>
      <c r="D19" s="40" t="str">
        <f>IFERROR(VLOOKUP(A19,'Gazfio&amp;Francel'!$E$6:$F$209,2,0),"")</f>
        <v/>
      </c>
      <c r="E19" s="41"/>
      <c r="F19" s="42" t="str">
        <f t="shared" si="0"/>
        <v/>
      </c>
    </row>
    <row r="20" spans="1:6" x14ac:dyDescent="0.25">
      <c r="A20" s="4">
        <v>2000087704</v>
      </c>
      <c r="B20" s="2" t="s">
        <v>21</v>
      </c>
      <c r="C20" s="39">
        <v>2</v>
      </c>
      <c r="D20" s="40" t="str">
        <f>IFERROR(VLOOKUP(A20,'Gazfio&amp;Francel'!$E$6:$F$209,2,0),"")</f>
        <v/>
      </c>
      <c r="E20" s="41"/>
      <c r="F20" s="42" t="str">
        <f t="shared" si="0"/>
        <v/>
      </c>
    </row>
    <row r="21" spans="1:6" x14ac:dyDescent="0.25">
      <c r="A21" s="4">
        <v>2000009296</v>
      </c>
      <c r="B21" s="2" t="s">
        <v>22</v>
      </c>
      <c r="C21" s="39">
        <v>1</v>
      </c>
      <c r="D21" s="40" t="str">
        <f>IFERROR(VLOOKUP(A21,'Gazfio&amp;Francel'!$E$6:$F$209,2,0),"")</f>
        <v/>
      </c>
      <c r="E21" s="41"/>
      <c r="F21" s="42" t="str">
        <f t="shared" si="0"/>
        <v/>
      </c>
    </row>
    <row r="22" spans="1:6" x14ac:dyDescent="0.25">
      <c r="A22" s="4">
        <v>2000061097</v>
      </c>
      <c r="B22" s="2" t="s">
        <v>23</v>
      </c>
      <c r="C22" s="39">
        <v>1</v>
      </c>
      <c r="D22" s="40">
        <f>IFERROR(VLOOKUP(A22,'Gazfio&amp;Francel'!$E$6:$F$209,2,0),"")</f>
        <v>2</v>
      </c>
      <c r="E22" s="41"/>
      <c r="F22" s="42">
        <f t="shared" si="0"/>
        <v>-1</v>
      </c>
    </row>
    <row r="23" spans="1:6" x14ac:dyDescent="0.25">
      <c r="A23" s="4">
        <v>2000085466</v>
      </c>
      <c r="B23" s="2" t="s">
        <v>24</v>
      </c>
      <c r="C23" s="39">
        <v>4</v>
      </c>
      <c r="D23" s="40" t="str">
        <f>IFERROR(VLOOKUP(A23,'Gazfio&amp;Francel'!$E$6:$F$209,2,0),"")</f>
        <v/>
      </c>
      <c r="E23" s="41"/>
      <c r="F23" s="42" t="str">
        <f t="shared" si="0"/>
        <v/>
      </c>
    </row>
    <row r="24" spans="1:6" x14ac:dyDescent="0.25">
      <c r="A24" s="4">
        <v>2000001129</v>
      </c>
      <c r="B24" s="2" t="s">
        <v>25</v>
      </c>
      <c r="C24" s="39">
        <v>1</v>
      </c>
      <c r="D24" s="40">
        <f>IFERROR(VLOOKUP(A24,'Gazfio&amp;Francel'!$E$6:$F$209,2,0),"")</f>
        <v>1</v>
      </c>
      <c r="E24" s="41"/>
      <c r="F24" s="42">
        <f t="shared" si="0"/>
        <v>0</v>
      </c>
    </row>
    <row r="25" spans="1:6" x14ac:dyDescent="0.25">
      <c r="A25" s="4">
        <v>2000007777</v>
      </c>
      <c r="B25" s="2" t="s">
        <v>26</v>
      </c>
      <c r="C25" s="39">
        <v>4</v>
      </c>
      <c r="D25" s="40" t="str">
        <f>IFERROR(VLOOKUP(A25,'Gazfio&amp;Francel'!$E$6:$F$209,2,0),"")</f>
        <v/>
      </c>
      <c r="E25" s="41"/>
      <c r="F25" s="42" t="str">
        <f t="shared" si="0"/>
        <v/>
      </c>
    </row>
    <row r="26" spans="1:6" x14ac:dyDescent="0.25">
      <c r="A26" s="4">
        <v>2000001928</v>
      </c>
      <c r="B26" s="2" t="s">
        <v>27</v>
      </c>
      <c r="C26" s="39">
        <v>1</v>
      </c>
      <c r="D26" s="40" t="str">
        <f>IFERROR(VLOOKUP(A26,'Gazfio&amp;Francel'!$E$6:$F$209,2,0),"")</f>
        <v/>
      </c>
      <c r="E26" s="41"/>
      <c r="F26" s="42" t="str">
        <f t="shared" si="0"/>
        <v/>
      </c>
    </row>
    <row r="27" spans="1:6" x14ac:dyDescent="0.25">
      <c r="A27" s="4">
        <v>2000001774</v>
      </c>
      <c r="B27" s="2" t="s">
        <v>28</v>
      </c>
      <c r="C27" s="39">
        <v>1</v>
      </c>
      <c r="D27" s="40" t="str">
        <f>IFERROR(VLOOKUP(A27,'Gazfio&amp;Francel'!$E$6:$F$209,2,0),"")</f>
        <v/>
      </c>
      <c r="E27" s="41"/>
      <c r="F27" s="42" t="str">
        <f t="shared" si="0"/>
        <v/>
      </c>
    </row>
    <row r="28" spans="1:6" x14ac:dyDescent="0.25">
      <c r="A28" s="4">
        <v>2000083973</v>
      </c>
      <c r="B28" s="2" t="s">
        <v>29</v>
      </c>
      <c r="C28" s="39">
        <v>8</v>
      </c>
      <c r="D28" s="40" t="str">
        <f>IFERROR(VLOOKUP(A28,'Gazfio&amp;Francel'!$E$6:$F$209,2,0),"")</f>
        <v/>
      </c>
      <c r="E28" s="41">
        <v>10</v>
      </c>
      <c r="F28" s="42" t="str">
        <f t="shared" si="0"/>
        <v/>
      </c>
    </row>
    <row r="29" spans="1:6" x14ac:dyDescent="0.25">
      <c r="A29" s="4">
        <v>2000073140</v>
      </c>
      <c r="B29" s="2" t="s">
        <v>30</v>
      </c>
      <c r="C29" s="39">
        <v>1</v>
      </c>
      <c r="D29" s="40" t="str">
        <f>IFERROR(VLOOKUP(A29,'Gazfio&amp;Francel'!$E$6:$F$209,2,0),"")</f>
        <v/>
      </c>
      <c r="E29" s="41"/>
      <c r="F29" s="42" t="str">
        <f t="shared" si="0"/>
        <v/>
      </c>
    </row>
    <row r="30" spans="1:6" x14ac:dyDescent="0.25">
      <c r="A30" s="4">
        <v>2000002845</v>
      </c>
      <c r="B30" s="2" t="s">
        <v>31</v>
      </c>
      <c r="C30" s="39">
        <v>1</v>
      </c>
      <c r="D30" s="40" t="str">
        <f>IFERROR(VLOOKUP(A30,'Gazfio&amp;Francel'!$E$6:$F$209,2,0),"")</f>
        <v/>
      </c>
      <c r="E30" s="41"/>
      <c r="F30" s="42" t="str">
        <f t="shared" si="0"/>
        <v/>
      </c>
    </row>
    <row r="31" spans="1:6" x14ac:dyDescent="0.25">
      <c r="A31" s="4">
        <v>2000001147</v>
      </c>
      <c r="B31" s="2" t="s">
        <v>32</v>
      </c>
      <c r="C31" s="39">
        <v>1</v>
      </c>
      <c r="D31" s="40">
        <f>IFERROR(VLOOKUP(A31,'Gazfio&amp;Francel'!$E$6:$F$209,2,0),"")</f>
        <v>2</v>
      </c>
      <c r="E31" s="41"/>
      <c r="F31" s="42">
        <f t="shared" si="0"/>
        <v>-1</v>
      </c>
    </row>
    <row r="32" spans="1:6" x14ac:dyDescent="0.25">
      <c r="A32" s="4">
        <v>2000001058</v>
      </c>
      <c r="B32" s="2" t="s">
        <v>33</v>
      </c>
      <c r="C32" s="39">
        <v>1</v>
      </c>
      <c r="D32" s="40">
        <f>IFERROR(VLOOKUP(A32,'Gazfio&amp;Francel'!$E$6:$F$209,2,0),"")</f>
        <v>1</v>
      </c>
      <c r="E32" s="41"/>
      <c r="F32" s="42">
        <f t="shared" si="0"/>
        <v>0</v>
      </c>
    </row>
    <row r="33" spans="1:6" x14ac:dyDescent="0.25">
      <c r="A33" s="4">
        <v>2000001085</v>
      </c>
      <c r="B33" s="2" t="s">
        <v>34</v>
      </c>
      <c r="C33" s="39">
        <v>2</v>
      </c>
      <c r="D33" s="40">
        <f>IFERROR(VLOOKUP(A33,'Gazfio&amp;Francel'!$E$6:$F$209,2,0),"")</f>
        <v>1</v>
      </c>
      <c r="E33" s="41"/>
      <c r="F33" s="42">
        <f t="shared" si="0"/>
        <v>1</v>
      </c>
    </row>
    <row r="34" spans="1:6" x14ac:dyDescent="0.25">
      <c r="A34" s="4">
        <v>2000001908</v>
      </c>
      <c r="B34" s="2" t="s">
        <v>35</v>
      </c>
      <c r="C34" s="39">
        <v>2</v>
      </c>
      <c r="D34" s="40">
        <f>IFERROR(VLOOKUP(A34,'Gazfio&amp;Francel'!$E$6:$F$209,2,0),"")</f>
        <v>1</v>
      </c>
      <c r="E34" s="41"/>
      <c r="F34" s="42">
        <f t="shared" si="0"/>
        <v>1</v>
      </c>
    </row>
    <row r="35" spans="1:6" x14ac:dyDescent="0.25">
      <c r="A35" s="4">
        <v>2000001086</v>
      </c>
      <c r="B35" s="2" t="s">
        <v>36</v>
      </c>
      <c r="C35" s="39">
        <v>2</v>
      </c>
      <c r="D35" s="40">
        <f>IFERROR(VLOOKUP(A35,'Gazfio&amp;Francel'!$E$6:$F$209,2,0),"")</f>
        <v>2</v>
      </c>
      <c r="E35" s="41"/>
      <c r="F35" s="42">
        <f t="shared" si="0"/>
        <v>0</v>
      </c>
    </row>
    <row r="36" spans="1:6" x14ac:dyDescent="0.25">
      <c r="A36" s="4">
        <v>2000001204</v>
      </c>
      <c r="B36" s="2" t="s">
        <v>37</v>
      </c>
      <c r="C36" s="39">
        <v>1</v>
      </c>
      <c r="D36" s="40">
        <f>IFERROR(VLOOKUP(A36,'Gazfio&amp;Francel'!$E$6:$F$209,2,0),"")</f>
        <v>2</v>
      </c>
      <c r="E36" s="41"/>
      <c r="F36" s="42">
        <f t="shared" si="0"/>
        <v>-1</v>
      </c>
    </row>
    <row r="37" spans="1:6" x14ac:dyDescent="0.25">
      <c r="A37" s="4">
        <v>2000000910</v>
      </c>
      <c r="B37" s="2" t="s">
        <v>38</v>
      </c>
      <c r="C37" s="39">
        <v>1</v>
      </c>
      <c r="D37" s="40" t="str">
        <f>IFERROR(VLOOKUP(A37,'Gazfio&amp;Francel'!$E$6:$F$209,2,0),"")</f>
        <v/>
      </c>
      <c r="E37" s="41"/>
      <c r="F37" s="42" t="str">
        <f t="shared" si="0"/>
        <v/>
      </c>
    </row>
    <row r="38" spans="1:6" x14ac:dyDescent="0.25">
      <c r="A38" s="4">
        <v>2000060415</v>
      </c>
      <c r="B38" s="2" t="s">
        <v>39</v>
      </c>
      <c r="C38" s="39">
        <v>2</v>
      </c>
      <c r="D38" s="40" t="str">
        <f>IFERROR(VLOOKUP(A38,'Gazfio&amp;Francel'!$E$6:$F$209,2,0),"")</f>
        <v/>
      </c>
      <c r="E38" s="41"/>
      <c r="F38" s="42" t="str">
        <f t="shared" si="0"/>
        <v/>
      </c>
    </row>
    <row r="39" spans="1:6" x14ac:dyDescent="0.25">
      <c r="A39" s="4">
        <v>2000062609</v>
      </c>
      <c r="B39" s="2" t="s">
        <v>40</v>
      </c>
      <c r="C39" s="39">
        <v>3</v>
      </c>
      <c r="D39" s="40" t="str">
        <f>IFERROR(VLOOKUP(A39,'Gazfio&amp;Francel'!$E$6:$F$209,2,0),"")</f>
        <v/>
      </c>
      <c r="E39" s="41"/>
      <c r="F39" s="42" t="str">
        <f t="shared" si="0"/>
        <v/>
      </c>
    </row>
    <row r="40" spans="1:6" x14ac:dyDescent="0.25">
      <c r="A40" s="4">
        <v>2000001297</v>
      </c>
      <c r="B40" s="2" t="s">
        <v>41</v>
      </c>
      <c r="C40" s="39">
        <v>1</v>
      </c>
      <c r="D40" s="40">
        <f>IFERROR(VLOOKUP(A40,'Gazfio&amp;Francel'!$E$6:$F$209,2,0),"")</f>
        <v>1</v>
      </c>
      <c r="E40" s="41"/>
      <c r="F40" s="42">
        <f t="shared" si="0"/>
        <v>0</v>
      </c>
    </row>
    <row r="41" spans="1:6" x14ac:dyDescent="0.25">
      <c r="A41" s="4">
        <v>2000001935</v>
      </c>
      <c r="B41" s="2" t="s">
        <v>42</v>
      </c>
      <c r="C41" s="39">
        <v>1</v>
      </c>
      <c r="D41" s="40" t="str">
        <f>IFERROR(VLOOKUP(A41,'Gazfio&amp;Francel'!$E$6:$F$209,2,0),"")</f>
        <v/>
      </c>
      <c r="E41" s="41"/>
      <c r="F41" s="42" t="str">
        <f t="shared" si="0"/>
        <v/>
      </c>
    </row>
    <row r="42" spans="1:6" x14ac:dyDescent="0.25">
      <c r="A42" s="4">
        <v>2000001569</v>
      </c>
      <c r="B42" s="2" t="s">
        <v>43</v>
      </c>
      <c r="C42" s="39">
        <v>2</v>
      </c>
      <c r="D42" s="40">
        <f>IFERROR(VLOOKUP(A42,'Gazfio&amp;Francel'!$E$6:$F$209,2,0),"")</f>
        <v>1</v>
      </c>
      <c r="E42" s="41"/>
      <c r="F42" s="42">
        <f t="shared" si="0"/>
        <v>1</v>
      </c>
    </row>
    <row r="43" spans="1:6" x14ac:dyDescent="0.25">
      <c r="A43" s="4">
        <v>2000001148</v>
      </c>
      <c r="B43" s="2" t="s">
        <v>44</v>
      </c>
      <c r="C43" s="39">
        <v>1</v>
      </c>
      <c r="D43" s="40">
        <f>IFERROR(VLOOKUP(A43,'Gazfio&amp;Francel'!$E$6:$F$209,2,0),"")</f>
        <v>1</v>
      </c>
      <c r="E43" s="41"/>
      <c r="F43" s="42">
        <f t="shared" si="0"/>
        <v>0</v>
      </c>
    </row>
    <row r="44" spans="1:6" x14ac:dyDescent="0.25">
      <c r="A44" s="4">
        <v>2000001064</v>
      </c>
      <c r="B44" s="2" t="s">
        <v>45</v>
      </c>
      <c r="C44" s="39">
        <v>1</v>
      </c>
      <c r="D44" s="40">
        <f>IFERROR(VLOOKUP(A44,'Gazfio&amp;Francel'!$E$6:$F$209,2,0),"")</f>
        <v>2</v>
      </c>
      <c r="E44" s="41"/>
      <c r="F44" s="42">
        <f t="shared" si="0"/>
        <v>-1</v>
      </c>
    </row>
    <row r="45" spans="1:6" x14ac:dyDescent="0.25">
      <c r="A45" s="4">
        <v>2000001188</v>
      </c>
      <c r="B45" s="2" t="s">
        <v>46</v>
      </c>
      <c r="C45" s="39">
        <v>1</v>
      </c>
      <c r="D45" s="40">
        <f>IFERROR(VLOOKUP(A45,'Gazfio&amp;Francel'!$E$6:$F$209,2,0),"")</f>
        <v>0</v>
      </c>
      <c r="E45" s="41"/>
      <c r="F45" s="42">
        <f t="shared" si="0"/>
        <v>1</v>
      </c>
    </row>
    <row r="46" spans="1:6" x14ac:dyDescent="0.25">
      <c r="A46" s="4">
        <v>2000083969</v>
      </c>
      <c r="B46" s="2" t="s">
        <v>47</v>
      </c>
      <c r="C46" s="39">
        <v>6</v>
      </c>
      <c r="D46" s="40" t="str">
        <f>IFERROR(VLOOKUP(A46,'Gazfio&amp;Francel'!$E$6:$F$209,2,0),"")</f>
        <v/>
      </c>
      <c r="E46" s="41">
        <v>5</v>
      </c>
      <c r="F46" s="42" t="str">
        <f t="shared" si="0"/>
        <v/>
      </c>
    </row>
    <row r="47" spans="1:6" x14ac:dyDescent="0.25">
      <c r="A47" s="4">
        <v>2000001168</v>
      </c>
      <c r="B47" s="2" t="s">
        <v>48</v>
      </c>
      <c r="C47" s="39">
        <v>1</v>
      </c>
      <c r="D47" s="40">
        <f>IFERROR(VLOOKUP(A47,'Gazfio&amp;Francel'!$E$6:$F$209,2,0),"")</f>
        <v>1</v>
      </c>
      <c r="E47" s="41"/>
      <c r="F47" s="42">
        <f t="shared" si="0"/>
        <v>0</v>
      </c>
    </row>
    <row r="48" spans="1:6" x14ac:dyDescent="0.25">
      <c r="A48" s="4">
        <v>2000058385</v>
      </c>
      <c r="B48" s="2" t="s">
        <v>49</v>
      </c>
      <c r="C48" s="39">
        <v>2</v>
      </c>
      <c r="D48" s="40" t="str">
        <f>IFERROR(VLOOKUP(A48,'Gazfio&amp;Francel'!$E$6:$F$209,2,0),"")</f>
        <v/>
      </c>
      <c r="E48" s="41"/>
      <c r="F48" s="42" t="str">
        <f t="shared" si="0"/>
        <v/>
      </c>
    </row>
    <row r="49" spans="1:6" x14ac:dyDescent="0.25">
      <c r="A49" s="4">
        <v>2000061649</v>
      </c>
      <c r="B49" s="2" t="s">
        <v>50</v>
      </c>
      <c r="C49" s="39">
        <v>2</v>
      </c>
      <c r="D49" s="40" t="str">
        <f>IFERROR(VLOOKUP(A49,'Gazfio&amp;Francel'!$E$6:$F$209,2,0),"")</f>
        <v/>
      </c>
      <c r="E49" s="41"/>
      <c r="F49" s="42" t="str">
        <f t="shared" si="0"/>
        <v/>
      </c>
    </row>
    <row r="50" spans="1:6" x14ac:dyDescent="0.25">
      <c r="A50" s="4">
        <v>2000058785</v>
      </c>
      <c r="B50" s="2" t="s">
        <v>51</v>
      </c>
      <c r="C50" s="39">
        <v>1</v>
      </c>
      <c r="D50" s="40">
        <f>IFERROR(VLOOKUP(A50,'Gazfio&amp;Francel'!$E$6:$F$209,2,0),"")</f>
        <v>1</v>
      </c>
      <c r="E50" s="41"/>
      <c r="F50" s="42">
        <f t="shared" si="0"/>
        <v>0</v>
      </c>
    </row>
    <row r="51" spans="1:6" x14ac:dyDescent="0.25">
      <c r="A51" s="4">
        <v>2000001192</v>
      </c>
      <c r="B51" s="2" t="s">
        <v>52</v>
      </c>
      <c r="C51" s="39">
        <v>1</v>
      </c>
      <c r="D51" s="40">
        <f>IFERROR(VLOOKUP(A51,'Gazfio&amp;Francel'!$E$6:$F$209,2,0),"")</f>
        <v>1</v>
      </c>
      <c r="E51" s="41"/>
      <c r="F51" s="42">
        <f t="shared" si="0"/>
        <v>0</v>
      </c>
    </row>
    <row r="52" spans="1:6" x14ac:dyDescent="0.25">
      <c r="A52" s="4">
        <v>2000001065</v>
      </c>
      <c r="B52" s="2" t="s">
        <v>53</v>
      </c>
      <c r="C52" s="39">
        <v>1</v>
      </c>
      <c r="D52" s="40">
        <f>IFERROR(VLOOKUP(A52,'Gazfio&amp;Francel'!$E$6:$F$209,2,0),"")</f>
        <v>1</v>
      </c>
      <c r="E52" s="41"/>
      <c r="F52" s="42">
        <f t="shared" si="0"/>
        <v>0</v>
      </c>
    </row>
    <row r="53" spans="1:6" x14ac:dyDescent="0.25">
      <c r="A53" s="4">
        <v>2000089262</v>
      </c>
      <c r="B53" s="2" t="s">
        <v>54</v>
      </c>
      <c r="C53" s="39">
        <v>40</v>
      </c>
      <c r="D53" s="40" t="str">
        <f>IFERROR(VLOOKUP(A53,'Gazfio&amp;Francel'!$E$6:$F$209,2,0),"")</f>
        <v/>
      </c>
      <c r="E53" s="41"/>
      <c r="F53" s="42" t="str">
        <f t="shared" si="0"/>
        <v/>
      </c>
    </row>
    <row r="54" spans="1:6" x14ac:dyDescent="0.25">
      <c r="A54" s="4">
        <v>2000043694</v>
      </c>
      <c r="B54" s="2" t="s">
        <v>55</v>
      </c>
      <c r="C54" s="39">
        <v>3</v>
      </c>
      <c r="D54" s="40" t="str">
        <f>IFERROR(VLOOKUP(A54,'Gazfio&amp;Francel'!$E$6:$F$209,2,0),"")</f>
        <v/>
      </c>
      <c r="E54" s="41"/>
      <c r="F54" s="42" t="str">
        <f t="shared" si="0"/>
        <v/>
      </c>
    </row>
    <row r="55" spans="1:6" x14ac:dyDescent="0.25">
      <c r="A55" s="4">
        <v>2000001242</v>
      </c>
      <c r="B55" s="2" t="s">
        <v>56</v>
      </c>
      <c r="C55" s="39">
        <v>1</v>
      </c>
      <c r="D55" s="40">
        <f>IFERROR(VLOOKUP(A55,'Gazfio&amp;Francel'!$E$6:$F$209,2,0),"")</f>
        <v>1</v>
      </c>
      <c r="E55" s="41"/>
      <c r="F55" s="42">
        <f t="shared" si="0"/>
        <v>0</v>
      </c>
    </row>
    <row r="56" spans="1:6" x14ac:dyDescent="0.25">
      <c r="A56" s="4">
        <v>2000054992</v>
      </c>
      <c r="B56" s="2" t="s">
        <v>57</v>
      </c>
      <c r="C56" s="39">
        <v>1</v>
      </c>
      <c r="D56" s="40" t="str">
        <f>IFERROR(VLOOKUP(A56,'Gazfio&amp;Francel'!$E$6:$F$209,2,0),"")</f>
        <v/>
      </c>
      <c r="E56" s="41"/>
      <c r="F56" s="42" t="str">
        <f t="shared" si="0"/>
        <v/>
      </c>
    </row>
    <row r="57" spans="1:6" x14ac:dyDescent="0.25">
      <c r="A57" s="4">
        <v>2000001210</v>
      </c>
      <c r="B57" s="2" t="s">
        <v>58</v>
      </c>
      <c r="C57" s="39">
        <v>1</v>
      </c>
      <c r="D57" s="40">
        <f>IFERROR(VLOOKUP(A57,'Gazfio&amp;Francel'!$E$6:$F$209,2,0),"")</f>
        <v>1</v>
      </c>
      <c r="E57" s="41"/>
      <c r="F57" s="42">
        <f t="shared" si="0"/>
        <v>0</v>
      </c>
    </row>
    <row r="58" spans="1:6" x14ac:dyDescent="0.25">
      <c r="A58" s="4">
        <v>2000058832</v>
      </c>
      <c r="B58" s="2" t="s">
        <v>59</v>
      </c>
      <c r="C58" s="39">
        <v>3</v>
      </c>
      <c r="D58" s="40" t="str">
        <f>IFERROR(VLOOKUP(A58,'Gazfio&amp;Francel'!$E$6:$F$209,2,0),"")</f>
        <v/>
      </c>
      <c r="E58" s="41"/>
      <c r="F58" s="42" t="str">
        <f t="shared" si="0"/>
        <v/>
      </c>
    </row>
    <row r="59" spans="1:6" x14ac:dyDescent="0.25">
      <c r="A59" s="4">
        <v>2000002109</v>
      </c>
      <c r="B59" s="2" t="s">
        <v>60</v>
      </c>
      <c r="C59" s="39">
        <v>3</v>
      </c>
      <c r="D59" s="40" t="str">
        <f>IFERROR(VLOOKUP(A59,'Gazfio&amp;Francel'!$E$6:$F$209,2,0),"")</f>
        <v/>
      </c>
      <c r="E59" s="41"/>
      <c r="F59" s="42" t="str">
        <f t="shared" si="0"/>
        <v/>
      </c>
    </row>
    <row r="60" spans="1:6" x14ac:dyDescent="0.25">
      <c r="A60" s="4">
        <v>2000009369</v>
      </c>
      <c r="B60" s="2" t="s">
        <v>61</v>
      </c>
      <c r="C60" s="39">
        <v>9</v>
      </c>
      <c r="D60" s="40" t="str">
        <f>IFERROR(VLOOKUP(A60,'Gazfio&amp;Francel'!$E$6:$F$209,2,0),"")</f>
        <v/>
      </c>
      <c r="E60" s="41"/>
      <c r="F60" s="42" t="str">
        <f t="shared" si="0"/>
        <v/>
      </c>
    </row>
    <row r="61" spans="1:6" x14ac:dyDescent="0.25">
      <c r="A61" s="4">
        <v>2000009571</v>
      </c>
      <c r="B61" s="2" t="s">
        <v>62</v>
      </c>
      <c r="C61" s="39">
        <v>1</v>
      </c>
      <c r="D61" s="40" t="str">
        <f>IFERROR(VLOOKUP(A61,'Gazfio&amp;Francel'!$E$6:$F$209,2,0),"")</f>
        <v/>
      </c>
      <c r="E61" s="41"/>
      <c r="F61" s="42" t="str">
        <f t="shared" si="0"/>
        <v/>
      </c>
    </row>
    <row r="62" spans="1:6" x14ac:dyDescent="0.25">
      <c r="A62" s="4">
        <v>2000001283</v>
      </c>
      <c r="B62" s="2" t="s">
        <v>63</v>
      </c>
      <c r="C62" s="39">
        <v>1</v>
      </c>
      <c r="D62" s="40">
        <f>IFERROR(VLOOKUP(A62,'Gazfio&amp;Francel'!$E$6:$F$209,2,0),"")</f>
        <v>1</v>
      </c>
      <c r="E62" s="41"/>
      <c r="F62" s="42">
        <f t="shared" si="0"/>
        <v>0</v>
      </c>
    </row>
    <row r="63" spans="1:6" x14ac:dyDescent="0.25">
      <c r="A63" s="4">
        <v>2000002547</v>
      </c>
      <c r="B63" s="2" t="s">
        <v>64</v>
      </c>
      <c r="C63" s="39">
        <v>2</v>
      </c>
      <c r="D63" s="40" t="str">
        <f>IFERROR(VLOOKUP(A63,'Gazfio&amp;Francel'!$E$6:$F$209,2,0),"")</f>
        <v/>
      </c>
      <c r="E63" s="41"/>
      <c r="F63" s="42" t="str">
        <f t="shared" si="0"/>
        <v/>
      </c>
    </row>
    <row r="64" spans="1:6" x14ac:dyDescent="0.25">
      <c r="A64" s="4">
        <v>2000002189</v>
      </c>
      <c r="B64" s="2" t="s">
        <v>65</v>
      </c>
      <c r="C64" s="39">
        <v>2</v>
      </c>
      <c r="D64" s="40" t="str">
        <f>IFERROR(VLOOKUP(A64,'Gazfio&amp;Francel'!$E$6:$F$209,2,0),"")</f>
        <v/>
      </c>
      <c r="E64" s="41"/>
      <c r="F64" s="42" t="str">
        <f t="shared" si="0"/>
        <v/>
      </c>
    </row>
    <row r="65" spans="1:6" x14ac:dyDescent="0.25">
      <c r="A65" s="4">
        <v>2000002858</v>
      </c>
      <c r="B65" s="2" t="s">
        <v>66</v>
      </c>
      <c r="C65" s="39">
        <v>1</v>
      </c>
      <c r="D65" s="40" t="str">
        <f>IFERROR(VLOOKUP(A65,'Gazfio&amp;Francel'!$E$6:$F$209,2,0),"")</f>
        <v/>
      </c>
      <c r="E65" s="41"/>
      <c r="F65" s="42" t="str">
        <f t="shared" si="0"/>
        <v/>
      </c>
    </row>
    <row r="66" spans="1:6" x14ac:dyDescent="0.25">
      <c r="A66" s="4">
        <v>2000001308</v>
      </c>
      <c r="B66" s="2" t="s">
        <v>67</v>
      </c>
      <c r="C66" s="39">
        <v>1</v>
      </c>
      <c r="D66" s="40">
        <f>IFERROR(VLOOKUP(A66,'Gazfio&amp;Francel'!$E$6:$F$209,2,0),"")</f>
        <v>1</v>
      </c>
      <c r="E66" s="41"/>
      <c r="F66" s="42">
        <f t="shared" si="0"/>
        <v>0</v>
      </c>
    </row>
    <row r="67" spans="1:6" x14ac:dyDescent="0.25">
      <c r="A67" s="4">
        <v>2000085876</v>
      </c>
      <c r="B67" s="2" t="s">
        <v>68</v>
      </c>
      <c r="C67" s="39">
        <v>3</v>
      </c>
      <c r="D67" s="40" t="str">
        <f>IFERROR(VLOOKUP(A67,'Gazfio&amp;Francel'!$E$6:$F$209,2,0),"")</f>
        <v/>
      </c>
      <c r="E67" s="41"/>
      <c r="F67" s="42" t="str">
        <f t="shared" ref="F67:F130" si="1">IFERROR(C67-(E67+D67),"")</f>
        <v/>
      </c>
    </row>
    <row r="68" spans="1:6" x14ac:dyDescent="0.25">
      <c r="A68" s="4">
        <v>2000001804</v>
      </c>
      <c r="B68" s="2" t="s">
        <v>69</v>
      </c>
      <c r="C68" s="39">
        <v>1</v>
      </c>
      <c r="D68" s="40" t="str">
        <f>IFERROR(VLOOKUP(A68,'Gazfio&amp;Francel'!$E$6:$F$209,2,0),"")</f>
        <v/>
      </c>
      <c r="E68" s="41"/>
      <c r="F68" s="42" t="str">
        <f t="shared" si="1"/>
        <v/>
      </c>
    </row>
    <row r="69" spans="1:6" x14ac:dyDescent="0.25">
      <c r="A69" s="4">
        <v>2000084773</v>
      </c>
      <c r="B69" s="2" t="s">
        <v>70</v>
      </c>
      <c r="C69" s="39">
        <v>2</v>
      </c>
      <c r="D69" s="40" t="str">
        <f>IFERROR(VLOOKUP(A69,'Gazfio&amp;Francel'!$E$6:$F$209,2,0),"")</f>
        <v/>
      </c>
      <c r="E69" s="41"/>
      <c r="F69" s="42" t="str">
        <f t="shared" si="1"/>
        <v/>
      </c>
    </row>
    <row r="70" spans="1:6" x14ac:dyDescent="0.25">
      <c r="A70" s="4">
        <v>2000065588</v>
      </c>
      <c r="B70" s="2" t="s">
        <v>71</v>
      </c>
      <c r="C70" s="39">
        <v>3</v>
      </c>
      <c r="D70" s="40" t="str">
        <f>IFERROR(VLOOKUP(A70,'Gazfio&amp;Francel'!$E$6:$F$209,2,0),"")</f>
        <v/>
      </c>
      <c r="E70" s="41"/>
      <c r="F70" s="42" t="str">
        <f t="shared" si="1"/>
        <v/>
      </c>
    </row>
    <row r="71" spans="1:6" x14ac:dyDescent="0.25">
      <c r="A71" s="4">
        <v>2000021312</v>
      </c>
      <c r="B71" s="2" t="s">
        <v>72</v>
      </c>
      <c r="C71" s="39">
        <v>1</v>
      </c>
      <c r="D71" s="40" t="str">
        <f>IFERROR(VLOOKUP(A71,'Gazfio&amp;Francel'!$E$6:$F$209,2,0),"")</f>
        <v/>
      </c>
      <c r="E71" s="41"/>
      <c r="F71" s="42" t="str">
        <f t="shared" si="1"/>
        <v/>
      </c>
    </row>
    <row r="72" spans="1:6" x14ac:dyDescent="0.25">
      <c r="A72" s="4">
        <v>2000002570</v>
      </c>
      <c r="B72" s="2" t="s">
        <v>73</v>
      </c>
      <c r="C72" s="39">
        <v>2</v>
      </c>
      <c r="D72" s="40" t="str">
        <f>IFERROR(VLOOKUP(A72,'Gazfio&amp;Francel'!$E$6:$F$209,2,0),"")</f>
        <v/>
      </c>
      <c r="E72" s="41"/>
      <c r="F72" s="42" t="str">
        <f t="shared" si="1"/>
        <v/>
      </c>
    </row>
    <row r="73" spans="1:6" x14ac:dyDescent="0.25">
      <c r="A73" s="4">
        <v>2000001290</v>
      </c>
      <c r="B73" s="2" t="s">
        <v>74</v>
      </c>
      <c r="C73" s="39">
        <v>1</v>
      </c>
      <c r="D73" s="40">
        <f>IFERROR(VLOOKUP(A73,'Gazfio&amp;Francel'!$E$6:$F$209,2,0),"")</f>
        <v>1</v>
      </c>
      <c r="E73" s="41"/>
      <c r="F73" s="42">
        <f t="shared" si="1"/>
        <v>0</v>
      </c>
    </row>
    <row r="74" spans="1:6" x14ac:dyDescent="0.25">
      <c r="A74" s="4">
        <v>2000001052</v>
      </c>
      <c r="B74" s="2" t="s">
        <v>75</v>
      </c>
      <c r="C74" s="39">
        <v>1</v>
      </c>
      <c r="D74" s="40">
        <f>IFERROR(VLOOKUP(A74,'Gazfio&amp;Francel'!$E$6:$F$209,2,0),"")</f>
        <v>2</v>
      </c>
      <c r="E74" s="41"/>
      <c r="F74" s="42">
        <f t="shared" si="1"/>
        <v>-1</v>
      </c>
    </row>
    <row r="75" spans="1:6" x14ac:dyDescent="0.25">
      <c r="A75" s="4">
        <v>2000009520</v>
      </c>
      <c r="B75" s="2" t="s">
        <v>76</v>
      </c>
      <c r="C75" s="39">
        <v>5</v>
      </c>
      <c r="D75" s="40" t="str">
        <f>IFERROR(VLOOKUP(A75,'Gazfio&amp;Francel'!$E$6:$F$209,2,0),"")</f>
        <v/>
      </c>
      <c r="E75" s="41"/>
      <c r="F75" s="42" t="str">
        <f t="shared" si="1"/>
        <v/>
      </c>
    </row>
    <row r="76" spans="1:6" x14ac:dyDescent="0.25">
      <c r="A76" s="4">
        <v>2000001341</v>
      </c>
      <c r="B76" s="2" t="s">
        <v>77</v>
      </c>
      <c r="C76" s="39">
        <v>2</v>
      </c>
      <c r="D76" s="40">
        <f>IFERROR(VLOOKUP(A76,'Gazfio&amp;Francel'!$E$6:$F$209,2,0),"")</f>
        <v>1</v>
      </c>
      <c r="E76" s="41"/>
      <c r="F76" s="42">
        <f t="shared" si="1"/>
        <v>1</v>
      </c>
    </row>
    <row r="77" spans="1:6" x14ac:dyDescent="0.25">
      <c r="A77" s="4">
        <v>2000001073</v>
      </c>
      <c r="B77" s="2" t="s">
        <v>78</v>
      </c>
      <c r="C77" s="39">
        <v>9</v>
      </c>
      <c r="D77" s="40">
        <f>IFERROR(VLOOKUP(A77,'Gazfio&amp;Francel'!$E$6:$F$209,2,0),"")</f>
        <v>1</v>
      </c>
      <c r="E77" s="41"/>
      <c r="F77" s="42">
        <f t="shared" si="1"/>
        <v>8</v>
      </c>
    </row>
    <row r="78" spans="1:6" x14ac:dyDescent="0.25">
      <c r="A78" s="4">
        <v>2000009763</v>
      </c>
      <c r="B78" s="2" t="s">
        <v>79</v>
      </c>
      <c r="C78" s="39">
        <v>1</v>
      </c>
      <c r="D78" s="40" t="str">
        <f>IFERROR(VLOOKUP(A78,'Gazfio&amp;Francel'!$E$6:$F$209,2,0),"")</f>
        <v/>
      </c>
      <c r="E78" s="41"/>
      <c r="F78" s="42" t="str">
        <f t="shared" si="1"/>
        <v/>
      </c>
    </row>
    <row r="79" spans="1:6" x14ac:dyDescent="0.25">
      <c r="A79" s="4">
        <v>2000001126</v>
      </c>
      <c r="B79" s="2" t="s">
        <v>80</v>
      </c>
      <c r="C79" s="39">
        <v>1</v>
      </c>
      <c r="D79" s="40">
        <f>IFERROR(VLOOKUP(A79,'Gazfio&amp;Francel'!$E$6:$F$209,2,0),"")</f>
        <v>1</v>
      </c>
      <c r="E79" s="41"/>
      <c r="F79" s="42">
        <f t="shared" si="1"/>
        <v>0</v>
      </c>
    </row>
    <row r="80" spans="1:6" x14ac:dyDescent="0.25">
      <c r="A80" s="4">
        <v>2000060389</v>
      </c>
      <c r="B80" s="2" t="s">
        <v>81</v>
      </c>
      <c r="C80" s="39">
        <v>2</v>
      </c>
      <c r="D80" s="40" t="str">
        <f>IFERROR(VLOOKUP(A80,'Gazfio&amp;Francel'!$E$6:$F$209,2,0),"")</f>
        <v/>
      </c>
      <c r="E80" s="41"/>
      <c r="F80" s="42" t="str">
        <f t="shared" si="1"/>
        <v/>
      </c>
    </row>
    <row r="81" spans="1:6" x14ac:dyDescent="0.25">
      <c r="A81" s="4">
        <v>2000058830</v>
      </c>
      <c r="B81" s="2" t="s">
        <v>82</v>
      </c>
      <c r="C81" s="39">
        <v>2</v>
      </c>
      <c r="D81" s="40">
        <f>IFERROR(VLOOKUP(A81,'Gazfio&amp;Francel'!$E$6:$F$209,2,0),"")</f>
        <v>0</v>
      </c>
      <c r="E81" s="41"/>
      <c r="F81" s="42">
        <f t="shared" si="1"/>
        <v>2</v>
      </c>
    </row>
    <row r="82" spans="1:6" x14ac:dyDescent="0.25">
      <c r="A82" s="4">
        <v>2000009764</v>
      </c>
      <c r="B82" s="2" t="s">
        <v>83</v>
      </c>
      <c r="C82" s="39">
        <v>1</v>
      </c>
      <c r="D82" s="40" t="str">
        <f>IFERROR(VLOOKUP(A82,'Gazfio&amp;Francel'!$E$6:$F$209,2,0),"")</f>
        <v/>
      </c>
      <c r="E82" s="41"/>
      <c r="F82" s="42" t="str">
        <f t="shared" si="1"/>
        <v/>
      </c>
    </row>
    <row r="83" spans="1:6" x14ac:dyDescent="0.25">
      <c r="A83" s="4">
        <v>2000062480</v>
      </c>
      <c r="B83" s="2" t="s">
        <v>84</v>
      </c>
      <c r="C83" s="39">
        <v>2</v>
      </c>
      <c r="D83" s="40" t="str">
        <f>IFERROR(VLOOKUP(A83,'Gazfio&amp;Francel'!$E$6:$F$209,2,0),"")</f>
        <v/>
      </c>
      <c r="E83" s="41"/>
      <c r="F83" s="42" t="str">
        <f t="shared" si="1"/>
        <v/>
      </c>
    </row>
    <row r="84" spans="1:6" x14ac:dyDescent="0.25">
      <c r="A84" s="4">
        <v>2000054516</v>
      </c>
      <c r="B84" s="2" t="s">
        <v>85</v>
      </c>
      <c r="C84" s="39">
        <v>1</v>
      </c>
      <c r="D84" s="40" t="str">
        <f>IFERROR(VLOOKUP(A84,'Gazfio&amp;Francel'!$E$6:$F$209,2,0),"")</f>
        <v/>
      </c>
      <c r="E84" s="41"/>
      <c r="F84" s="42" t="str">
        <f t="shared" si="1"/>
        <v/>
      </c>
    </row>
    <row r="85" spans="1:6" x14ac:dyDescent="0.25">
      <c r="A85" s="4">
        <v>2000009600</v>
      </c>
      <c r="B85" s="2" t="s">
        <v>86</v>
      </c>
      <c r="C85" s="39">
        <v>5</v>
      </c>
      <c r="D85" s="40" t="str">
        <f>IFERROR(VLOOKUP(A85,'Gazfio&amp;Francel'!$E$6:$F$209,2,0),"")</f>
        <v/>
      </c>
      <c r="E85" s="41"/>
      <c r="F85" s="42" t="str">
        <f t="shared" si="1"/>
        <v/>
      </c>
    </row>
    <row r="86" spans="1:6" x14ac:dyDescent="0.25">
      <c r="A86" s="4">
        <v>2000066890</v>
      </c>
      <c r="B86" s="2" t="s">
        <v>87</v>
      </c>
      <c r="C86" s="39">
        <v>3</v>
      </c>
      <c r="D86" s="40" t="str">
        <f>IFERROR(VLOOKUP(A86,'Gazfio&amp;Francel'!$E$6:$F$209,2,0),"")</f>
        <v/>
      </c>
      <c r="E86" s="41"/>
      <c r="F86" s="42" t="str">
        <f t="shared" si="1"/>
        <v/>
      </c>
    </row>
    <row r="87" spans="1:6" x14ac:dyDescent="0.25">
      <c r="A87" s="4">
        <v>2000006481</v>
      </c>
      <c r="B87" s="2" t="s">
        <v>88</v>
      </c>
      <c r="C87" s="39">
        <v>50</v>
      </c>
      <c r="D87" s="40" t="str">
        <f>IFERROR(VLOOKUP(A87,'Gazfio&amp;Francel'!$E$6:$F$209,2,0),"")</f>
        <v/>
      </c>
      <c r="E87" s="41"/>
      <c r="F87" s="42" t="str">
        <f t="shared" si="1"/>
        <v/>
      </c>
    </row>
    <row r="88" spans="1:6" x14ac:dyDescent="0.25">
      <c r="A88" s="4">
        <v>2000008034</v>
      </c>
      <c r="B88" s="2" t="s">
        <v>89</v>
      </c>
      <c r="C88" s="39">
        <v>20</v>
      </c>
      <c r="D88" s="40" t="str">
        <f>IFERROR(VLOOKUP(A88,'Gazfio&amp;Francel'!$E$6:$F$209,2,0),"")</f>
        <v/>
      </c>
      <c r="E88" s="41"/>
      <c r="F88" s="42" t="str">
        <f t="shared" si="1"/>
        <v/>
      </c>
    </row>
    <row r="89" spans="1:6" x14ac:dyDescent="0.25">
      <c r="A89" s="4">
        <v>2000001163</v>
      </c>
      <c r="B89" s="2" t="s">
        <v>90</v>
      </c>
      <c r="C89" s="39">
        <v>1</v>
      </c>
      <c r="D89" s="40">
        <f>IFERROR(VLOOKUP(A89,'Gazfio&amp;Francel'!$E$6:$F$209,2,0),"")</f>
        <v>1</v>
      </c>
      <c r="E89" s="41"/>
      <c r="F89" s="42">
        <f t="shared" si="1"/>
        <v>0</v>
      </c>
    </row>
    <row r="90" spans="1:6" x14ac:dyDescent="0.25">
      <c r="A90" s="4">
        <v>2000077081</v>
      </c>
      <c r="B90" s="2" t="s">
        <v>91</v>
      </c>
      <c r="C90" s="39">
        <v>1</v>
      </c>
      <c r="D90" s="40" t="str">
        <f>IFERROR(VLOOKUP(A90,'Gazfio&amp;Francel'!$E$6:$F$209,2,0),"")</f>
        <v/>
      </c>
      <c r="E90" s="41"/>
      <c r="F90" s="42" t="str">
        <f t="shared" si="1"/>
        <v/>
      </c>
    </row>
    <row r="91" spans="1:6" x14ac:dyDescent="0.25">
      <c r="A91" s="4">
        <v>2000008037</v>
      </c>
      <c r="B91" s="2" t="s">
        <v>92</v>
      </c>
      <c r="C91" s="39">
        <v>8</v>
      </c>
      <c r="D91" s="40" t="str">
        <f>IFERROR(VLOOKUP(A91,'Gazfio&amp;Francel'!$E$6:$F$209,2,0),"")</f>
        <v/>
      </c>
      <c r="E91" s="41">
        <v>5</v>
      </c>
      <c r="F91" s="42" t="str">
        <f t="shared" si="1"/>
        <v/>
      </c>
    </row>
    <row r="92" spans="1:6" x14ac:dyDescent="0.25">
      <c r="A92" s="4">
        <v>2000002871</v>
      </c>
      <c r="B92" s="2" t="s">
        <v>93</v>
      </c>
      <c r="C92" s="39">
        <v>2</v>
      </c>
      <c r="D92" s="40" t="str">
        <f>IFERROR(VLOOKUP(A92,'Gazfio&amp;Francel'!$E$6:$F$209,2,0),"")</f>
        <v/>
      </c>
      <c r="E92" s="41"/>
      <c r="F92" s="42" t="str">
        <f t="shared" si="1"/>
        <v/>
      </c>
    </row>
    <row r="93" spans="1:6" x14ac:dyDescent="0.25">
      <c r="A93" s="4">
        <v>2000045935</v>
      </c>
      <c r="B93" s="2" t="s">
        <v>94</v>
      </c>
      <c r="C93" s="39">
        <v>1</v>
      </c>
      <c r="D93" s="40" t="str">
        <f>IFERROR(VLOOKUP(A93,'Gazfio&amp;Francel'!$E$6:$F$209,2,0),"")</f>
        <v/>
      </c>
      <c r="E93" s="41"/>
      <c r="F93" s="42" t="str">
        <f t="shared" si="1"/>
        <v/>
      </c>
    </row>
    <row r="94" spans="1:6" x14ac:dyDescent="0.25">
      <c r="A94" s="4">
        <v>2000002405</v>
      </c>
      <c r="B94" s="2" t="s">
        <v>95</v>
      </c>
      <c r="C94" s="39">
        <v>1</v>
      </c>
      <c r="D94" s="40">
        <f>IFERROR(VLOOKUP(A94,'Gazfio&amp;Francel'!$E$6:$F$209,2,0),"")</f>
        <v>1</v>
      </c>
      <c r="E94" s="41"/>
      <c r="F94" s="42">
        <f t="shared" si="1"/>
        <v>0</v>
      </c>
    </row>
    <row r="95" spans="1:6" x14ac:dyDescent="0.25">
      <c r="A95" s="4">
        <v>2000078611</v>
      </c>
      <c r="B95" s="2" t="s">
        <v>96</v>
      </c>
      <c r="C95" s="39">
        <v>2</v>
      </c>
      <c r="D95" s="40" t="str">
        <f>IFERROR(VLOOKUP(A95,'Gazfio&amp;Francel'!$E$6:$F$209,2,0),"")</f>
        <v/>
      </c>
      <c r="E95" s="41"/>
      <c r="F95" s="42" t="str">
        <f t="shared" si="1"/>
        <v/>
      </c>
    </row>
    <row r="96" spans="1:6" x14ac:dyDescent="0.25">
      <c r="A96" s="4">
        <v>2000086317</v>
      </c>
      <c r="B96" s="2" t="s">
        <v>97</v>
      </c>
      <c r="C96" s="39">
        <v>6</v>
      </c>
      <c r="D96" s="40" t="str">
        <f>IFERROR(VLOOKUP(A96,'Gazfio&amp;Francel'!$E$6:$F$209,2,0),"")</f>
        <v/>
      </c>
      <c r="E96" s="41"/>
      <c r="F96" s="42" t="str">
        <f t="shared" si="1"/>
        <v/>
      </c>
    </row>
    <row r="97" spans="1:6" x14ac:dyDescent="0.25">
      <c r="A97" s="4">
        <v>2000002310</v>
      </c>
      <c r="B97" s="2" t="s">
        <v>98</v>
      </c>
      <c r="C97" s="39">
        <v>1</v>
      </c>
      <c r="D97" s="40">
        <f>IFERROR(VLOOKUP(A97,'Gazfio&amp;Francel'!$E$6:$F$209,2,0),"")</f>
        <v>0</v>
      </c>
      <c r="E97" s="41"/>
      <c r="F97" s="42">
        <f t="shared" si="1"/>
        <v>1</v>
      </c>
    </row>
    <row r="98" spans="1:6" x14ac:dyDescent="0.25">
      <c r="A98" s="4">
        <v>2000076867</v>
      </c>
      <c r="B98" s="2" t="s">
        <v>99</v>
      </c>
      <c r="C98" s="39">
        <v>4</v>
      </c>
      <c r="D98" s="40" t="str">
        <f>IFERROR(VLOOKUP(A98,'Gazfio&amp;Francel'!$E$6:$F$209,2,0),"")</f>
        <v/>
      </c>
      <c r="E98" s="41">
        <v>3</v>
      </c>
      <c r="F98" s="42" t="str">
        <f t="shared" si="1"/>
        <v/>
      </c>
    </row>
    <row r="99" spans="1:6" x14ac:dyDescent="0.25">
      <c r="A99" s="4">
        <v>2000001164</v>
      </c>
      <c r="B99" s="2" t="s">
        <v>100</v>
      </c>
      <c r="C99" s="39">
        <v>1</v>
      </c>
      <c r="D99" s="40">
        <f>IFERROR(VLOOKUP(A99,'Gazfio&amp;Francel'!$E$6:$F$209,2,0),"")</f>
        <v>2</v>
      </c>
      <c r="E99" s="41"/>
      <c r="F99" s="42">
        <f t="shared" si="1"/>
        <v>-1</v>
      </c>
    </row>
    <row r="100" spans="1:6" x14ac:dyDescent="0.25">
      <c r="A100" s="4">
        <v>2000002019</v>
      </c>
      <c r="B100" s="2" t="s">
        <v>101</v>
      </c>
      <c r="C100" s="39">
        <v>2</v>
      </c>
      <c r="D100" s="40" t="str">
        <f>IFERROR(VLOOKUP(A100,'Gazfio&amp;Francel'!$E$6:$F$209,2,0),"")</f>
        <v/>
      </c>
      <c r="E100" s="41"/>
      <c r="F100" s="42" t="str">
        <f t="shared" si="1"/>
        <v/>
      </c>
    </row>
    <row r="101" spans="1:6" x14ac:dyDescent="0.25">
      <c r="A101" s="4">
        <v>2000060384</v>
      </c>
      <c r="B101" s="2" t="s">
        <v>102</v>
      </c>
      <c r="C101" s="39">
        <v>3</v>
      </c>
      <c r="D101" s="40" t="str">
        <f>IFERROR(VLOOKUP(A101,'Gazfio&amp;Francel'!$E$6:$F$209,2,0),"")</f>
        <v/>
      </c>
      <c r="E101" s="41"/>
      <c r="F101" s="42" t="str">
        <f t="shared" si="1"/>
        <v/>
      </c>
    </row>
    <row r="102" spans="1:6" x14ac:dyDescent="0.25">
      <c r="A102" s="4">
        <v>2000001185</v>
      </c>
      <c r="B102" s="2" t="s">
        <v>103</v>
      </c>
      <c r="C102" s="39">
        <v>1</v>
      </c>
      <c r="D102" s="40" t="str">
        <f>IFERROR(VLOOKUP(A102,'Gazfio&amp;Francel'!$E$6:$F$209,2,0),"")</f>
        <v/>
      </c>
      <c r="E102" s="41"/>
      <c r="F102" s="42" t="str">
        <f t="shared" si="1"/>
        <v/>
      </c>
    </row>
    <row r="103" spans="1:6" x14ac:dyDescent="0.25">
      <c r="A103" s="4">
        <v>2000043818</v>
      </c>
      <c r="B103" s="2" t="s">
        <v>104</v>
      </c>
      <c r="C103" s="39">
        <v>1</v>
      </c>
      <c r="D103" s="40" t="str">
        <f>IFERROR(VLOOKUP(A103,'Gazfio&amp;Francel'!$E$6:$F$209,2,0),"")</f>
        <v/>
      </c>
      <c r="E103" s="41"/>
      <c r="F103" s="42" t="str">
        <f t="shared" si="1"/>
        <v/>
      </c>
    </row>
    <row r="104" spans="1:6" x14ac:dyDescent="0.25">
      <c r="A104" s="4">
        <v>2000060346</v>
      </c>
      <c r="B104" s="2" t="s">
        <v>105</v>
      </c>
      <c r="C104" s="39">
        <v>2</v>
      </c>
      <c r="D104" s="40" t="str">
        <f>IFERROR(VLOOKUP(A104,'Gazfio&amp;Francel'!$E$6:$F$209,2,0),"")</f>
        <v/>
      </c>
      <c r="E104" s="41"/>
      <c r="F104" s="42" t="str">
        <f t="shared" si="1"/>
        <v/>
      </c>
    </row>
    <row r="105" spans="1:6" x14ac:dyDescent="0.25">
      <c r="A105" s="4">
        <v>2000081705</v>
      </c>
      <c r="B105" s="2" t="s">
        <v>106</v>
      </c>
      <c r="C105" s="39">
        <v>1</v>
      </c>
      <c r="D105" s="40">
        <f>IFERROR(VLOOKUP(A105,'Gazfio&amp;Francel'!$E$6:$F$209,2,0),"")</f>
        <v>1</v>
      </c>
      <c r="E105" s="41"/>
      <c r="F105" s="42">
        <f t="shared" si="1"/>
        <v>0</v>
      </c>
    </row>
    <row r="106" spans="1:6" x14ac:dyDescent="0.25">
      <c r="A106" s="4">
        <v>2000088202</v>
      </c>
      <c r="B106" s="2" t="s">
        <v>107</v>
      </c>
      <c r="C106" s="39">
        <v>20</v>
      </c>
      <c r="D106" s="40" t="str">
        <f>IFERROR(VLOOKUP(A106,'Gazfio&amp;Francel'!$E$6:$F$209,2,0),"")</f>
        <v/>
      </c>
      <c r="E106" s="41"/>
      <c r="F106" s="42" t="str">
        <f t="shared" si="1"/>
        <v/>
      </c>
    </row>
    <row r="107" spans="1:6" x14ac:dyDescent="0.25">
      <c r="A107" s="4">
        <v>2000001285</v>
      </c>
      <c r="B107" s="2" t="s">
        <v>108</v>
      </c>
      <c r="C107" s="39">
        <v>1</v>
      </c>
      <c r="D107" s="40">
        <f>IFERROR(VLOOKUP(A107,'Gazfio&amp;Francel'!$E$6:$F$209,2,0),"")</f>
        <v>1</v>
      </c>
      <c r="E107" s="41"/>
      <c r="F107" s="42">
        <f t="shared" si="1"/>
        <v>0</v>
      </c>
    </row>
    <row r="108" spans="1:6" x14ac:dyDescent="0.25">
      <c r="A108" s="4">
        <v>2000083968</v>
      </c>
      <c r="B108" s="2" t="s">
        <v>109</v>
      </c>
      <c r="C108" s="39">
        <v>3</v>
      </c>
      <c r="D108" s="40" t="str">
        <f>IFERROR(VLOOKUP(A108,'Gazfio&amp;Francel'!$E$6:$F$209,2,0),"")</f>
        <v/>
      </c>
      <c r="E108" s="41">
        <v>1</v>
      </c>
      <c r="F108" s="42" t="str">
        <f t="shared" si="1"/>
        <v/>
      </c>
    </row>
    <row r="109" spans="1:6" x14ac:dyDescent="0.25">
      <c r="A109" s="4">
        <v>2000001298</v>
      </c>
      <c r="B109" s="2" t="s">
        <v>110</v>
      </c>
      <c r="C109" s="39">
        <v>1</v>
      </c>
      <c r="D109" s="40">
        <f>IFERROR(VLOOKUP(A109,'Gazfio&amp;Francel'!$E$6:$F$209,2,0),"")</f>
        <v>1</v>
      </c>
      <c r="E109" s="41"/>
      <c r="F109" s="42">
        <f t="shared" si="1"/>
        <v>0</v>
      </c>
    </row>
    <row r="110" spans="1:6" x14ac:dyDescent="0.25">
      <c r="A110" s="4">
        <v>2000001061</v>
      </c>
      <c r="B110" s="2" t="s">
        <v>111</v>
      </c>
      <c r="C110" s="39">
        <v>1</v>
      </c>
      <c r="D110" s="40">
        <f>IFERROR(VLOOKUP(A110,'Gazfio&amp;Francel'!$E$6:$F$209,2,0),"")</f>
        <v>1</v>
      </c>
      <c r="E110" s="41"/>
      <c r="F110" s="42">
        <f t="shared" si="1"/>
        <v>0</v>
      </c>
    </row>
    <row r="111" spans="1:6" x14ac:dyDescent="0.25">
      <c r="A111" s="4">
        <v>2000085433</v>
      </c>
      <c r="B111" s="2" t="s">
        <v>112</v>
      </c>
      <c r="C111" s="39">
        <v>10</v>
      </c>
      <c r="D111" s="40" t="str">
        <f>IFERROR(VLOOKUP(A111,'Gazfio&amp;Francel'!$E$6:$F$209,2,0),"")</f>
        <v/>
      </c>
      <c r="E111" s="41"/>
      <c r="F111" s="42" t="str">
        <f t="shared" si="1"/>
        <v/>
      </c>
    </row>
    <row r="112" spans="1:6" x14ac:dyDescent="0.25">
      <c r="A112" s="4">
        <v>2000002177</v>
      </c>
      <c r="B112" s="2" t="s">
        <v>113</v>
      </c>
      <c r="C112" s="39">
        <v>11</v>
      </c>
      <c r="D112" s="40" t="str">
        <f>IFERROR(VLOOKUP(A112,'Gazfio&amp;Francel'!$E$6:$F$209,2,0),"")</f>
        <v/>
      </c>
      <c r="E112" s="41"/>
      <c r="F112" s="42" t="str">
        <f t="shared" si="1"/>
        <v/>
      </c>
    </row>
    <row r="113" spans="1:6" x14ac:dyDescent="0.25">
      <c r="A113" s="4">
        <v>2000001081</v>
      </c>
      <c r="B113" s="2" t="s">
        <v>114</v>
      </c>
      <c r="C113" s="39">
        <v>1</v>
      </c>
      <c r="D113" s="40">
        <f>IFERROR(VLOOKUP(A113,'Gazfio&amp;Francel'!$E$6:$F$209,2,0),"")</f>
        <v>1</v>
      </c>
      <c r="E113" s="41"/>
      <c r="F113" s="42">
        <f t="shared" si="1"/>
        <v>0</v>
      </c>
    </row>
    <row r="114" spans="1:6" x14ac:dyDescent="0.25">
      <c r="A114" s="4">
        <v>2000001925</v>
      </c>
      <c r="B114" s="2" t="s">
        <v>115</v>
      </c>
      <c r="C114" s="39">
        <v>1</v>
      </c>
      <c r="D114" s="40">
        <f>IFERROR(VLOOKUP(A114,'Gazfio&amp;Francel'!$E$6:$F$209,2,0),"")</f>
        <v>0</v>
      </c>
      <c r="E114" s="41"/>
      <c r="F114" s="42">
        <f t="shared" si="1"/>
        <v>1</v>
      </c>
    </row>
    <row r="115" spans="1:6" x14ac:dyDescent="0.25">
      <c r="A115" s="4">
        <v>2000001097</v>
      </c>
      <c r="B115" s="2" t="s">
        <v>116</v>
      </c>
      <c r="C115" s="39">
        <v>1</v>
      </c>
      <c r="D115" s="40">
        <f>IFERROR(VLOOKUP(A115,'Gazfio&amp;Francel'!$E$6:$F$209,2,0),"")</f>
        <v>0</v>
      </c>
      <c r="E115" s="41"/>
      <c r="F115" s="42">
        <f t="shared" si="1"/>
        <v>1</v>
      </c>
    </row>
    <row r="116" spans="1:6" x14ac:dyDescent="0.25">
      <c r="A116" s="4">
        <v>2000002090</v>
      </c>
      <c r="B116" s="2" t="s">
        <v>117</v>
      </c>
      <c r="C116" s="39">
        <v>10</v>
      </c>
      <c r="D116" s="40" t="str">
        <f>IFERROR(VLOOKUP(A116,'Gazfio&amp;Francel'!$E$6:$F$209,2,0),"")</f>
        <v/>
      </c>
      <c r="E116" s="41"/>
      <c r="F116" s="42" t="str">
        <f t="shared" si="1"/>
        <v/>
      </c>
    </row>
    <row r="117" spans="1:6" x14ac:dyDescent="0.25">
      <c r="A117" s="4">
        <v>2000011534</v>
      </c>
      <c r="B117" s="2" t="s">
        <v>118</v>
      </c>
      <c r="C117" s="39">
        <v>2</v>
      </c>
      <c r="D117" s="40" t="str">
        <f>IFERROR(VLOOKUP(A117,'Gazfio&amp;Francel'!$E$6:$F$209,2,0),"")</f>
        <v/>
      </c>
      <c r="E117" s="41"/>
      <c r="F117" s="42" t="str">
        <f t="shared" si="1"/>
        <v/>
      </c>
    </row>
    <row r="118" spans="1:6" x14ac:dyDescent="0.25">
      <c r="A118" s="4">
        <v>2000002878</v>
      </c>
      <c r="B118" s="2" t="s">
        <v>119</v>
      </c>
      <c r="C118" s="39">
        <v>4</v>
      </c>
      <c r="D118" s="40" t="str">
        <f>IFERROR(VLOOKUP(A118,'Gazfio&amp;Francel'!$E$6:$F$209,2,0),"")</f>
        <v/>
      </c>
      <c r="E118" s="41"/>
      <c r="F118" s="42" t="str">
        <f t="shared" si="1"/>
        <v/>
      </c>
    </row>
    <row r="119" spans="1:6" x14ac:dyDescent="0.25">
      <c r="A119" s="4">
        <v>2000086544</v>
      </c>
      <c r="B119" s="2" t="s">
        <v>120</v>
      </c>
      <c r="C119" s="39">
        <v>6</v>
      </c>
      <c r="D119" s="40" t="str">
        <f>IFERROR(VLOOKUP(A119,'Gazfio&amp;Francel'!$E$6:$F$209,2,0),"")</f>
        <v/>
      </c>
      <c r="E119" s="41"/>
      <c r="F119" s="42" t="str">
        <f t="shared" si="1"/>
        <v/>
      </c>
    </row>
    <row r="120" spans="1:6" x14ac:dyDescent="0.25">
      <c r="A120" s="4">
        <v>2000031420</v>
      </c>
      <c r="B120" s="2" t="s">
        <v>121</v>
      </c>
      <c r="C120" s="39">
        <v>40</v>
      </c>
      <c r="D120" s="40" t="str">
        <f>IFERROR(VLOOKUP(A120,'Gazfio&amp;Francel'!$E$6:$F$209,2,0),"")</f>
        <v/>
      </c>
      <c r="E120" s="41"/>
      <c r="F120" s="42" t="str">
        <f t="shared" si="1"/>
        <v/>
      </c>
    </row>
    <row r="121" spans="1:6" x14ac:dyDescent="0.25">
      <c r="A121" s="4">
        <v>2000063002</v>
      </c>
      <c r="B121" s="2" t="s">
        <v>122</v>
      </c>
      <c r="C121" s="39">
        <v>2</v>
      </c>
      <c r="D121" s="40" t="str">
        <f>IFERROR(VLOOKUP(A121,'Gazfio&amp;Francel'!$E$6:$F$209,2,0),"")</f>
        <v/>
      </c>
      <c r="E121" s="41"/>
      <c r="F121" s="42" t="str">
        <f t="shared" si="1"/>
        <v/>
      </c>
    </row>
    <row r="122" spans="1:6" x14ac:dyDescent="0.25">
      <c r="A122" s="4">
        <v>2000025388</v>
      </c>
      <c r="B122" s="2" t="s">
        <v>123</v>
      </c>
      <c r="C122" s="39">
        <v>64</v>
      </c>
      <c r="D122" s="40" t="str">
        <f>IFERROR(VLOOKUP(A122,'Gazfio&amp;Francel'!$E$6:$F$209,2,0),"")</f>
        <v/>
      </c>
      <c r="E122" s="41"/>
      <c r="F122" s="42" t="str">
        <f t="shared" si="1"/>
        <v/>
      </c>
    </row>
    <row r="123" spans="1:6" x14ac:dyDescent="0.25">
      <c r="A123" s="4">
        <v>2000001968</v>
      </c>
      <c r="B123" s="2" t="s">
        <v>124</v>
      </c>
      <c r="C123" s="39">
        <v>2</v>
      </c>
      <c r="D123" s="40" t="str">
        <f>IFERROR(VLOOKUP(A123,'Gazfio&amp;Francel'!$E$6:$F$209,2,0),"")</f>
        <v/>
      </c>
      <c r="E123" s="41"/>
      <c r="F123" s="42" t="str">
        <f t="shared" si="1"/>
        <v/>
      </c>
    </row>
    <row r="124" spans="1:6" x14ac:dyDescent="0.25">
      <c r="A124" s="4">
        <v>2000021313</v>
      </c>
      <c r="B124" s="2" t="s">
        <v>125</v>
      </c>
      <c r="C124" s="39">
        <v>1</v>
      </c>
      <c r="D124" s="40" t="str">
        <f>IFERROR(VLOOKUP(A124,'Gazfio&amp;Francel'!$E$6:$F$209,2,0),"")</f>
        <v/>
      </c>
      <c r="E124" s="41"/>
      <c r="F124" s="42" t="str">
        <f t="shared" si="1"/>
        <v/>
      </c>
    </row>
    <row r="125" spans="1:6" x14ac:dyDescent="0.25">
      <c r="A125" s="4">
        <v>2000083978</v>
      </c>
      <c r="B125" s="2" t="s">
        <v>126</v>
      </c>
      <c r="C125" s="39">
        <v>2</v>
      </c>
      <c r="D125" s="40" t="str">
        <f>IFERROR(VLOOKUP(A125,'Gazfio&amp;Francel'!$E$6:$F$209,2,0),"")</f>
        <v/>
      </c>
      <c r="E125" s="41">
        <v>5</v>
      </c>
      <c r="F125" s="42" t="str">
        <f t="shared" si="1"/>
        <v/>
      </c>
    </row>
    <row r="126" spans="1:6" x14ac:dyDescent="0.25">
      <c r="A126" s="4">
        <v>2000009521</v>
      </c>
      <c r="B126" s="2" t="s">
        <v>127</v>
      </c>
      <c r="C126" s="39">
        <v>11</v>
      </c>
      <c r="D126" s="40" t="str">
        <f>IFERROR(VLOOKUP(A126,'Gazfio&amp;Francel'!$E$6:$F$209,2,0),"")</f>
        <v/>
      </c>
      <c r="E126" s="41"/>
      <c r="F126" s="42" t="str">
        <f t="shared" si="1"/>
        <v/>
      </c>
    </row>
    <row r="127" spans="1:6" x14ac:dyDescent="0.25">
      <c r="A127" s="4">
        <v>2000058828</v>
      </c>
      <c r="B127" s="2" t="s">
        <v>128</v>
      </c>
      <c r="C127" s="39">
        <v>1</v>
      </c>
      <c r="D127" s="40" t="str">
        <f>IFERROR(VLOOKUP(A127,'Gazfio&amp;Francel'!$E$6:$F$209,2,0),"")</f>
        <v/>
      </c>
      <c r="E127" s="41"/>
      <c r="F127" s="42" t="str">
        <f t="shared" si="1"/>
        <v/>
      </c>
    </row>
    <row r="128" spans="1:6" x14ac:dyDescent="0.25">
      <c r="A128" s="4">
        <v>2000001559</v>
      </c>
      <c r="B128" s="2" t="s">
        <v>129</v>
      </c>
      <c r="C128" s="39">
        <v>1</v>
      </c>
      <c r="D128" s="40" t="str">
        <f>IFERROR(VLOOKUP(A128,'Gazfio&amp;Francel'!$E$6:$F$209,2,0),"")</f>
        <v/>
      </c>
      <c r="E128" s="41"/>
      <c r="F128" s="42" t="str">
        <f t="shared" si="1"/>
        <v/>
      </c>
    </row>
    <row r="129" spans="1:6" x14ac:dyDescent="0.25">
      <c r="A129" s="4">
        <v>2000002506</v>
      </c>
      <c r="B129" s="2" t="s">
        <v>130</v>
      </c>
      <c r="C129" s="39">
        <v>1</v>
      </c>
      <c r="D129" s="40" t="str">
        <f>IFERROR(VLOOKUP(A129,'Gazfio&amp;Francel'!$E$6:$F$209,2,0),"")</f>
        <v/>
      </c>
      <c r="E129" s="41"/>
      <c r="F129" s="42" t="str">
        <f t="shared" si="1"/>
        <v/>
      </c>
    </row>
    <row r="130" spans="1:6" x14ac:dyDescent="0.25">
      <c r="A130" s="4">
        <v>2000060796</v>
      </c>
      <c r="B130" s="2" t="s">
        <v>131</v>
      </c>
      <c r="C130" s="39">
        <v>2</v>
      </c>
      <c r="D130" s="40" t="str">
        <f>IFERROR(VLOOKUP(A130,'Gazfio&amp;Francel'!$E$6:$F$209,2,0),"")</f>
        <v/>
      </c>
      <c r="E130" s="41"/>
      <c r="F130" s="42" t="str">
        <f t="shared" si="1"/>
        <v/>
      </c>
    </row>
    <row r="131" spans="1:6" x14ac:dyDescent="0.25">
      <c r="A131" s="4">
        <v>2000002568</v>
      </c>
      <c r="B131" s="2" t="s">
        <v>132</v>
      </c>
      <c r="C131" s="39">
        <v>1</v>
      </c>
      <c r="D131" s="40" t="str">
        <f>IFERROR(VLOOKUP(A131,'Gazfio&amp;Francel'!$E$6:$F$209,2,0),"")</f>
        <v/>
      </c>
      <c r="E131" s="41"/>
      <c r="F131" s="42" t="str">
        <f t="shared" ref="F131:F194" si="2">IFERROR(C131-(E131+D131),"")</f>
        <v/>
      </c>
    </row>
    <row r="132" spans="1:6" x14ac:dyDescent="0.25">
      <c r="A132" s="4">
        <v>2000001799</v>
      </c>
      <c r="B132" s="2" t="s">
        <v>133</v>
      </c>
      <c r="C132" s="39">
        <v>9</v>
      </c>
      <c r="D132" s="40">
        <f>IFERROR(VLOOKUP(A132,'Gazfio&amp;Francel'!$E$6:$F$209,2,0),"")</f>
        <v>0</v>
      </c>
      <c r="E132" s="41"/>
      <c r="F132" s="42">
        <f t="shared" si="2"/>
        <v>9</v>
      </c>
    </row>
    <row r="133" spans="1:6" x14ac:dyDescent="0.25">
      <c r="A133" s="4">
        <v>2000085017</v>
      </c>
      <c r="B133" s="2" t="s">
        <v>134</v>
      </c>
      <c r="C133" s="39">
        <v>1</v>
      </c>
      <c r="D133" s="40">
        <f>IFERROR(VLOOKUP(A133,'Gazfio&amp;Francel'!$E$6:$F$209,2,0),"")</f>
        <v>1</v>
      </c>
      <c r="E133" s="41"/>
      <c r="F133" s="42">
        <f t="shared" si="2"/>
        <v>0</v>
      </c>
    </row>
    <row r="134" spans="1:6" x14ac:dyDescent="0.25">
      <c r="A134" s="4">
        <v>2000002137</v>
      </c>
      <c r="B134" s="2" t="s">
        <v>135</v>
      </c>
      <c r="C134" s="39">
        <v>7</v>
      </c>
      <c r="D134" s="40" t="str">
        <f>IFERROR(VLOOKUP(A134,'Gazfio&amp;Francel'!$E$6:$F$209,2,0),"")</f>
        <v/>
      </c>
      <c r="E134" s="41"/>
      <c r="F134" s="42" t="str">
        <f t="shared" si="2"/>
        <v/>
      </c>
    </row>
    <row r="135" spans="1:6" x14ac:dyDescent="0.25">
      <c r="A135" s="4">
        <v>2000007881</v>
      </c>
      <c r="B135" s="2" t="s">
        <v>136</v>
      </c>
      <c r="C135" s="39">
        <v>3</v>
      </c>
      <c r="D135" s="40" t="str">
        <f>IFERROR(VLOOKUP(A135,'Gazfio&amp;Francel'!$E$6:$F$209,2,0),"")</f>
        <v/>
      </c>
      <c r="E135" s="41"/>
      <c r="F135" s="42" t="str">
        <f t="shared" si="2"/>
        <v/>
      </c>
    </row>
    <row r="136" spans="1:6" x14ac:dyDescent="0.25">
      <c r="A136" s="4">
        <v>2000001857</v>
      </c>
      <c r="B136" s="2" t="s">
        <v>137</v>
      </c>
      <c r="C136" s="39">
        <v>1</v>
      </c>
      <c r="D136" s="40" t="str">
        <f>IFERROR(VLOOKUP(A136,'Gazfio&amp;Francel'!$E$6:$F$209,2,0),"")</f>
        <v/>
      </c>
      <c r="E136" s="41"/>
      <c r="F136" s="42" t="str">
        <f t="shared" si="2"/>
        <v/>
      </c>
    </row>
    <row r="137" spans="1:6" x14ac:dyDescent="0.25">
      <c r="A137" s="4">
        <v>2000008035</v>
      </c>
      <c r="B137" s="2" t="s">
        <v>138</v>
      </c>
      <c r="C137" s="39">
        <v>10</v>
      </c>
      <c r="D137" s="40" t="str">
        <f>IFERROR(VLOOKUP(A137,'Gazfio&amp;Francel'!$E$6:$F$209,2,0),"")</f>
        <v/>
      </c>
      <c r="E137" s="41">
        <v>11</v>
      </c>
      <c r="F137" s="42" t="str">
        <f t="shared" si="2"/>
        <v/>
      </c>
    </row>
    <row r="138" spans="1:6" x14ac:dyDescent="0.25">
      <c r="A138" s="4">
        <v>2000001327</v>
      </c>
      <c r="B138" s="2" t="s">
        <v>139</v>
      </c>
      <c r="C138" s="39">
        <v>2</v>
      </c>
      <c r="D138" s="40">
        <f>IFERROR(VLOOKUP(A138,'Gazfio&amp;Francel'!$E$6:$F$209,2,0),"")</f>
        <v>1</v>
      </c>
      <c r="E138" s="41"/>
      <c r="F138" s="42">
        <f t="shared" si="2"/>
        <v>1</v>
      </c>
    </row>
    <row r="139" spans="1:6" x14ac:dyDescent="0.25">
      <c r="A139" s="4">
        <v>2000008032</v>
      </c>
      <c r="B139" s="2" t="s">
        <v>140</v>
      </c>
      <c r="C139" s="39">
        <v>20</v>
      </c>
      <c r="D139" s="40" t="str">
        <f>IFERROR(VLOOKUP(A139,'Gazfio&amp;Francel'!$E$6:$F$209,2,0),"")</f>
        <v/>
      </c>
      <c r="E139" s="41">
        <v>16</v>
      </c>
      <c r="F139" s="42" t="str">
        <f t="shared" si="2"/>
        <v/>
      </c>
    </row>
    <row r="140" spans="1:6" x14ac:dyDescent="0.25">
      <c r="A140" s="4">
        <v>2000003686</v>
      </c>
      <c r="B140" s="2" t="s">
        <v>141</v>
      </c>
      <c r="C140" s="39">
        <v>8</v>
      </c>
      <c r="D140" s="40" t="str">
        <f>IFERROR(VLOOKUP(A140,'Gazfio&amp;Francel'!$E$6:$F$209,2,0),"")</f>
        <v/>
      </c>
      <c r="E140" s="41"/>
      <c r="F140" s="42" t="str">
        <f t="shared" si="2"/>
        <v/>
      </c>
    </row>
    <row r="141" spans="1:6" x14ac:dyDescent="0.25">
      <c r="A141" s="4">
        <v>2000043403</v>
      </c>
      <c r="B141" s="2" t="s">
        <v>142</v>
      </c>
      <c r="C141" s="39">
        <v>1</v>
      </c>
      <c r="D141" s="40" t="str">
        <f>IFERROR(VLOOKUP(A141,'Gazfio&amp;Francel'!$E$6:$F$209,2,0),"")</f>
        <v/>
      </c>
      <c r="E141" s="41"/>
      <c r="F141" s="42" t="str">
        <f t="shared" si="2"/>
        <v/>
      </c>
    </row>
    <row r="142" spans="1:6" x14ac:dyDescent="0.25">
      <c r="A142" s="4">
        <v>2000058299</v>
      </c>
      <c r="B142" s="2" t="s">
        <v>143</v>
      </c>
      <c r="C142" s="39">
        <v>16</v>
      </c>
      <c r="D142" s="40" t="str">
        <f>IFERROR(VLOOKUP(A142,'Gazfio&amp;Francel'!$E$6:$F$209,2,0),"")</f>
        <v/>
      </c>
      <c r="E142" s="41"/>
      <c r="F142" s="42" t="str">
        <f t="shared" si="2"/>
        <v/>
      </c>
    </row>
    <row r="143" spans="1:6" x14ac:dyDescent="0.25">
      <c r="A143" s="4">
        <v>2000066877</v>
      </c>
      <c r="B143" s="2" t="s">
        <v>144</v>
      </c>
      <c r="C143" s="39">
        <v>1</v>
      </c>
      <c r="D143" s="40" t="str">
        <f>IFERROR(VLOOKUP(A143,'Gazfio&amp;Francel'!$E$6:$F$209,2,0),"")</f>
        <v/>
      </c>
      <c r="E143" s="41"/>
      <c r="F143" s="42" t="str">
        <f t="shared" si="2"/>
        <v/>
      </c>
    </row>
    <row r="144" spans="1:6" x14ac:dyDescent="0.25">
      <c r="A144" s="4">
        <v>2000087701</v>
      </c>
      <c r="B144" s="2" t="s">
        <v>145</v>
      </c>
      <c r="C144" s="39">
        <v>1</v>
      </c>
      <c r="D144" s="40" t="str">
        <f>IFERROR(VLOOKUP(A144,'Gazfio&amp;Francel'!$E$6:$F$209,2,0),"")</f>
        <v/>
      </c>
      <c r="E144" s="41"/>
      <c r="F144" s="42" t="str">
        <f t="shared" si="2"/>
        <v/>
      </c>
    </row>
    <row r="145" spans="1:6" x14ac:dyDescent="0.25">
      <c r="A145" s="4">
        <v>2000009343</v>
      </c>
      <c r="B145" s="2" t="s">
        <v>146</v>
      </c>
      <c r="C145" s="39">
        <v>3</v>
      </c>
      <c r="D145" s="40" t="str">
        <f>IFERROR(VLOOKUP(A145,'Gazfio&amp;Francel'!$E$6:$F$209,2,0),"")</f>
        <v/>
      </c>
      <c r="E145" s="41"/>
      <c r="F145" s="42" t="str">
        <f t="shared" si="2"/>
        <v/>
      </c>
    </row>
    <row r="146" spans="1:6" x14ac:dyDescent="0.25">
      <c r="A146" s="4">
        <v>2000063713</v>
      </c>
      <c r="B146" s="2" t="s">
        <v>147</v>
      </c>
      <c r="C146" s="39">
        <v>2</v>
      </c>
      <c r="D146" s="40">
        <f>IFERROR(VLOOKUP(A146,'Gazfio&amp;Francel'!$E$6:$F$209,2,0),"")</f>
        <v>1</v>
      </c>
      <c r="E146" s="41"/>
      <c r="F146" s="42">
        <f t="shared" si="2"/>
        <v>1</v>
      </c>
    </row>
    <row r="147" spans="1:6" x14ac:dyDescent="0.25">
      <c r="A147" s="4">
        <v>2000040345</v>
      </c>
      <c r="B147" s="2" t="s">
        <v>148</v>
      </c>
      <c r="C147" s="39">
        <v>1</v>
      </c>
      <c r="D147" s="40" t="str">
        <f>IFERROR(VLOOKUP(A147,'Gazfio&amp;Francel'!$E$6:$F$209,2,0),"")</f>
        <v/>
      </c>
      <c r="E147" s="41"/>
      <c r="F147" s="42" t="str">
        <f t="shared" si="2"/>
        <v/>
      </c>
    </row>
    <row r="148" spans="1:6" x14ac:dyDescent="0.25">
      <c r="A148" s="4">
        <v>2000062568</v>
      </c>
      <c r="B148" s="2" t="s">
        <v>149</v>
      </c>
      <c r="C148" s="39">
        <v>2</v>
      </c>
      <c r="D148" s="40" t="str">
        <f>IFERROR(VLOOKUP(A148,'Gazfio&amp;Francel'!$E$6:$F$209,2,0),"")</f>
        <v/>
      </c>
      <c r="E148" s="41"/>
      <c r="F148" s="42" t="str">
        <f t="shared" si="2"/>
        <v/>
      </c>
    </row>
    <row r="149" spans="1:6" x14ac:dyDescent="0.25">
      <c r="A149" s="4">
        <v>2000016838</v>
      </c>
      <c r="B149" s="2" t="s">
        <v>150</v>
      </c>
      <c r="C149" s="39">
        <v>2</v>
      </c>
      <c r="D149" s="40" t="str">
        <f>IFERROR(VLOOKUP(A149,'Gazfio&amp;Francel'!$E$6:$F$209,2,0),"")</f>
        <v/>
      </c>
      <c r="E149" s="41"/>
      <c r="F149" s="42" t="str">
        <f t="shared" si="2"/>
        <v/>
      </c>
    </row>
    <row r="150" spans="1:6" x14ac:dyDescent="0.25">
      <c r="A150" s="4">
        <v>2000083947</v>
      </c>
      <c r="B150" s="2" t="s">
        <v>151</v>
      </c>
      <c r="C150" s="39">
        <v>1</v>
      </c>
      <c r="D150" s="40" t="str">
        <f>IFERROR(VLOOKUP(A150,'Gazfio&amp;Francel'!$E$6:$F$209,2,0),"")</f>
        <v/>
      </c>
      <c r="E150" s="41"/>
      <c r="F150" s="42" t="str">
        <f t="shared" si="2"/>
        <v/>
      </c>
    </row>
    <row r="151" spans="1:6" x14ac:dyDescent="0.25">
      <c r="A151" s="4">
        <v>2000002576</v>
      </c>
      <c r="B151" s="2" t="s">
        <v>152</v>
      </c>
      <c r="C151" s="39">
        <v>1</v>
      </c>
      <c r="D151" s="40" t="str">
        <f>IFERROR(VLOOKUP(A151,'Gazfio&amp;Francel'!$E$6:$F$209,2,0),"")</f>
        <v/>
      </c>
      <c r="E151" s="41"/>
      <c r="F151" s="42" t="str">
        <f t="shared" si="2"/>
        <v/>
      </c>
    </row>
    <row r="152" spans="1:6" x14ac:dyDescent="0.25">
      <c r="A152" s="4">
        <v>2000008431</v>
      </c>
      <c r="B152" s="2" t="s">
        <v>153</v>
      </c>
      <c r="C152" s="39">
        <v>4</v>
      </c>
      <c r="D152" s="40" t="str">
        <f>IFERROR(VLOOKUP(A152,'Gazfio&amp;Francel'!$E$6:$F$209,2,0),"")</f>
        <v/>
      </c>
      <c r="E152" s="41"/>
      <c r="F152" s="42" t="str">
        <f t="shared" si="2"/>
        <v/>
      </c>
    </row>
    <row r="153" spans="1:6" x14ac:dyDescent="0.25">
      <c r="A153" s="4">
        <v>2000002586</v>
      </c>
      <c r="B153" s="2" t="s">
        <v>154</v>
      </c>
      <c r="C153" s="39">
        <v>1</v>
      </c>
      <c r="D153" s="40" t="str">
        <f>IFERROR(VLOOKUP(A153,'Gazfio&amp;Francel'!$E$6:$F$209,2,0),"")</f>
        <v/>
      </c>
      <c r="E153" s="41"/>
      <c r="F153" s="42" t="str">
        <f t="shared" si="2"/>
        <v/>
      </c>
    </row>
    <row r="154" spans="1:6" x14ac:dyDescent="0.25">
      <c r="A154" s="4">
        <v>2000001175</v>
      </c>
      <c r="B154" s="2" t="s">
        <v>155</v>
      </c>
      <c r="C154" s="39">
        <v>6</v>
      </c>
      <c r="D154" s="40" t="str">
        <f>IFERROR(VLOOKUP(A154,'Gazfio&amp;Francel'!$E$6:$F$209,2,0),"")</f>
        <v/>
      </c>
      <c r="E154" s="41"/>
      <c r="F154" s="42" t="str">
        <f t="shared" si="2"/>
        <v/>
      </c>
    </row>
    <row r="155" spans="1:6" x14ac:dyDescent="0.25">
      <c r="A155" s="4">
        <v>2000025016</v>
      </c>
      <c r="B155" s="2" t="s">
        <v>156</v>
      </c>
      <c r="C155" s="39">
        <v>1</v>
      </c>
      <c r="D155" s="40" t="str">
        <f>IFERROR(VLOOKUP(A155,'Gazfio&amp;Francel'!$E$6:$F$209,2,0),"")</f>
        <v/>
      </c>
      <c r="E155" s="41"/>
      <c r="F155" s="42" t="str">
        <f t="shared" si="2"/>
        <v/>
      </c>
    </row>
    <row r="156" spans="1:6" x14ac:dyDescent="0.25">
      <c r="A156" s="4">
        <v>2000002485</v>
      </c>
      <c r="B156" s="2" t="s">
        <v>157</v>
      </c>
      <c r="C156" s="39">
        <v>5</v>
      </c>
      <c r="D156" s="40" t="str">
        <f>IFERROR(VLOOKUP(A156,'Gazfio&amp;Francel'!$E$6:$F$209,2,0),"")</f>
        <v/>
      </c>
      <c r="E156" s="41"/>
      <c r="F156" s="42" t="str">
        <f t="shared" si="2"/>
        <v/>
      </c>
    </row>
    <row r="157" spans="1:6" x14ac:dyDescent="0.25">
      <c r="A157" s="4">
        <v>2000001278</v>
      </c>
      <c r="B157" s="2" t="s">
        <v>158</v>
      </c>
      <c r="C157" s="39">
        <v>1</v>
      </c>
      <c r="D157" s="40">
        <f>IFERROR(VLOOKUP(A157,'Gazfio&amp;Francel'!$E$6:$F$209,2,0),"")</f>
        <v>1</v>
      </c>
      <c r="E157" s="41"/>
      <c r="F157" s="42">
        <f t="shared" si="2"/>
        <v>0</v>
      </c>
    </row>
    <row r="158" spans="1:6" x14ac:dyDescent="0.25">
      <c r="A158" s="4">
        <v>2000068375</v>
      </c>
      <c r="B158" s="2" t="s">
        <v>159</v>
      </c>
      <c r="C158" s="39">
        <v>1</v>
      </c>
      <c r="D158" s="40">
        <f>IFERROR(VLOOKUP(A158,'Gazfio&amp;Francel'!$E$6:$F$209,2,0),"")</f>
        <v>0</v>
      </c>
      <c r="E158" s="41"/>
      <c r="F158" s="42">
        <f t="shared" si="2"/>
        <v>1</v>
      </c>
    </row>
    <row r="159" spans="1:6" x14ac:dyDescent="0.25">
      <c r="A159" s="4">
        <v>2000002045</v>
      </c>
      <c r="B159" s="2" t="s">
        <v>160</v>
      </c>
      <c r="C159" s="39">
        <v>3</v>
      </c>
      <c r="D159" s="40" t="str">
        <f>IFERROR(VLOOKUP(A159,'Gazfio&amp;Francel'!$E$6:$F$209,2,0),"")</f>
        <v/>
      </c>
      <c r="E159" s="41"/>
      <c r="F159" s="42" t="str">
        <f t="shared" si="2"/>
        <v/>
      </c>
    </row>
    <row r="160" spans="1:6" x14ac:dyDescent="0.25">
      <c r="A160" s="4">
        <v>2000058037</v>
      </c>
      <c r="B160" s="2" t="s">
        <v>161</v>
      </c>
      <c r="C160" s="39">
        <v>1</v>
      </c>
      <c r="D160" s="40">
        <f>IFERROR(VLOOKUP(A160,'Gazfio&amp;Francel'!$E$6:$F$209,2,0),"")</f>
        <v>0</v>
      </c>
      <c r="E160" s="41"/>
      <c r="F160" s="42">
        <f t="shared" si="2"/>
        <v>1</v>
      </c>
    </row>
    <row r="161" spans="1:6" x14ac:dyDescent="0.25">
      <c r="A161" s="4">
        <v>2000001664</v>
      </c>
      <c r="B161" s="2" t="s">
        <v>162</v>
      </c>
      <c r="C161" s="39">
        <v>2</v>
      </c>
      <c r="D161" s="40" t="str">
        <f>IFERROR(VLOOKUP(A161,'Gazfio&amp;Francel'!$E$6:$F$209,2,0),"")</f>
        <v/>
      </c>
      <c r="E161" s="41"/>
      <c r="F161" s="42" t="str">
        <f t="shared" si="2"/>
        <v/>
      </c>
    </row>
    <row r="162" spans="1:6" x14ac:dyDescent="0.25">
      <c r="A162" s="4">
        <v>2000076920</v>
      </c>
      <c r="B162" s="2" t="s">
        <v>163</v>
      </c>
      <c r="C162" s="39">
        <v>1</v>
      </c>
      <c r="D162" s="40" t="str">
        <f>IFERROR(VLOOKUP(A162,'Gazfio&amp;Francel'!$E$6:$F$209,2,0),"")</f>
        <v/>
      </c>
      <c r="E162" s="41"/>
      <c r="F162" s="42" t="str">
        <f t="shared" si="2"/>
        <v/>
      </c>
    </row>
    <row r="163" spans="1:6" x14ac:dyDescent="0.25">
      <c r="A163" s="4">
        <v>2000063467</v>
      </c>
      <c r="B163" s="2" t="s">
        <v>164</v>
      </c>
      <c r="C163" s="39">
        <v>3</v>
      </c>
      <c r="D163" s="40" t="str">
        <f>IFERROR(VLOOKUP(A163,'Gazfio&amp;Francel'!$E$6:$F$209,2,0),"")</f>
        <v/>
      </c>
      <c r="E163" s="41"/>
      <c r="F163" s="42" t="str">
        <f t="shared" si="2"/>
        <v/>
      </c>
    </row>
    <row r="164" spans="1:6" x14ac:dyDescent="0.25">
      <c r="A164" s="4">
        <v>2000009452</v>
      </c>
      <c r="B164" s="2" t="s">
        <v>165</v>
      </c>
      <c r="C164" s="39">
        <v>1</v>
      </c>
      <c r="D164" s="40" t="str">
        <f>IFERROR(VLOOKUP(A164,'Gazfio&amp;Francel'!$E$6:$F$209,2,0),"")</f>
        <v/>
      </c>
      <c r="E164" s="41"/>
      <c r="F164" s="42" t="str">
        <f t="shared" si="2"/>
        <v/>
      </c>
    </row>
    <row r="165" spans="1:6" x14ac:dyDescent="0.25">
      <c r="A165" s="4">
        <v>2000002302</v>
      </c>
      <c r="B165" s="2" t="s">
        <v>166</v>
      </c>
      <c r="C165" s="39">
        <v>2</v>
      </c>
      <c r="D165" s="40">
        <f>IFERROR(VLOOKUP(A165,'Gazfio&amp;Francel'!$E$6:$F$209,2,0),"")</f>
        <v>1</v>
      </c>
      <c r="E165" s="41"/>
      <c r="F165" s="42">
        <f t="shared" si="2"/>
        <v>1</v>
      </c>
    </row>
    <row r="166" spans="1:6" x14ac:dyDescent="0.25">
      <c r="A166" s="4">
        <v>2000056528</v>
      </c>
      <c r="B166" s="2" t="s">
        <v>167</v>
      </c>
      <c r="C166" s="39">
        <v>6</v>
      </c>
      <c r="D166" s="40" t="str">
        <f>IFERROR(VLOOKUP(A166,'Gazfio&amp;Francel'!$E$6:$F$209,2,0),"")</f>
        <v/>
      </c>
      <c r="E166" s="41">
        <v>6</v>
      </c>
      <c r="F166" s="42" t="str">
        <f t="shared" si="2"/>
        <v/>
      </c>
    </row>
    <row r="167" spans="1:6" x14ac:dyDescent="0.25">
      <c r="A167" s="4">
        <v>2000002554</v>
      </c>
      <c r="B167" s="2" t="s">
        <v>168</v>
      </c>
      <c r="C167" s="39">
        <v>3</v>
      </c>
      <c r="D167" s="40" t="str">
        <f>IFERROR(VLOOKUP(A167,'Gazfio&amp;Francel'!$E$6:$F$209,2,0),"")</f>
        <v/>
      </c>
      <c r="E167" s="41"/>
      <c r="F167" s="42" t="str">
        <f t="shared" si="2"/>
        <v/>
      </c>
    </row>
    <row r="168" spans="1:6" x14ac:dyDescent="0.25">
      <c r="A168" s="4">
        <v>2000001875</v>
      </c>
      <c r="B168" s="2" t="s">
        <v>169</v>
      </c>
      <c r="C168" s="39">
        <v>9</v>
      </c>
      <c r="D168" s="40" t="str">
        <f>IFERROR(VLOOKUP(A168,'Gazfio&amp;Francel'!$E$6:$F$209,2,0),"")</f>
        <v/>
      </c>
      <c r="E168" s="41"/>
      <c r="F168" s="42" t="str">
        <f t="shared" si="2"/>
        <v/>
      </c>
    </row>
    <row r="169" spans="1:6" x14ac:dyDescent="0.25">
      <c r="A169" s="4">
        <v>2000002161</v>
      </c>
      <c r="B169" s="2" t="s">
        <v>170</v>
      </c>
      <c r="C169" s="39">
        <v>5</v>
      </c>
      <c r="D169" s="40" t="str">
        <f>IFERROR(VLOOKUP(A169,'Gazfio&amp;Francel'!$E$6:$F$209,2,0),"")</f>
        <v/>
      </c>
      <c r="E169" s="41"/>
      <c r="F169" s="42" t="str">
        <f t="shared" si="2"/>
        <v/>
      </c>
    </row>
    <row r="170" spans="1:6" x14ac:dyDescent="0.25">
      <c r="A170" s="4">
        <v>2000079600</v>
      </c>
      <c r="B170" s="2" t="s">
        <v>171</v>
      </c>
      <c r="C170" s="39">
        <v>6</v>
      </c>
      <c r="D170" s="40" t="str">
        <f>IFERROR(VLOOKUP(A170,'Gazfio&amp;Francel'!$E$6:$F$209,2,0),"")</f>
        <v/>
      </c>
      <c r="E170" s="41"/>
      <c r="F170" s="42" t="str">
        <f t="shared" si="2"/>
        <v/>
      </c>
    </row>
    <row r="171" spans="1:6" x14ac:dyDescent="0.25">
      <c r="A171" s="4">
        <v>2000001966</v>
      </c>
      <c r="B171" s="2" t="s">
        <v>172</v>
      </c>
      <c r="C171" s="39">
        <v>2</v>
      </c>
      <c r="D171" s="40" t="str">
        <f>IFERROR(VLOOKUP(A171,'Gazfio&amp;Francel'!$E$6:$F$209,2,0),"")</f>
        <v/>
      </c>
      <c r="E171" s="41"/>
      <c r="F171" s="42" t="str">
        <f t="shared" si="2"/>
        <v/>
      </c>
    </row>
    <row r="172" spans="1:6" x14ac:dyDescent="0.25">
      <c r="A172" s="4">
        <v>2000024791</v>
      </c>
      <c r="B172" s="2" t="s">
        <v>173</v>
      </c>
      <c r="C172" s="39">
        <v>1</v>
      </c>
      <c r="D172" s="40" t="str">
        <f>IFERROR(VLOOKUP(A172,'Gazfio&amp;Francel'!$E$6:$F$209,2,0),"")</f>
        <v/>
      </c>
      <c r="E172" s="41"/>
      <c r="F172" s="42" t="str">
        <f t="shared" si="2"/>
        <v/>
      </c>
    </row>
    <row r="173" spans="1:6" x14ac:dyDescent="0.25">
      <c r="A173" s="4">
        <v>2000004844</v>
      </c>
      <c r="B173" s="2" t="s">
        <v>174</v>
      </c>
      <c r="C173" s="39">
        <v>4</v>
      </c>
      <c r="D173" s="40" t="str">
        <f>IFERROR(VLOOKUP(A173,'Gazfio&amp;Francel'!$E$6:$F$209,2,0),"")</f>
        <v/>
      </c>
      <c r="E173" s="41">
        <v>4</v>
      </c>
      <c r="F173" s="42" t="str">
        <f t="shared" si="2"/>
        <v/>
      </c>
    </row>
    <row r="174" spans="1:6" x14ac:dyDescent="0.25">
      <c r="A174" s="4">
        <v>2000007929</v>
      </c>
      <c r="B174" s="2" t="s">
        <v>175</v>
      </c>
      <c r="C174" s="39">
        <v>2</v>
      </c>
      <c r="D174" s="40" t="str">
        <f>IFERROR(VLOOKUP(A174,'Gazfio&amp;Francel'!$E$6:$F$209,2,0),"")</f>
        <v/>
      </c>
      <c r="E174" s="41"/>
      <c r="F174" s="42" t="str">
        <f t="shared" si="2"/>
        <v/>
      </c>
    </row>
    <row r="175" spans="1:6" x14ac:dyDescent="0.25">
      <c r="A175" s="4">
        <v>2000002054</v>
      </c>
      <c r="B175" s="2" t="s">
        <v>176</v>
      </c>
      <c r="C175" s="39">
        <v>3</v>
      </c>
      <c r="D175" s="40" t="str">
        <f>IFERROR(VLOOKUP(A175,'Gazfio&amp;Francel'!$E$6:$F$209,2,0),"")</f>
        <v/>
      </c>
      <c r="E175" s="41"/>
      <c r="F175" s="42" t="str">
        <f t="shared" si="2"/>
        <v/>
      </c>
    </row>
    <row r="176" spans="1:6" x14ac:dyDescent="0.25">
      <c r="A176" s="4">
        <v>2000002304</v>
      </c>
      <c r="B176" s="2" t="s">
        <v>177</v>
      </c>
      <c r="C176" s="39">
        <v>2</v>
      </c>
      <c r="D176" s="40">
        <f>IFERROR(VLOOKUP(A176,'Gazfio&amp;Francel'!$E$6:$F$209,2,0),"")</f>
        <v>1</v>
      </c>
      <c r="E176" s="41"/>
      <c r="F176" s="42">
        <f t="shared" si="2"/>
        <v>1</v>
      </c>
    </row>
    <row r="177" spans="1:6" x14ac:dyDescent="0.25">
      <c r="A177" s="4">
        <v>2000082677</v>
      </c>
      <c r="B177" s="2" t="s">
        <v>178</v>
      </c>
      <c r="C177" s="39">
        <v>4</v>
      </c>
      <c r="D177" s="40" t="str">
        <f>IFERROR(VLOOKUP(A177,'Gazfio&amp;Francel'!$E$6:$F$209,2,0),"")</f>
        <v/>
      </c>
      <c r="E177" s="41"/>
      <c r="F177" s="42" t="str">
        <f t="shared" si="2"/>
        <v/>
      </c>
    </row>
    <row r="178" spans="1:6" x14ac:dyDescent="0.25">
      <c r="A178" s="4">
        <v>2000001876</v>
      </c>
      <c r="B178" s="2" t="s">
        <v>179</v>
      </c>
      <c r="C178" s="39">
        <v>2</v>
      </c>
      <c r="D178" s="40" t="str">
        <f>IFERROR(VLOOKUP(A178,'Gazfio&amp;Francel'!$E$6:$F$209,2,0),"")</f>
        <v/>
      </c>
      <c r="E178" s="41"/>
      <c r="F178" s="42" t="str">
        <f t="shared" si="2"/>
        <v/>
      </c>
    </row>
    <row r="179" spans="1:6" x14ac:dyDescent="0.25">
      <c r="A179" s="4">
        <v>2000010688</v>
      </c>
      <c r="B179" s="2" t="s">
        <v>180</v>
      </c>
      <c r="C179" s="39">
        <v>4</v>
      </c>
      <c r="D179" s="40" t="str">
        <f>IFERROR(VLOOKUP(A179,'Gazfio&amp;Francel'!$E$6:$F$209,2,0),"")</f>
        <v/>
      </c>
      <c r="E179" s="41"/>
      <c r="F179" s="42" t="str">
        <f t="shared" si="2"/>
        <v/>
      </c>
    </row>
    <row r="180" spans="1:6" x14ac:dyDescent="0.25">
      <c r="A180" s="4">
        <v>2000058381</v>
      </c>
      <c r="B180" s="2" t="s">
        <v>181</v>
      </c>
      <c r="C180" s="39">
        <v>7</v>
      </c>
      <c r="D180" s="40" t="str">
        <f>IFERROR(VLOOKUP(A180,'Gazfio&amp;Francel'!$E$6:$F$209,2,0),"")</f>
        <v/>
      </c>
      <c r="E180" s="41"/>
      <c r="F180" s="42" t="str">
        <f t="shared" si="2"/>
        <v/>
      </c>
    </row>
    <row r="181" spans="1:6" x14ac:dyDescent="0.25">
      <c r="A181" s="4">
        <v>2000085434</v>
      </c>
      <c r="B181" s="2" t="s">
        <v>182</v>
      </c>
      <c r="C181" s="39">
        <v>20</v>
      </c>
      <c r="D181" s="40" t="str">
        <f>IFERROR(VLOOKUP(A181,'Gazfio&amp;Francel'!$E$6:$F$209,2,0),"")</f>
        <v/>
      </c>
      <c r="E181" s="41"/>
      <c r="F181" s="42" t="str">
        <f t="shared" si="2"/>
        <v/>
      </c>
    </row>
    <row r="182" spans="1:6" x14ac:dyDescent="0.25">
      <c r="A182" s="4">
        <v>2000002565</v>
      </c>
      <c r="B182" s="2" t="s">
        <v>183</v>
      </c>
      <c r="C182" s="39">
        <v>12</v>
      </c>
      <c r="D182" s="40" t="str">
        <f>IFERROR(VLOOKUP(A182,'Gazfio&amp;Francel'!$E$6:$F$209,2,0),"")</f>
        <v/>
      </c>
      <c r="E182" s="41"/>
      <c r="F182" s="42" t="str">
        <f t="shared" si="2"/>
        <v/>
      </c>
    </row>
    <row r="183" spans="1:6" x14ac:dyDescent="0.25">
      <c r="A183" s="4">
        <v>2000001276</v>
      </c>
      <c r="B183" s="2" t="s">
        <v>184</v>
      </c>
      <c r="C183" s="39">
        <v>9</v>
      </c>
      <c r="D183" s="40">
        <f>IFERROR(VLOOKUP(A183,'Gazfio&amp;Francel'!$E$6:$F$209,2,0),"")</f>
        <v>9</v>
      </c>
      <c r="E183" s="41"/>
      <c r="F183" s="42">
        <f t="shared" si="2"/>
        <v>0</v>
      </c>
    </row>
    <row r="184" spans="1:6" x14ac:dyDescent="0.25">
      <c r="A184" s="4">
        <v>2000001761</v>
      </c>
      <c r="B184" s="2" t="s">
        <v>185</v>
      </c>
      <c r="C184" s="39">
        <v>4</v>
      </c>
      <c r="D184" s="40" t="str">
        <f>IFERROR(VLOOKUP(A184,'Gazfio&amp;Francel'!$E$6:$F$209,2,0),"")</f>
        <v/>
      </c>
      <c r="E184" s="41"/>
      <c r="F184" s="42" t="str">
        <f t="shared" si="2"/>
        <v/>
      </c>
    </row>
    <row r="185" spans="1:6" x14ac:dyDescent="0.25">
      <c r="A185" s="4">
        <v>2000002488</v>
      </c>
      <c r="B185" s="2" t="s">
        <v>186</v>
      </c>
      <c r="C185" s="39">
        <v>3</v>
      </c>
      <c r="D185" s="40" t="str">
        <f>IFERROR(VLOOKUP(A185,'Gazfio&amp;Francel'!$E$6:$F$209,2,0),"")</f>
        <v/>
      </c>
      <c r="E185" s="41"/>
      <c r="F185" s="42" t="str">
        <f t="shared" si="2"/>
        <v/>
      </c>
    </row>
    <row r="186" spans="1:6" x14ac:dyDescent="0.25">
      <c r="A186" s="4">
        <v>2000003684</v>
      </c>
      <c r="B186" s="2" t="s">
        <v>187</v>
      </c>
      <c r="C186" s="39">
        <v>9</v>
      </c>
      <c r="D186" s="40" t="str">
        <f>IFERROR(VLOOKUP(A186,'Gazfio&amp;Francel'!$E$6:$F$209,2,0),"")</f>
        <v/>
      </c>
      <c r="E186" s="41"/>
      <c r="F186" s="42" t="str">
        <f t="shared" si="2"/>
        <v/>
      </c>
    </row>
    <row r="187" spans="1:6" x14ac:dyDescent="0.25">
      <c r="A187" s="4">
        <v>2000009350</v>
      </c>
      <c r="B187" s="2" t="s">
        <v>188</v>
      </c>
      <c r="C187" s="39">
        <v>3</v>
      </c>
      <c r="D187" s="40">
        <f>IFERROR(VLOOKUP(A187,'Gazfio&amp;Francel'!$E$6:$F$209,2,0),"")</f>
        <v>2</v>
      </c>
      <c r="E187" s="41"/>
      <c r="F187" s="42">
        <f t="shared" si="2"/>
        <v>1</v>
      </c>
    </row>
    <row r="188" spans="1:6" x14ac:dyDescent="0.25">
      <c r="A188" s="4">
        <v>2000025391</v>
      </c>
      <c r="B188" s="2" t="s">
        <v>189</v>
      </c>
      <c r="C188" s="39">
        <v>24</v>
      </c>
      <c r="D188" s="40" t="str">
        <f>IFERROR(VLOOKUP(A188,'Gazfio&amp;Francel'!$E$6:$F$209,2,0),"")</f>
        <v/>
      </c>
      <c r="E188" s="41"/>
      <c r="F188" s="42" t="str">
        <f t="shared" si="2"/>
        <v/>
      </c>
    </row>
    <row r="189" spans="1:6" x14ac:dyDescent="0.25">
      <c r="A189" s="4">
        <v>2000025393</v>
      </c>
      <c r="B189" s="2" t="s">
        <v>190</v>
      </c>
      <c r="C189" s="39">
        <v>24</v>
      </c>
      <c r="D189" s="40" t="str">
        <f>IFERROR(VLOOKUP(A189,'Gazfio&amp;Francel'!$E$6:$F$209,2,0),"")</f>
        <v/>
      </c>
      <c r="E189" s="41"/>
      <c r="F189" s="42" t="str">
        <f t="shared" si="2"/>
        <v/>
      </c>
    </row>
    <row r="190" spans="1:6" x14ac:dyDescent="0.25">
      <c r="A190" s="4">
        <v>2000001885</v>
      </c>
      <c r="B190" s="2" t="s">
        <v>191</v>
      </c>
      <c r="C190" s="39">
        <v>12</v>
      </c>
      <c r="D190" s="40" t="str">
        <f>IFERROR(VLOOKUP(A190,'Gazfio&amp;Francel'!$E$6:$F$209,2,0),"")</f>
        <v/>
      </c>
      <c r="E190" s="41"/>
      <c r="F190" s="42" t="str">
        <f t="shared" si="2"/>
        <v/>
      </c>
    </row>
    <row r="191" spans="1:6" x14ac:dyDescent="0.25">
      <c r="A191" s="4">
        <v>2000002163</v>
      </c>
      <c r="B191" s="2" t="s">
        <v>192</v>
      </c>
      <c r="C191" s="39">
        <v>4</v>
      </c>
      <c r="D191" s="40" t="str">
        <f>IFERROR(VLOOKUP(A191,'Gazfio&amp;Francel'!$E$6:$F$209,2,0),"")</f>
        <v/>
      </c>
      <c r="E191" s="41"/>
      <c r="F191" s="42" t="str">
        <f t="shared" si="2"/>
        <v/>
      </c>
    </row>
    <row r="192" spans="1:6" x14ac:dyDescent="0.25">
      <c r="A192" s="4">
        <v>2000001107</v>
      </c>
      <c r="B192" s="2" t="s">
        <v>193</v>
      </c>
      <c r="C192" s="39">
        <v>45</v>
      </c>
      <c r="D192" s="40">
        <f>IFERROR(VLOOKUP(A192,'Gazfio&amp;Francel'!$E$6:$F$209,2,0),"")</f>
        <v>0</v>
      </c>
      <c r="E192" s="41"/>
      <c r="F192" s="42">
        <f t="shared" si="2"/>
        <v>45</v>
      </c>
    </row>
    <row r="193" spans="1:6" x14ac:dyDescent="0.25">
      <c r="A193" s="4">
        <v>2000009595</v>
      </c>
      <c r="B193" s="2" t="s">
        <v>194</v>
      </c>
      <c r="C193" s="39">
        <v>4</v>
      </c>
      <c r="D193" s="40" t="str">
        <f>IFERROR(VLOOKUP(A193,'Gazfio&amp;Francel'!$E$6:$F$209,2,0),"")</f>
        <v/>
      </c>
      <c r="E193" s="41"/>
      <c r="F193" s="42" t="str">
        <f t="shared" si="2"/>
        <v/>
      </c>
    </row>
    <row r="194" spans="1:6" x14ac:dyDescent="0.25">
      <c r="A194" s="4">
        <v>2000058383</v>
      </c>
      <c r="B194" s="2" t="s">
        <v>195</v>
      </c>
      <c r="C194" s="39">
        <v>3</v>
      </c>
      <c r="D194" s="40" t="str">
        <f>IFERROR(VLOOKUP(A194,'Gazfio&amp;Francel'!$E$6:$F$209,2,0),"")</f>
        <v/>
      </c>
      <c r="E194" s="41"/>
      <c r="F194" s="42" t="str">
        <f t="shared" si="2"/>
        <v/>
      </c>
    </row>
    <row r="195" spans="1:6" x14ac:dyDescent="0.25">
      <c r="A195" s="4">
        <v>2000001077</v>
      </c>
      <c r="B195" s="2" t="s">
        <v>196</v>
      </c>
      <c r="C195" s="39">
        <v>4</v>
      </c>
      <c r="D195" s="40">
        <f>IFERROR(VLOOKUP(A195,'Gazfio&amp;Francel'!$E$6:$F$209,2,0),"")</f>
        <v>1</v>
      </c>
      <c r="E195" s="41"/>
      <c r="F195" s="42">
        <f t="shared" ref="F195:F258" si="3">IFERROR(C195-(E195+D195),"")</f>
        <v>3</v>
      </c>
    </row>
    <row r="196" spans="1:6" x14ac:dyDescent="0.25">
      <c r="A196" s="4">
        <v>2000009482</v>
      </c>
      <c r="B196" s="2" t="s">
        <v>197</v>
      </c>
      <c r="C196" s="39">
        <v>1</v>
      </c>
      <c r="D196" s="40" t="str">
        <f>IFERROR(VLOOKUP(A196,'Gazfio&amp;Francel'!$E$6:$F$209,2,0),"")</f>
        <v/>
      </c>
      <c r="E196" s="41"/>
      <c r="F196" s="42" t="str">
        <f t="shared" si="3"/>
        <v/>
      </c>
    </row>
    <row r="197" spans="1:6" x14ac:dyDescent="0.25">
      <c r="A197" s="4">
        <v>2000003691</v>
      </c>
      <c r="B197" s="2" t="s">
        <v>198</v>
      </c>
      <c r="C197" s="39">
        <v>9</v>
      </c>
      <c r="D197" s="40" t="str">
        <f>IFERROR(VLOOKUP(A197,'Gazfio&amp;Francel'!$E$6:$F$209,2,0),"")</f>
        <v/>
      </c>
      <c r="E197" s="41"/>
      <c r="F197" s="42" t="str">
        <f t="shared" si="3"/>
        <v/>
      </c>
    </row>
    <row r="198" spans="1:6" x14ac:dyDescent="0.25">
      <c r="A198" s="4">
        <v>2000003547</v>
      </c>
      <c r="B198" s="2" t="s">
        <v>199</v>
      </c>
      <c r="C198" s="39">
        <v>5</v>
      </c>
      <c r="D198" s="40" t="str">
        <f>IFERROR(VLOOKUP(A198,'Gazfio&amp;Francel'!$E$6:$F$209,2,0),"")</f>
        <v/>
      </c>
      <c r="E198" s="41"/>
      <c r="F198" s="42" t="str">
        <f t="shared" si="3"/>
        <v/>
      </c>
    </row>
    <row r="199" spans="1:6" x14ac:dyDescent="0.25">
      <c r="A199" s="4">
        <v>2000001904</v>
      </c>
      <c r="B199" s="2" t="s">
        <v>200</v>
      </c>
      <c r="C199" s="39">
        <v>12</v>
      </c>
      <c r="D199" s="40" t="str">
        <f>IFERROR(VLOOKUP(A199,'Gazfio&amp;Francel'!$E$6:$F$209,2,0),"")</f>
        <v/>
      </c>
      <c r="E199" s="41"/>
      <c r="F199" s="42" t="str">
        <f t="shared" si="3"/>
        <v/>
      </c>
    </row>
    <row r="200" spans="1:6" x14ac:dyDescent="0.25">
      <c r="A200" s="4">
        <v>2000002259</v>
      </c>
      <c r="B200" s="2" t="s">
        <v>201</v>
      </c>
      <c r="C200" s="39">
        <v>3</v>
      </c>
      <c r="D200" s="40" t="str">
        <f>IFERROR(VLOOKUP(A200,'Gazfio&amp;Francel'!$E$6:$F$209,2,0),"")</f>
        <v/>
      </c>
      <c r="E200" s="41"/>
      <c r="F200" s="42" t="str">
        <f t="shared" si="3"/>
        <v/>
      </c>
    </row>
    <row r="201" spans="1:6" x14ac:dyDescent="0.25">
      <c r="A201" s="4">
        <v>2000001295</v>
      </c>
      <c r="B201" s="2" t="s">
        <v>202</v>
      </c>
      <c r="C201" s="39">
        <v>6</v>
      </c>
      <c r="D201" s="40">
        <f>IFERROR(VLOOKUP(A201,'Gazfio&amp;Francel'!$E$6:$F$209,2,0),"")</f>
        <v>6</v>
      </c>
      <c r="E201" s="41"/>
      <c r="F201" s="42">
        <f t="shared" si="3"/>
        <v>0</v>
      </c>
    </row>
    <row r="202" spans="1:6" x14ac:dyDescent="0.25">
      <c r="A202" s="4">
        <v>2000002021</v>
      </c>
      <c r="B202" s="2" t="s">
        <v>203</v>
      </c>
      <c r="C202" s="39">
        <v>9</v>
      </c>
      <c r="D202" s="40" t="str">
        <f>IFERROR(VLOOKUP(A202,'Gazfio&amp;Francel'!$E$6:$F$209,2,0),"")</f>
        <v/>
      </c>
      <c r="E202" s="41"/>
      <c r="F202" s="42" t="str">
        <f t="shared" si="3"/>
        <v/>
      </c>
    </row>
    <row r="203" spans="1:6" x14ac:dyDescent="0.25">
      <c r="A203" s="4">
        <v>2000008038</v>
      </c>
      <c r="B203" s="2" t="s">
        <v>204</v>
      </c>
      <c r="C203" s="39">
        <v>10</v>
      </c>
      <c r="D203" s="40" t="str">
        <f>IFERROR(VLOOKUP(A203,'Gazfio&amp;Francel'!$E$6:$F$209,2,0),"")</f>
        <v/>
      </c>
      <c r="E203" s="41">
        <v>10</v>
      </c>
      <c r="F203" s="42" t="str">
        <f t="shared" si="3"/>
        <v/>
      </c>
    </row>
    <row r="204" spans="1:6" x14ac:dyDescent="0.25">
      <c r="A204" s="4">
        <v>2000001753</v>
      </c>
      <c r="B204" s="2" t="s">
        <v>205</v>
      </c>
      <c r="C204" s="39">
        <v>8</v>
      </c>
      <c r="D204" s="40" t="str">
        <f>IFERROR(VLOOKUP(A204,'Gazfio&amp;Francel'!$E$6:$F$209,2,0),"")</f>
        <v/>
      </c>
      <c r="E204" s="41"/>
      <c r="F204" s="42" t="str">
        <f t="shared" si="3"/>
        <v/>
      </c>
    </row>
    <row r="205" spans="1:6" x14ac:dyDescent="0.25">
      <c r="A205" s="4">
        <v>2000009583</v>
      </c>
      <c r="B205" s="2" t="s">
        <v>206</v>
      </c>
      <c r="C205" s="39">
        <v>4</v>
      </c>
      <c r="D205" s="40" t="str">
        <f>IFERROR(VLOOKUP(A205,'Gazfio&amp;Francel'!$E$6:$F$209,2,0),"")</f>
        <v/>
      </c>
      <c r="E205" s="41"/>
      <c r="F205" s="42" t="str">
        <f t="shared" si="3"/>
        <v/>
      </c>
    </row>
    <row r="206" spans="1:6" x14ac:dyDescent="0.25">
      <c r="A206" s="4">
        <v>2000032356</v>
      </c>
      <c r="B206" s="2" t="s">
        <v>207</v>
      </c>
      <c r="C206" s="39">
        <v>6</v>
      </c>
      <c r="D206" s="40" t="str">
        <f>IFERROR(VLOOKUP(A206,'Gazfio&amp;Francel'!$E$6:$F$209,2,0),"")</f>
        <v/>
      </c>
      <c r="E206" s="41"/>
      <c r="F206" s="42" t="str">
        <f t="shared" si="3"/>
        <v/>
      </c>
    </row>
    <row r="207" spans="1:6" x14ac:dyDescent="0.25">
      <c r="A207" s="4">
        <v>2000003545</v>
      </c>
      <c r="B207" s="2" t="s">
        <v>208</v>
      </c>
      <c r="C207" s="39">
        <v>5</v>
      </c>
      <c r="D207" s="40" t="str">
        <f>IFERROR(VLOOKUP(A207,'Gazfio&amp;Francel'!$E$6:$F$209,2,0),"")</f>
        <v/>
      </c>
      <c r="E207" s="41"/>
      <c r="F207" s="42" t="str">
        <f t="shared" si="3"/>
        <v/>
      </c>
    </row>
    <row r="208" spans="1:6" x14ac:dyDescent="0.25">
      <c r="A208" s="4">
        <v>2000002043</v>
      </c>
      <c r="B208" s="2" t="s">
        <v>209</v>
      </c>
      <c r="C208" s="39">
        <v>3</v>
      </c>
      <c r="D208" s="40" t="str">
        <f>IFERROR(VLOOKUP(A208,'Gazfio&amp;Francel'!$E$6:$F$209,2,0),"")</f>
        <v/>
      </c>
      <c r="E208" s="41"/>
      <c r="F208" s="42" t="str">
        <f t="shared" si="3"/>
        <v/>
      </c>
    </row>
    <row r="209" spans="1:6" x14ac:dyDescent="0.25">
      <c r="A209" s="4">
        <v>2000001665</v>
      </c>
      <c r="B209" s="2" t="s">
        <v>210</v>
      </c>
      <c r="C209" s="39">
        <v>5</v>
      </c>
      <c r="D209" s="40" t="str">
        <f>IFERROR(VLOOKUP(A209,'Gazfio&amp;Francel'!$E$6:$F$209,2,0),"")</f>
        <v/>
      </c>
      <c r="E209" s="41"/>
      <c r="F209" s="42" t="str">
        <f t="shared" si="3"/>
        <v/>
      </c>
    </row>
    <row r="210" spans="1:6" x14ac:dyDescent="0.25">
      <c r="A210" s="4">
        <v>2000008036</v>
      </c>
      <c r="B210" s="2" t="s">
        <v>211</v>
      </c>
      <c r="C210" s="39">
        <v>5</v>
      </c>
      <c r="D210" s="40" t="str">
        <f>IFERROR(VLOOKUP(A210,'Gazfio&amp;Francel'!$E$6:$F$209,2,0),"")</f>
        <v/>
      </c>
      <c r="E210" s="41">
        <v>9</v>
      </c>
      <c r="F210" s="42" t="str">
        <f t="shared" si="3"/>
        <v/>
      </c>
    </row>
    <row r="211" spans="1:6" x14ac:dyDescent="0.25">
      <c r="A211" s="4">
        <v>2000020691</v>
      </c>
      <c r="B211" s="2" t="s">
        <v>212</v>
      </c>
      <c r="C211" s="39">
        <v>100</v>
      </c>
      <c r="D211" s="40" t="str">
        <f>IFERROR(VLOOKUP(A211,'Gazfio&amp;Francel'!$E$6:$F$209,2,0),"")</f>
        <v/>
      </c>
      <c r="E211" s="41"/>
      <c r="F211" s="42" t="str">
        <f t="shared" si="3"/>
        <v/>
      </c>
    </row>
    <row r="212" spans="1:6" x14ac:dyDescent="0.25">
      <c r="A212" s="4">
        <v>2000008025</v>
      </c>
      <c r="B212" s="2" t="s">
        <v>213</v>
      </c>
      <c r="C212" s="39">
        <v>15</v>
      </c>
      <c r="D212" s="40" t="str">
        <f>IFERROR(VLOOKUP(A212,'Gazfio&amp;Francel'!$E$6:$F$209,2,0),"")</f>
        <v/>
      </c>
      <c r="E212" s="41">
        <v>12</v>
      </c>
      <c r="F212" s="42" t="str">
        <f t="shared" si="3"/>
        <v/>
      </c>
    </row>
    <row r="213" spans="1:6" x14ac:dyDescent="0.25">
      <c r="A213" s="4">
        <v>2000001824</v>
      </c>
      <c r="B213" s="2" t="s">
        <v>214</v>
      </c>
      <c r="C213" s="39">
        <v>6</v>
      </c>
      <c r="D213" s="40">
        <f>IFERROR(VLOOKUP(A213,'Gazfio&amp;Francel'!$E$6:$F$209,2,0),"")</f>
        <v>2</v>
      </c>
      <c r="E213" s="41"/>
      <c r="F213" s="42">
        <f t="shared" si="3"/>
        <v>4</v>
      </c>
    </row>
    <row r="214" spans="1:6" x14ac:dyDescent="0.25">
      <c r="A214" s="4">
        <v>2000083075</v>
      </c>
      <c r="B214" s="2" t="s">
        <v>215</v>
      </c>
      <c r="C214" s="39">
        <v>1</v>
      </c>
      <c r="D214" s="40" t="str">
        <f>IFERROR(VLOOKUP(A214,'Gazfio&amp;Francel'!$E$6:$F$209,2,0),"")</f>
        <v/>
      </c>
      <c r="E214" s="41"/>
      <c r="F214" s="42" t="str">
        <f t="shared" si="3"/>
        <v/>
      </c>
    </row>
    <row r="215" spans="1:6" x14ac:dyDescent="0.25">
      <c r="A215" s="4">
        <v>2000085262</v>
      </c>
      <c r="B215" s="2" t="s">
        <v>216</v>
      </c>
      <c r="C215" s="39">
        <v>50</v>
      </c>
      <c r="D215" s="40" t="str">
        <f>IFERROR(VLOOKUP(A215,'Gazfio&amp;Francel'!$E$6:$F$209,2,0),"")</f>
        <v/>
      </c>
      <c r="E215" s="41"/>
      <c r="F215" s="42" t="str">
        <f t="shared" si="3"/>
        <v/>
      </c>
    </row>
    <row r="216" spans="1:6" x14ac:dyDescent="0.25">
      <c r="A216" s="4">
        <v>2000085266</v>
      </c>
      <c r="B216" s="2" t="s">
        <v>217</v>
      </c>
      <c r="C216" s="39">
        <v>50</v>
      </c>
      <c r="D216" s="40" t="str">
        <f>IFERROR(VLOOKUP(A216,'Gazfio&amp;Francel'!$E$6:$F$209,2,0),"")</f>
        <v/>
      </c>
      <c r="E216" s="41"/>
      <c r="F216" s="42" t="str">
        <f t="shared" si="3"/>
        <v/>
      </c>
    </row>
    <row r="217" spans="1:6" x14ac:dyDescent="0.25">
      <c r="A217" s="4">
        <v>2000009403</v>
      </c>
      <c r="B217" s="2" t="s">
        <v>218</v>
      </c>
      <c r="C217" s="39">
        <v>11</v>
      </c>
      <c r="D217" s="40" t="str">
        <f>IFERROR(VLOOKUP(A217,'Gazfio&amp;Francel'!$E$6:$F$209,2,0),"")</f>
        <v/>
      </c>
      <c r="E217" s="41"/>
      <c r="F217" s="42" t="str">
        <f t="shared" si="3"/>
        <v/>
      </c>
    </row>
    <row r="218" spans="1:6" x14ac:dyDescent="0.25">
      <c r="A218" s="4">
        <v>2000065153</v>
      </c>
      <c r="B218" s="2" t="s">
        <v>219</v>
      </c>
      <c r="C218" s="39">
        <v>4</v>
      </c>
      <c r="D218" s="40" t="str">
        <f>IFERROR(VLOOKUP(A218,'Gazfio&amp;Francel'!$E$6:$F$209,2,0),"")</f>
        <v/>
      </c>
      <c r="E218" s="41"/>
      <c r="F218" s="42" t="str">
        <f t="shared" si="3"/>
        <v/>
      </c>
    </row>
    <row r="219" spans="1:6" x14ac:dyDescent="0.25">
      <c r="A219" s="4">
        <v>2000005390</v>
      </c>
      <c r="B219" s="2" t="s">
        <v>220</v>
      </c>
      <c r="C219" s="39">
        <v>5</v>
      </c>
      <c r="D219" s="40" t="str">
        <f>IFERROR(VLOOKUP(A219,'Gazfio&amp;Francel'!$E$6:$F$209,2,0),"")</f>
        <v/>
      </c>
      <c r="E219" s="41"/>
      <c r="F219" s="42" t="str">
        <f t="shared" si="3"/>
        <v/>
      </c>
    </row>
    <row r="220" spans="1:6" x14ac:dyDescent="0.25">
      <c r="A220" s="4">
        <v>2000056952</v>
      </c>
      <c r="B220" s="2" t="s">
        <v>221</v>
      </c>
      <c r="C220" s="39">
        <v>1</v>
      </c>
      <c r="D220" s="40" t="str">
        <f>IFERROR(VLOOKUP(A220,'Gazfio&amp;Francel'!$E$6:$F$209,2,0),"")</f>
        <v/>
      </c>
      <c r="E220" s="41"/>
      <c r="F220" s="42" t="str">
        <f t="shared" si="3"/>
        <v/>
      </c>
    </row>
    <row r="221" spans="1:6" x14ac:dyDescent="0.25">
      <c r="A221" s="4">
        <v>2000002008</v>
      </c>
      <c r="B221" s="2" t="s">
        <v>222</v>
      </c>
      <c r="C221" s="39">
        <v>11</v>
      </c>
      <c r="D221" s="40" t="str">
        <f>IFERROR(VLOOKUP(A221,'Gazfio&amp;Francel'!$E$6:$F$209,2,0),"")</f>
        <v/>
      </c>
      <c r="E221" s="41"/>
      <c r="F221" s="42" t="str">
        <f t="shared" si="3"/>
        <v/>
      </c>
    </row>
    <row r="222" spans="1:6" x14ac:dyDescent="0.25">
      <c r="A222" s="4">
        <v>2000079211</v>
      </c>
      <c r="B222" s="2" t="s">
        <v>223</v>
      </c>
      <c r="C222" s="39">
        <v>8</v>
      </c>
      <c r="D222" s="40" t="str">
        <f>IFERROR(VLOOKUP(A222,'Gazfio&amp;Francel'!$E$6:$F$209,2,0),"")</f>
        <v/>
      </c>
      <c r="E222" s="41"/>
      <c r="F222" s="42" t="str">
        <f t="shared" si="3"/>
        <v/>
      </c>
    </row>
    <row r="223" spans="1:6" x14ac:dyDescent="0.25">
      <c r="A223" s="4">
        <v>2000013732</v>
      </c>
      <c r="B223" s="2" t="s">
        <v>224</v>
      </c>
      <c r="C223" s="39">
        <v>13</v>
      </c>
      <c r="D223" s="40" t="str">
        <f>IFERROR(VLOOKUP(A223,'Gazfio&amp;Francel'!$E$6:$F$209,2,0),"")</f>
        <v/>
      </c>
      <c r="E223" s="41">
        <v>11</v>
      </c>
      <c r="F223" s="42" t="str">
        <f t="shared" si="3"/>
        <v/>
      </c>
    </row>
    <row r="224" spans="1:6" x14ac:dyDescent="0.25">
      <c r="A224" s="4">
        <v>2000020687</v>
      </c>
      <c r="B224" s="2" t="s">
        <v>225</v>
      </c>
      <c r="C224" s="39">
        <v>90</v>
      </c>
      <c r="D224" s="40" t="str">
        <f>IFERROR(VLOOKUP(A224,'Gazfio&amp;Francel'!$E$6:$F$209,2,0),"")</f>
        <v/>
      </c>
      <c r="E224" s="41"/>
      <c r="F224" s="42" t="str">
        <f t="shared" si="3"/>
        <v/>
      </c>
    </row>
    <row r="225" spans="1:6" x14ac:dyDescent="0.25">
      <c r="A225" s="4">
        <v>2000002440</v>
      </c>
      <c r="B225" s="2" t="s">
        <v>226</v>
      </c>
      <c r="C225" s="39">
        <v>1</v>
      </c>
      <c r="D225" s="40" t="str">
        <f>IFERROR(VLOOKUP(A225,'Gazfio&amp;Francel'!$E$6:$F$209,2,0),"")</f>
        <v/>
      </c>
      <c r="E225" s="41"/>
      <c r="F225" s="42" t="str">
        <f t="shared" si="3"/>
        <v/>
      </c>
    </row>
    <row r="226" spans="1:6" x14ac:dyDescent="0.25">
      <c r="A226" s="4">
        <v>2000001079</v>
      </c>
      <c r="B226" s="2" t="s">
        <v>227</v>
      </c>
      <c r="C226" s="39">
        <v>1</v>
      </c>
      <c r="D226" s="40" t="str">
        <f>IFERROR(VLOOKUP(A226,'Gazfio&amp;Francel'!$E$6:$F$209,2,0),"")</f>
        <v/>
      </c>
      <c r="E226" s="41"/>
      <c r="F226" s="42" t="str">
        <f t="shared" si="3"/>
        <v/>
      </c>
    </row>
    <row r="227" spans="1:6" x14ac:dyDescent="0.25">
      <c r="A227" s="4">
        <v>2000071382</v>
      </c>
      <c r="B227" s="2" t="s">
        <v>228</v>
      </c>
      <c r="C227" s="39">
        <v>4</v>
      </c>
      <c r="D227" s="40" t="str">
        <f>IFERROR(VLOOKUP(A227,'Gazfio&amp;Francel'!$E$6:$F$209,2,0),"")</f>
        <v/>
      </c>
      <c r="E227" s="41"/>
      <c r="F227" s="42" t="str">
        <f t="shared" si="3"/>
        <v/>
      </c>
    </row>
    <row r="228" spans="1:6" x14ac:dyDescent="0.25">
      <c r="A228" s="4">
        <v>2000009555</v>
      </c>
      <c r="B228" s="2" t="s">
        <v>229</v>
      </c>
      <c r="C228" s="39">
        <v>1</v>
      </c>
      <c r="D228" s="40" t="str">
        <f>IFERROR(VLOOKUP(A228,'Gazfio&amp;Francel'!$E$6:$F$209,2,0),"")</f>
        <v/>
      </c>
      <c r="E228" s="41"/>
      <c r="F228" s="42" t="str">
        <f t="shared" si="3"/>
        <v/>
      </c>
    </row>
    <row r="229" spans="1:6" x14ac:dyDescent="0.25">
      <c r="A229" s="4">
        <v>2000079234</v>
      </c>
      <c r="B229" s="2" t="s">
        <v>230</v>
      </c>
      <c r="C229" s="39">
        <v>5</v>
      </c>
      <c r="D229" s="40" t="str">
        <f>IFERROR(VLOOKUP(A229,'Gazfio&amp;Francel'!$E$6:$F$209,2,0),"")</f>
        <v/>
      </c>
      <c r="E229" s="41"/>
      <c r="F229" s="42" t="str">
        <f t="shared" si="3"/>
        <v/>
      </c>
    </row>
    <row r="230" spans="1:6" x14ac:dyDescent="0.25">
      <c r="A230" s="4">
        <v>2000001269</v>
      </c>
      <c r="B230" s="2" t="s">
        <v>231</v>
      </c>
      <c r="C230" s="39">
        <v>33</v>
      </c>
      <c r="D230" s="40">
        <f>IFERROR(VLOOKUP(A230,'Gazfio&amp;Francel'!$E$6:$F$209,2,0),"")</f>
        <v>4</v>
      </c>
      <c r="E230" s="41"/>
      <c r="F230" s="42">
        <f t="shared" si="3"/>
        <v>29</v>
      </c>
    </row>
    <row r="231" spans="1:6" x14ac:dyDescent="0.25">
      <c r="A231" s="4">
        <v>2000062152</v>
      </c>
      <c r="B231" s="2" t="s">
        <v>232</v>
      </c>
      <c r="C231" s="39">
        <v>2</v>
      </c>
      <c r="D231" s="40" t="str">
        <f>IFERROR(VLOOKUP(A231,'Gazfio&amp;Francel'!$E$6:$F$209,2,0),"")</f>
        <v/>
      </c>
      <c r="E231" s="41"/>
      <c r="F231" s="42" t="str">
        <f t="shared" si="3"/>
        <v/>
      </c>
    </row>
    <row r="232" spans="1:6" x14ac:dyDescent="0.25">
      <c r="A232" s="4">
        <v>2000001986</v>
      </c>
      <c r="B232" s="2" t="s">
        <v>233</v>
      </c>
      <c r="C232" s="39">
        <v>8</v>
      </c>
      <c r="D232" s="40" t="str">
        <f>IFERROR(VLOOKUP(A232,'Gazfio&amp;Francel'!$E$6:$F$209,2,0),"")</f>
        <v/>
      </c>
      <c r="E232" s="41"/>
      <c r="F232" s="42" t="str">
        <f t="shared" si="3"/>
        <v/>
      </c>
    </row>
    <row r="233" spans="1:6" x14ac:dyDescent="0.25">
      <c r="A233" s="4">
        <v>2000023126</v>
      </c>
      <c r="B233" s="2" t="s">
        <v>234</v>
      </c>
      <c r="C233" s="39">
        <v>7</v>
      </c>
      <c r="D233" s="40" t="str">
        <f>IFERROR(VLOOKUP(A233,'Gazfio&amp;Francel'!$E$6:$F$209,2,0),"")</f>
        <v/>
      </c>
      <c r="E233" s="41"/>
      <c r="F233" s="42" t="str">
        <f t="shared" si="3"/>
        <v/>
      </c>
    </row>
    <row r="234" spans="1:6" x14ac:dyDescent="0.25">
      <c r="A234" s="4">
        <v>2000003016</v>
      </c>
      <c r="B234" s="2" t="s">
        <v>235</v>
      </c>
      <c r="C234" s="39">
        <v>10</v>
      </c>
      <c r="D234" s="40" t="str">
        <f>IFERROR(VLOOKUP(A234,'Gazfio&amp;Francel'!$E$6:$F$209,2,0),"")</f>
        <v/>
      </c>
      <c r="E234" s="41"/>
      <c r="F234" s="42" t="str">
        <f t="shared" si="3"/>
        <v/>
      </c>
    </row>
    <row r="235" spans="1:6" x14ac:dyDescent="0.25">
      <c r="A235" s="4">
        <v>2000058382</v>
      </c>
      <c r="B235" s="2" t="s">
        <v>236</v>
      </c>
      <c r="C235" s="39">
        <v>6</v>
      </c>
      <c r="D235" s="40" t="str">
        <f>IFERROR(VLOOKUP(A235,'Gazfio&amp;Francel'!$E$6:$F$209,2,0),"")</f>
        <v/>
      </c>
      <c r="E235" s="41"/>
      <c r="F235" s="42" t="str">
        <f t="shared" si="3"/>
        <v/>
      </c>
    </row>
    <row r="236" spans="1:6" x14ac:dyDescent="0.25">
      <c r="A236" s="4">
        <v>2000010644</v>
      </c>
      <c r="B236" s="2" t="s">
        <v>237</v>
      </c>
      <c r="C236" s="39">
        <v>6</v>
      </c>
      <c r="D236" s="40" t="str">
        <f>IFERROR(VLOOKUP(A236,'Gazfio&amp;Francel'!$E$6:$F$209,2,0),"")</f>
        <v/>
      </c>
      <c r="E236" s="41"/>
      <c r="F236" s="42" t="str">
        <f t="shared" si="3"/>
        <v/>
      </c>
    </row>
    <row r="237" spans="1:6" x14ac:dyDescent="0.25">
      <c r="A237" s="4">
        <v>2000002171</v>
      </c>
      <c r="B237" s="2" t="s">
        <v>238</v>
      </c>
      <c r="C237" s="39">
        <v>6</v>
      </c>
      <c r="D237" s="40" t="str">
        <f>IFERROR(VLOOKUP(A237,'Gazfio&amp;Francel'!$E$6:$F$209,2,0),"")</f>
        <v/>
      </c>
      <c r="E237" s="41"/>
      <c r="F237" s="42" t="str">
        <f t="shared" si="3"/>
        <v/>
      </c>
    </row>
    <row r="238" spans="1:6" x14ac:dyDescent="0.25">
      <c r="A238" s="4">
        <v>2000001789</v>
      </c>
      <c r="B238" s="2" t="s">
        <v>239</v>
      </c>
      <c r="C238" s="39">
        <v>3</v>
      </c>
      <c r="D238" s="40">
        <f>IFERROR(VLOOKUP(A238,'Gazfio&amp;Francel'!$E$6:$F$209,2,0),"")</f>
        <v>1</v>
      </c>
      <c r="E238" s="41"/>
      <c r="F238" s="42">
        <f t="shared" si="3"/>
        <v>2</v>
      </c>
    </row>
    <row r="239" spans="1:6" x14ac:dyDescent="0.25">
      <c r="A239" s="4">
        <v>2000062718</v>
      </c>
      <c r="B239" s="2" t="s">
        <v>240</v>
      </c>
      <c r="C239" s="39">
        <v>1</v>
      </c>
      <c r="D239" s="40" t="str">
        <f>IFERROR(VLOOKUP(A239,'Gazfio&amp;Francel'!$E$6:$F$209,2,0),"")</f>
        <v/>
      </c>
      <c r="E239" s="41"/>
      <c r="F239" s="42" t="str">
        <f t="shared" si="3"/>
        <v/>
      </c>
    </row>
    <row r="240" spans="1:6" x14ac:dyDescent="0.25">
      <c r="A240" s="4">
        <v>2000002082</v>
      </c>
      <c r="B240" s="2" t="s">
        <v>241</v>
      </c>
      <c r="C240" s="39">
        <v>5</v>
      </c>
      <c r="D240" s="40" t="str">
        <f>IFERROR(VLOOKUP(A240,'Gazfio&amp;Francel'!$E$6:$F$209,2,0),"")</f>
        <v/>
      </c>
      <c r="E240" s="41"/>
      <c r="F240" s="42" t="str">
        <f t="shared" si="3"/>
        <v/>
      </c>
    </row>
    <row r="241" spans="1:6" x14ac:dyDescent="0.25">
      <c r="A241" s="4">
        <v>2000003553</v>
      </c>
      <c r="B241" s="2" t="s">
        <v>242</v>
      </c>
      <c r="C241" s="39">
        <v>14</v>
      </c>
      <c r="D241" s="40" t="str">
        <f>IFERROR(VLOOKUP(A241,'Gazfio&amp;Francel'!$E$6:$F$209,2,0),"")</f>
        <v/>
      </c>
      <c r="E241" s="41"/>
      <c r="F241" s="42" t="str">
        <f t="shared" si="3"/>
        <v/>
      </c>
    </row>
    <row r="242" spans="1:6" x14ac:dyDescent="0.25">
      <c r="A242" s="4">
        <v>2000061096</v>
      </c>
      <c r="B242" s="2" t="s">
        <v>243</v>
      </c>
      <c r="C242" s="39">
        <v>1</v>
      </c>
      <c r="D242" s="40" t="str">
        <f>IFERROR(VLOOKUP(A242,'Gazfio&amp;Francel'!$E$6:$F$209,2,0),"")</f>
        <v/>
      </c>
      <c r="E242" s="41"/>
      <c r="F242" s="42" t="str">
        <f t="shared" si="3"/>
        <v/>
      </c>
    </row>
    <row r="243" spans="1:6" x14ac:dyDescent="0.25">
      <c r="A243" s="4">
        <v>2000002173</v>
      </c>
      <c r="B243" s="2" t="s">
        <v>244</v>
      </c>
      <c r="C243" s="39">
        <v>3</v>
      </c>
      <c r="D243" s="40" t="str">
        <f>IFERROR(VLOOKUP(A243,'Gazfio&amp;Francel'!$E$6:$F$209,2,0),"")</f>
        <v/>
      </c>
      <c r="E243" s="41"/>
      <c r="F243" s="42" t="str">
        <f t="shared" si="3"/>
        <v/>
      </c>
    </row>
    <row r="244" spans="1:6" x14ac:dyDescent="0.25">
      <c r="A244" s="4">
        <v>2000045401</v>
      </c>
      <c r="B244" s="2" t="s">
        <v>245</v>
      </c>
      <c r="C244" s="39">
        <v>4</v>
      </c>
      <c r="D244" s="40" t="str">
        <f>IFERROR(VLOOKUP(A244,'Gazfio&amp;Francel'!$E$6:$F$209,2,0),"")</f>
        <v/>
      </c>
      <c r="E244" s="41"/>
      <c r="F244" s="42" t="str">
        <f t="shared" si="3"/>
        <v/>
      </c>
    </row>
    <row r="245" spans="1:6" x14ac:dyDescent="0.25">
      <c r="A245" s="4">
        <v>2000002579</v>
      </c>
      <c r="B245" s="2" t="s">
        <v>246</v>
      </c>
      <c r="C245" s="39">
        <v>8</v>
      </c>
      <c r="D245" s="40" t="str">
        <f>IFERROR(VLOOKUP(A245,'Gazfio&amp;Francel'!$E$6:$F$209,2,0),"")</f>
        <v/>
      </c>
      <c r="E245" s="41"/>
      <c r="F245" s="42" t="str">
        <f t="shared" si="3"/>
        <v/>
      </c>
    </row>
    <row r="246" spans="1:6" x14ac:dyDescent="0.25">
      <c r="A246" s="4">
        <v>2000025592</v>
      </c>
      <c r="B246" s="2" t="s">
        <v>247</v>
      </c>
      <c r="C246" s="39">
        <v>6</v>
      </c>
      <c r="D246" s="40" t="str">
        <f>IFERROR(VLOOKUP(A246,'Gazfio&amp;Francel'!$E$6:$F$209,2,0),"")</f>
        <v/>
      </c>
      <c r="E246" s="41"/>
      <c r="F246" s="42" t="str">
        <f t="shared" si="3"/>
        <v/>
      </c>
    </row>
    <row r="247" spans="1:6" x14ac:dyDescent="0.25">
      <c r="A247" s="4">
        <v>2000001783</v>
      </c>
      <c r="B247" s="2" t="s">
        <v>248</v>
      </c>
      <c r="C247" s="39">
        <v>5</v>
      </c>
      <c r="D247" s="40" t="str">
        <f>IFERROR(VLOOKUP(A247,'Gazfio&amp;Francel'!$E$6:$F$209,2,0),"")</f>
        <v/>
      </c>
      <c r="E247" s="41"/>
      <c r="F247" s="42" t="str">
        <f t="shared" si="3"/>
        <v/>
      </c>
    </row>
    <row r="248" spans="1:6" x14ac:dyDescent="0.25">
      <c r="A248" s="4">
        <v>2000002580</v>
      </c>
      <c r="B248" s="2" t="s">
        <v>249</v>
      </c>
      <c r="C248" s="39">
        <v>6</v>
      </c>
      <c r="D248" s="40" t="str">
        <f>IFERROR(VLOOKUP(A248,'Gazfio&amp;Francel'!$E$6:$F$209,2,0),"")</f>
        <v/>
      </c>
      <c r="E248" s="41"/>
      <c r="F248" s="42" t="str">
        <f t="shared" si="3"/>
        <v/>
      </c>
    </row>
    <row r="249" spans="1:6" x14ac:dyDescent="0.25">
      <c r="A249" s="4">
        <v>2000009367</v>
      </c>
      <c r="B249" s="2" t="s">
        <v>250</v>
      </c>
      <c r="C249" s="39">
        <v>2</v>
      </c>
      <c r="D249" s="40" t="str">
        <f>IFERROR(VLOOKUP(A249,'Gazfio&amp;Francel'!$E$6:$F$209,2,0),"")</f>
        <v/>
      </c>
      <c r="E249" s="41"/>
      <c r="F249" s="42" t="str">
        <f t="shared" si="3"/>
        <v/>
      </c>
    </row>
    <row r="250" spans="1:6" x14ac:dyDescent="0.25">
      <c r="A250" s="4">
        <v>2000060297</v>
      </c>
      <c r="B250" s="2" t="s">
        <v>251</v>
      </c>
      <c r="C250" s="39">
        <v>1</v>
      </c>
      <c r="D250" s="40" t="str">
        <f>IFERROR(VLOOKUP(A250,'Gazfio&amp;Francel'!$E$6:$F$209,2,0),"")</f>
        <v/>
      </c>
      <c r="E250" s="41"/>
      <c r="F250" s="42" t="str">
        <f t="shared" si="3"/>
        <v/>
      </c>
    </row>
    <row r="251" spans="1:6" x14ac:dyDescent="0.25">
      <c r="A251" s="4">
        <v>2000008030</v>
      </c>
      <c r="B251" s="2" t="s">
        <v>252</v>
      </c>
      <c r="C251" s="39">
        <v>10</v>
      </c>
      <c r="D251" s="40" t="str">
        <f>IFERROR(VLOOKUP(A251,'Gazfio&amp;Francel'!$E$6:$F$209,2,0),"")</f>
        <v/>
      </c>
      <c r="E251" s="41">
        <v>9</v>
      </c>
      <c r="F251" s="42" t="str">
        <f t="shared" si="3"/>
        <v/>
      </c>
    </row>
    <row r="252" spans="1:6" x14ac:dyDescent="0.25">
      <c r="A252" s="4">
        <v>2000001859</v>
      </c>
      <c r="B252" s="2" t="s">
        <v>253</v>
      </c>
      <c r="C252" s="39">
        <v>11</v>
      </c>
      <c r="D252" s="40" t="str">
        <f>IFERROR(VLOOKUP(A252,'Gazfio&amp;Francel'!$E$6:$F$209,2,0),"")</f>
        <v/>
      </c>
      <c r="E252" s="41"/>
      <c r="F252" s="42" t="str">
        <f t="shared" si="3"/>
        <v/>
      </c>
    </row>
    <row r="253" spans="1:6" x14ac:dyDescent="0.25">
      <c r="A253" s="4">
        <v>2000001070</v>
      </c>
      <c r="B253" s="2" t="s">
        <v>254</v>
      </c>
      <c r="C253" s="39">
        <v>4</v>
      </c>
      <c r="D253" s="40">
        <f>IFERROR(VLOOKUP(A253,'Gazfio&amp;Francel'!$E$6:$F$209,2,0),"")</f>
        <v>2</v>
      </c>
      <c r="E253" s="41"/>
      <c r="F253" s="42">
        <f t="shared" si="3"/>
        <v>2</v>
      </c>
    </row>
    <row r="254" spans="1:6" x14ac:dyDescent="0.25">
      <c r="A254" s="4">
        <v>2000011762</v>
      </c>
      <c r="B254" s="2" t="s">
        <v>255</v>
      </c>
      <c r="C254" s="39">
        <v>4</v>
      </c>
      <c r="D254" s="40" t="str">
        <f>IFERROR(VLOOKUP(A254,'Gazfio&amp;Francel'!$E$6:$F$209,2,0),"")</f>
        <v/>
      </c>
      <c r="E254" s="41"/>
      <c r="F254" s="42" t="str">
        <f t="shared" si="3"/>
        <v/>
      </c>
    </row>
    <row r="255" spans="1:6" x14ac:dyDescent="0.25">
      <c r="A255" s="4">
        <v>2000009392</v>
      </c>
      <c r="B255" s="2" t="s">
        <v>256</v>
      </c>
      <c r="C255" s="39">
        <v>3</v>
      </c>
      <c r="D255" s="40" t="str">
        <f>IFERROR(VLOOKUP(A255,'Gazfio&amp;Francel'!$E$6:$F$209,2,0),"")</f>
        <v/>
      </c>
      <c r="E255" s="41"/>
      <c r="F255" s="42" t="str">
        <f t="shared" si="3"/>
        <v/>
      </c>
    </row>
    <row r="256" spans="1:6" x14ac:dyDescent="0.25">
      <c r="A256" s="4">
        <v>2000056523</v>
      </c>
      <c r="B256" s="2" t="s">
        <v>257</v>
      </c>
      <c r="C256" s="39">
        <v>2</v>
      </c>
      <c r="D256" s="40" t="str">
        <f>IFERROR(VLOOKUP(A256,'Gazfio&amp;Francel'!$E$6:$F$209,2,0),"")</f>
        <v/>
      </c>
      <c r="E256" s="41">
        <v>1</v>
      </c>
      <c r="F256" s="42" t="str">
        <f t="shared" si="3"/>
        <v/>
      </c>
    </row>
    <row r="257" spans="1:6" x14ac:dyDescent="0.25">
      <c r="A257" s="4">
        <v>2000009472</v>
      </c>
      <c r="B257" s="2" t="s">
        <v>258</v>
      </c>
      <c r="C257" s="39">
        <v>2</v>
      </c>
      <c r="D257" s="40" t="str">
        <f>IFERROR(VLOOKUP(A257,'Gazfio&amp;Francel'!$E$6:$F$209,2,0),"")</f>
        <v/>
      </c>
      <c r="E257" s="41"/>
      <c r="F257" s="42" t="str">
        <f t="shared" si="3"/>
        <v/>
      </c>
    </row>
    <row r="258" spans="1:6" x14ac:dyDescent="0.25">
      <c r="A258" s="4">
        <v>2000003544</v>
      </c>
      <c r="B258" s="2" t="s">
        <v>259</v>
      </c>
      <c r="C258" s="39">
        <v>5</v>
      </c>
      <c r="D258" s="40" t="str">
        <f>IFERROR(VLOOKUP(A258,'Gazfio&amp;Francel'!$E$6:$F$209,2,0),"")</f>
        <v/>
      </c>
      <c r="E258" s="41"/>
      <c r="F258" s="42" t="str">
        <f t="shared" si="3"/>
        <v/>
      </c>
    </row>
    <row r="259" spans="1:6" x14ac:dyDescent="0.25">
      <c r="A259" s="4">
        <v>2000054869</v>
      </c>
      <c r="B259" s="2" t="s">
        <v>260</v>
      </c>
      <c r="C259" s="39">
        <v>7</v>
      </c>
      <c r="D259" s="40" t="str">
        <f>IFERROR(VLOOKUP(A259,'Gazfio&amp;Francel'!$E$6:$F$209,2,0),"")</f>
        <v/>
      </c>
      <c r="E259" s="41"/>
      <c r="F259" s="42" t="str">
        <f t="shared" ref="F259:F322" si="4">IFERROR(C259-(E259+D259),"")</f>
        <v/>
      </c>
    </row>
    <row r="260" spans="1:6" x14ac:dyDescent="0.25">
      <c r="A260" s="4">
        <v>2000001874</v>
      </c>
      <c r="B260" s="2" t="s">
        <v>261</v>
      </c>
      <c r="C260" s="39">
        <v>9</v>
      </c>
      <c r="D260" s="40" t="str">
        <f>IFERROR(VLOOKUP(A260,'Gazfio&amp;Francel'!$E$6:$F$209,2,0),"")</f>
        <v/>
      </c>
      <c r="E260" s="41"/>
      <c r="F260" s="42" t="str">
        <f t="shared" si="4"/>
        <v/>
      </c>
    </row>
    <row r="261" spans="1:6" x14ac:dyDescent="0.25">
      <c r="A261" s="4">
        <v>2000062629</v>
      </c>
      <c r="B261" s="2" t="s">
        <v>262</v>
      </c>
      <c r="C261" s="39">
        <v>32</v>
      </c>
      <c r="D261" s="40" t="str">
        <f>IFERROR(VLOOKUP(A261,'Gazfio&amp;Francel'!$E$6:$F$209,2,0),"")</f>
        <v/>
      </c>
      <c r="E261" s="41"/>
      <c r="F261" s="42" t="str">
        <f t="shared" si="4"/>
        <v/>
      </c>
    </row>
    <row r="262" spans="1:6" x14ac:dyDescent="0.25">
      <c r="A262" s="4">
        <v>2000002784</v>
      </c>
      <c r="B262" s="2" t="s">
        <v>263</v>
      </c>
      <c r="C262" s="39">
        <v>6</v>
      </c>
      <c r="D262" s="40" t="str">
        <f>IFERROR(VLOOKUP(A262,'Gazfio&amp;Francel'!$E$6:$F$209,2,0),"")</f>
        <v/>
      </c>
      <c r="E262" s="41"/>
      <c r="F262" s="42" t="str">
        <f t="shared" si="4"/>
        <v/>
      </c>
    </row>
    <row r="263" spans="1:6" x14ac:dyDescent="0.25">
      <c r="A263" s="4">
        <v>2000001198</v>
      </c>
      <c r="B263" s="2" t="s">
        <v>264</v>
      </c>
      <c r="C263" s="39">
        <v>5</v>
      </c>
      <c r="D263" s="40">
        <f>IFERROR(VLOOKUP(A263,'Gazfio&amp;Francel'!$E$6:$F$209,2,0),"")</f>
        <v>2</v>
      </c>
      <c r="E263" s="41"/>
      <c r="F263" s="42">
        <f t="shared" si="4"/>
        <v>3</v>
      </c>
    </row>
    <row r="264" spans="1:6" x14ac:dyDescent="0.25">
      <c r="A264" s="4">
        <v>2000008024</v>
      </c>
      <c r="B264" s="2" t="s">
        <v>265</v>
      </c>
      <c r="C264" s="39">
        <v>13</v>
      </c>
      <c r="D264" s="40" t="str">
        <f>IFERROR(VLOOKUP(A264,'Gazfio&amp;Francel'!$E$6:$F$209,2,0),"")</f>
        <v/>
      </c>
      <c r="E264" s="41">
        <v>11</v>
      </c>
      <c r="F264" s="42" t="str">
        <f t="shared" si="4"/>
        <v/>
      </c>
    </row>
    <row r="265" spans="1:6" x14ac:dyDescent="0.25">
      <c r="A265" s="4">
        <v>2000007806</v>
      </c>
      <c r="B265" s="2" t="s">
        <v>266</v>
      </c>
      <c r="C265" s="39">
        <v>4</v>
      </c>
      <c r="D265" s="40" t="str">
        <f>IFERROR(VLOOKUP(A265,'Gazfio&amp;Francel'!$E$6:$F$209,2,0),"")</f>
        <v/>
      </c>
      <c r="E265" s="41"/>
      <c r="F265" s="42" t="str">
        <f t="shared" si="4"/>
        <v/>
      </c>
    </row>
    <row r="266" spans="1:6" x14ac:dyDescent="0.25">
      <c r="A266" s="4">
        <v>2000013787</v>
      </c>
      <c r="B266" s="2" t="s">
        <v>267</v>
      </c>
      <c r="C266" s="39">
        <v>5</v>
      </c>
      <c r="D266" s="40" t="str">
        <f>IFERROR(VLOOKUP(A266,'Gazfio&amp;Francel'!$E$6:$F$209,2,0),"")</f>
        <v/>
      </c>
      <c r="E266" s="41"/>
      <c r="F266" s="42" t="str">
        <f t="shared" si="4"/>
        <v/>
      </c>
    </row>
    <row r="267" spans="1:6" x14ac:dyDescent="0.25">
      <c r="A267" s="4">
        <v>2000002014</v>
      </c>
      <c r="B267" s="2" t="s">
        <v>268</v>
      </c>
      <c r="C267" s="39">
        <v>9</v>
      </c>
      <c r="D267" s="40" t="str">
        <f>IFERROR(VLOOKUP(A267,'Gazfio&amp;Francel'!$E$6:$F$209,2,0),"")</f>
        <v/>
      </c>
      <c r="E267" s="41"/>
      <c r="F267" s="42" t="str">
        <f t="shared" si="4"/>
        <v/>
      </c>
    </row>
    <row r="268" spans="1:6" x14ac:dyDescent="0.25">
      <c r="A268" s="4">
        <v>2000020685</v>
      </c>
      <c r="B268" s="2" t="s">
        <v>269</v>
      </c>
      <c r="C268" s="39">
        <v>69</v>
      </c>
      <c r="D268" s="40" t="str">
        <f>IFERROR(VLOOKUP(A268,'Gazfio&amp;Francel'!$E$6:$F$209,2,0),"")</f>
        <v/>
      </c>
      <c r="E268" s="41"/>
      <c r="F268" s="42" t="str">
        <f t="shared" si="4"/>
        <v/>
      </c>
    </row>
    <row r="269" spans="1:6" x14ac:dyDescent="0.25">
      <c r="A269" s="4">
        <v>2000008899</v>
      </c>
      <c r="B269" s="2" t="s">
        <v>270</v>
      </c>
      <c r="C269" s="39">
        <v>4</v>
      </c>
      <c r="D269" s="40">
        <f>IFERROR(VLOOKUP(A269,'Gazfio&amp;Francel'!$E$6:$F$209,2,0),"")</f>
        <v>0</v>
      </c>
      <c r="E269" s="41"/>
      <c r="F269" s="42">
        <f t="shared" si="4"/>
        <v>4</v>
      </c>
    </row>
    <row r="270" spans="1:6" x14ac:dyDescent="0.25">
      <c r="A270" s="4">
        <v>2000001572</v>
      </c>
      <c r="B270" s="2" t="s">
        <v>271</v>
      </c>
      <c r="C270" s="39">
        <v>4</v>
      </c>
      <c r="D270" s="40">
        <f>IFERROR(VLOOKUP(A270,'Gazfio&amp;Francel'!$E$6:$F$209,2,0),"")</f>
        <v>1</v>
      </c>
      <c r="E270" s="41"/>
      <c r="F270" s="42">
        <f t="shared" si="4"/>
        <v>3</v>
      </c>
    </row>
    <row r="271" spans="1:6" x14ac:dyDescent="0.25">
      <c r="A271" s="4">
        <v>2000075058</v>
      </c>
      <c r="B271" s="2" t="s">
        <v>272</v>
      </c>
      <c r="C271" s="39">
        <v>10</v>
      </c>
      <c r="D271" s="40" t="str">
        <f>IFERROR(VLOOKUP(A271,'Gazfio&amp;Francel'!$E$6:$F$209,2,0),"")</f>
        <v/>
      </c>
      <c r="E271" s="41"/>
      <c r="F271" s="42" t="str">
        <f t="shared" si="4"/>
        <v/>
      </c>
    </row>
    <row r="272" spans="1:6" x14ac:dyDescent="0.25">
      <c r="A272" s="4">
        <v>2000001243</v>
      </c>
      <c r="B272" s="2" t="s">
        <v>273</v>
      </c>
      <c r="C272" s="39">
        <v>8</v>
      </c>
      <c r="D272" s="40">
        <f>IFERROR(VLOOKUP(A272,'Gazfio&amp;Francel'!$E$6:$F$209,2,0),"")</f>
        <v>2</v>
      </c>
      <c r="E272" s="41"/>
      <c r="F272" s="42">
        <f t="shared" si="4"/>
        <v>6</v>
      </c>
    </row>
    <row r="273" spans="1:6" x14ac:dyDescent="0.25">
      <c r="A273" s="4">
        <v>2000008031</v>
      </c>
      <c r="B273" s="2" t="s">
        <v>274</v>
      </c>
      <c r="C273" s="39">
        <v>10</v>
      </c>
      <c r="D273" s="40" t="str">
        <f>IFERROR(VLOOKUP(A273,'Gazfio&amp;Francel'!$E$6:$F$209,2,0),"")</f>
        <v/>
      </c>
      <c r="E273" s="41">
        <v>0</v>
      </c>
      <c r="F273" s="42" t="str">
        <f t="shared" si="4"/>
        <v/>
      </c>
    </row>
    <row r="274" spans="1:6" x14ac:dyDescent="0.25">
      <c r="A274" s="4">
        <v>2000002039</v>
      </c>
      <c r="B274" s="2" t="s">
        <v>275</v>
      </c>
      <c r="C274" s="39">
        <v>9</v>
      </c>
      <c r="D274" s="40" t="str">
        <f>IFERROR(VLOOKUP(A274,'Gazfio&amp;Francel'!$E$6:$F$209,2,0),"")</f>
        <v/>
      </c>
      <c r="E274" s="41"/>
      <c r="F274" s="42" t="str">
        <f t="shared" si="4"/>
        <v/>
      </c>
    </row>
    <row r="275" spans="1:6" x14ac:dyDescent="0.25">
      <c r="A275" s="4">
        <v>2000003394</v>
      </c>
      <c r="B275" s="2" t="s">
        <v>276</v>
      </c>
      <c r="C275" s="39">
        <v>8</v>
      </c>
      <c r="D275" s="40" t="str">
        <f>IFERROR(VLOOKUP(A275,'Gazfio&amp;Francel'!$E$6:$F$209,2,0),"")</f>
        <v/>
      </c>
      <c r="E275" s="41"/>
      <c r="F275" s="42" t="str">
        <f t="shared" si="4"/>
        <v/>
      </c>
    </row>
    <row r="276" spans="1:6" x14ac:dyDescent="0.25">
      <c r="A276" s="4">
        <v>2000002046</v>
      </c>
      <c r="B276" s="2" t="s">
        <v>277</v>
      </c>
      <c r="C276" s="39">
        <v>8</v>
      </c>
      <c r="D276" s="40" t="str">
        <f>IFERROR(VLOOKUP(A276,'Gazfio&amp;Francel'!$E$6:$F$209,2,0),"")</f>
        <v/>
      </c>
      <c r="E276" s="41"/>
      <c r="F276" s="42" t="str">
        <f t="shared" si="4"/>
        <v/>
      </c>
    </row>
    <row r="277" spans="1:6" x14ac:dyDescent="0.25">
      <c r="A277" s="4">
        <v>2000082020</v>
      </c>
      <c r="B277" s="2" t="s">
        <v>278</v>
      </c>
      <c r="C277" s="39">
        <v>4</v>
      </c>
      <c r="D277" s="40" t="str">
        <f>IFERROR(VLOOKUP(A277,'Gazfio&amp;Francel'!$E$6:$F$209,2,0),"")</f>
        <v/>
      </c>
      <c r="E277" s="41"/>
      <c r="F277" s="42" t="str">
        <f t="shared" si="4"/>
        <v/>
      </c>
    </row>
    <row r="278" spans="1:6" x14ac:dyDescent="0.25">
      <c r="A278" s="4">
        <v>2000001105</v>
      </c>
      <c r="B278" s="2" t="s">
        <v>279</v>
      </c>
      <c r="C278" s="39">
        <v>5</v>
      </c>
      <c r="D278" s="40">
        <f>IFERROR(VLOOKUP(A278,'Gazfio&amp;Francel'!$E$6:$F$209,2,0),"")</f>
        <v>1</v>
      </c>
      <c r="E278" s="41"/>
      <c r="F278" s="42">
        <f t="shared" si="4"/>
        <v>4</v>
      </c>
    </row>
    <row r="279" spans="1:6" x14ac:dyDescent="0.25">
      <c r="A279" s="4">
        <v>2000001785</v>
      </c>
      <c r="B279" s="2" t="s">
        <v>280</v>
      </c>
      <c r="C279" s="39">
        <v>3</v>
      </c>
      <c r="D279" s="40">
        <f>IFERROR(VLOOKUP(A279,'Gazfio&amp;Francel'!$E$6:$F$209,2,0),"")</f>
        <v>1</v>
      </c>
      <c r="E279" s="41"/>
      <c r="F279" s="42">
        <f t="shared" si="4"/>
        <v>2</v>
      </c>
    </row>
    <row r="280" spans="1:6" x14ac:dyDescent="0.25">
      <c r="A280" s="4">
        <v>2000001825</v>
      </c>
      <c r="B280" s="2" t="s">
        <v>281</v>
      </c>
      <c r="C280" s="39">
        <v>3</v>
      </c>
      <c r="D280" s="40" t="str">
        <f>IFERROR(VLOOKUP(A280,'Gazfio&amp;Francel'!$E$6:$F$209,2,0),"")</f>
        <v/>
      </c>
      <c r="E280" s="41"/>
      <c r="F280" s="42" t="str">
        <f t="shared" si="4"/>
        <v/>
      </c>
    </row>
    <row r="281" spans="1:6" x14ac:dyDescent="0.25">
      <c r="A281" s="4">
        <v>2000010683</v>
      </c>
      <c r="B281" s="2" t="s">
        <v>282</v>
      </c>
      <c r="C281" s="39">
        <v>4</v>
      </c>
      <c r="D281" s="40" t="str">
        <f>IFERROR(VLOOKUP(A281,'Gazfio&amp;Francel'!$E$6:$F$209,2,0),"")</f>
        <v/>
      </c>
      <c r="E281" s="41"/>
      <c r="F281" s="42" t="str">
        <f t="shared" si="4"/>
        <v/>
      </c>
    </row>
    <row r="282" spans="1:6" x14ac:dyDescent="0.25">
      <c r="A282" s="4">
        <v>2000001782</v>
      </c>
      <c r="B282" s="2" t="s">
        <v>283</v>
      </c>
      <c r="C282" s="39">
        <v>3</v>
      </c>
      <c r="D282" s="40" t="str">
        <f>IFERROR(VLOOKUP(A282,'Gazfio&amp;Francel'!$E$6:$F$209,2,0),"")</f>
        <v/>
      </c>
      <c r="E282" s="41"/>
      <c r="F282" s="42" t="str">
        <f t="shared" si="4"/>
        <v/>
      </c>
    </row>
    <row r="283" spans="1:6" x14ac:dyDescent="0.25">
      <c r="A283" s="4">
        <v>2000084996</v>
      </c>
      <c r="B283" s="2" t="s">
        <v>284</v>
      </c>
      <c r="C283" s="39">
        <v>4</v>
      </c>
      <c r="D283" s="40">
        <f>IFERROR(VLOOKUP(A283,'Gazfio&amp;Francel'!$E$6:$F$209,2,0),"")</f>
        <v>0</v>
      </c>
      <c r="E283" s="41"/>
      <c r="F283" s="42">
        <f t="shared" si="4"/>
        <v>4</v>
      </c>
    </row>
    <row r="284" spans="1:6" x14ac:dyDescent="0.25">
      <c r="A284" s="4">
        <v>2000025353</v>
      </c>
      <c r="B284" s="2" t="s">
        <v>285</v>
      </c>
      <c r="C284" s="39">
        <v>32</v>
      </c>
      <c r="D284" s="40" t="str">
        <f>IFERROR(VLOOKUP(A284,'Gazfio&amp;Francel'!$E$6:$F$209,2,0),"")</f>
        <v/>
      </c>
      <c r="E284" s="41"/>
      <c r="F284" s="42" t="str">
        <f t="shared" si="4"/>
        <v/>
      </c>
    </row>
    <row r="285" spans="1:6" x14ac:dyDescent="0.25">
      <c r="A285" s="4">
        <v>2000063669</v>
      </c>
      <c r="B285" s="2" t="s">
        <v>286</v>
      </c>
      <c r="C285" s="39">
        <v>1</v>
      </c>
      <c r="D285" s="40">
        <f>IFERROR(VLOOKUP(A285,'Gazfio&amp;Francel'!$E$6:$F$209,2,0),"")</f>
        <v>1</v>
      </c>
      <c r="E285" s="41"/>
      <c r="F285" s="42">
        <f t="shared" si="4"/>
        <v>0</v>
      </c>
    </row>
    <row r="286" spans="1:6" x14ac:dyDescent="0.25">
      <c r="A286" s="4">
        <v>2000001882</v>
      </c>
      <c r="B286" s="2" t="s">
        <v>287</v>
      </c>
      <c r="C286" s="39">
        <v>9</v>
      </c>
      <c r="D286" s="40" t="str">
        <f>IFERROR(VLOOKUP(A286,'Gazfio&amp;Francel'!$E$6:$F$209,2,0),"")</f>
        <v/>
      </c>
      <c r="E286" s="41"/>
      <c r="F286" s="42" t="str">
        <f t="shared" si="4"/>
        <v/>
      </c>
    </row>
    <row r="287" spans="1:6" x14ac:dyDescent="0.25">
      <c r="A287" s="4">
        <v>2000060268</v>
      </c>
      <c r="B287" s="2" t="s">
        <v>288</v>
      </c>
      <c r="C287" s="39">
        <v>2</v>
      </c>
      <c r="D287" s="40" t="str">
        <f>IFERROR(VLOOKUP(A287,'Gazfio&amp;Francel'!$E$6:$F$209,2,0),"")</f>
        <v/>
      </c>
      <c r="E287" s="41"/>
      <c r="F287" s="42" t="str">
        <f t="shared" si="4"/>
        <v/>
      </c>
    </row>
    <row r="288" spans="1:6" x14ac:dyDescent="0.25">
      <c r="A288" s="4">
        <v>2000001773</v>
      </c>
      <c r="B288" s="2" t="s">
        <v>289</v>
      </c>
      <c r="C288" s="39">
        <v>2</v>
      </c>
      <c r="D288" s="40" t="str">
        <f>IFERROR(VLOOKUP(A288,'Gazfio&amp;Francel'!$E$6:$F$209,2,0),"")</f>
        <v/>
      </c>
      <c r="E288" s="41"/>
      <c r="F288" s="42" t="str">
        <f t="shared" si="4"/>
        <v/>
      </c>
    </row>
    <row r="289" spans="1:6" x14ac:dyDescent="0.25">
      <c r="A289" s="4">
        <v>2000062878</v>
      </c>
      <c r="B289" s="2" t="s">
        <v>290</v>
      </c>
      <c r="C289" s="39">
        <v>2</v>
      </c>
      <c r="D289" s="40" t="str">
        <f>IFERROR(VLOOKUP(A289,'Gazfio&amp;Francel'!$E$6:$F$209,2,0),"")</f>
        <v/>
      </c>
      <c r="E289" s="41"/>
      <c r="F289" s="42" t="str">
        <f t="shared" si="4"/>
        <v/>
      </c>
    </row>
    <row r="290" spans="1:6" x14ac:dyDescent="0.25">
      <c r="A290" s="4">
        <v>2000062134</v>
      </c>
      <c r="B290" s="2" t="s">
        <v>291</v>
      </c>
      <c r="C290" s="39">
        <v>3</v>
      </c>
      <c r="D290" s="40" t="str">
        <f>IFERROR(VLOOKUP(A290,'Gazfio&amp;Francel'!$E$6:$F$209,2,0),"")</f>
        <v/>
      </c>
      <c r="E290" s="41"/>
      <c r="F290" s="42" t="str">
        <f t="shared" si="4"/>
        <v/>
      </c>
    </row>
    <row r="291" spans="1:6" x14ac:dyDescent="0.25">
      <c r="A291" s="4">
        <v>2000010573</v>
      </c>
      <c r="B291" s="2" t="s">
        <v>292</v>
      </c>
      <c r="C291" s="39">
        <v>5</v>
      </c>
      <c r="D291" s="40" t="str">
        <f>IFERROR(VLOOKUP(A291,'Gazfio&amp;Francel'!$E$6:$F$209,2,0),"")</f>
        <v/>
      </c>
      <c r="E291" s="41"/>
      <c r="F291" s="42" t="str">
        <f t="shared" si="4"/>
        <v/>
      </c>
    </row>
    <row r="292" spans="1:6" x14ac:dyDescent="0.25">
      <c r="A292" s="4">
        <v>2000058387</v>
      </c>
      <c r="B292" s="2" t="s">
        <v>293</v>
      </c>
      <c r="C292" s="39">
        <v>1</v>
      </c>
      <c r="D292" s="40" t="str">
        <f>IFERROR(VLOOKUP(A292,'Gazfio&amp;Francel'!$E$6:$F$209,2,0),"")</f>
        <v/>
      </c>
      <c r="E292" s="41"/>
      <c r="F292" s="42" t="str">
        <f t="shared" si="4"/>
        <v/>
      </c>
    </row>
    <row r="293" spans="1:6" x14ac:dyDescent="0.25">
      <c r="A293" s="4">
        <v>2000068318</v>
      </c>
      <c r="B293" s="2" t="s">
        <v>294</v>
      </c>
      <c r="C293" s="39">
        <v>8</v>
      </c>
      <c r="D293" s="40" t="str">
        <f>IFERROR(VLOOKUP(A293,'Gazfio&amp;Francel'!$E$6:$F$209,2,0),"")</f>
        <v/>
      </c>
      <c r="E293" s="41"/>
      <c r="F293" s="42" t="str">
        <f t="shared" si="4"/>
        <v/>
      </c>
    </row>
    <row r="294" spans="1:6" x14ac:dyDescent="0.25">
      <c r="A294" s="4">
        <v>2000009949</v>
      </c>
      <c r="B294" s="2" t="s">
        <v>295</v>
      </c>
      <c r="C294" s="39">
        <v>6</v>
      </c>
      <c r="D294" s="40" t="str">
        <f>IFERROR(VLOOKUP(A294,'Gazfio&amp;Francel'!$E$6:$F$209,2,0),"")</f>
        <v/>
      </c>
      <c r="E294" s="41"/>
      <c r="F294" s="42" t="str">
        <f t="shared" si="4"/>
        <v/>
      </c>
    </row>
    <row r="295" spans="1:6" x14ac:dyDescent="0.25">
      <c r="A295" s="4">
        <v>2000086051</v>
      </c>
      <c r="B295" s="2" t="s">
        <v>296</v>
      </c>
      <c r="C295" s="39">
        <v>1</v>
      </c>
      <c r="D295" s="40" t="str">
        <f>IFERROR(VLOOKUP(A295,'Gazfio&amp;Francel'!$E$6:$F$209,2,0),"")</f>
        <v/>
      </c>
      <c r="E295" s="41"/>
      <c r="F295" s="42" t="str">
        <f t="shared" si="4"/>
        <v/>
      </c>
    </row>
    <row r="296" spans="1:6" x14ac:dyDescent="0.25">
      <c r="A296" s="4">
        <v>2000003554</v>
      </c>
      <c r="B296" s="2" t="s">
        <v>297</v>
      </c>
      <c r="C296" s="39">
        <v>6</v>
      </c>
      <c r="D296" s="40" t="str">
        <f>IFERROR(VLOOKUP(A296,'Gazfio&amp;Francel'!$E$6:$F$209,2,0),"")</f>
        <v/>
      </c>
      <c r="E296" s="41"/>
      <c r="F296" s="42" t="str">
        <f t="shared" si="4"/>
        <v/>
      </c>
    </row>
    <row r="297" spans="1:6" x14ac:dyDescent="0.25">
      <c r="A297" s="4">
        <v>2000009461</v>
      </c>
      <c r="B297" s="2" t="s">
        <v>298</v>
      </c>
      <c r="C297" s="39">
        <v>2</v>
      </c>
      <c r="D297" s="40" t="str">
        <f>IFERROR(VLOOKUP(A297,'Gazfio&amp;Francel'!$E$6:$F$209,2,0),"")</f>
        <v/>
      </c>
      <c r="E297" s="41"/>
      <c r="F297" s="42" t="str">
        <f t="shared" si="4"/>
        <v/>
      </c>
    </row>
    <row r="298" spans="1:6" x14ac:dyDescent="0.25">
      <c r="A298" s="4">
        <v>2000059566</v>
      </c>
      <c r="B298" s="2" t="s">
        <v>299</v>
      </c>
      <c r="C298" s="39">
        <v>2</v>
      </c>
      <c r="D298" s="40">
        <f>IFERROR(VLOOKUP(A298,'Gazfio&amp;Francel'!$E$6:$F$209,2,0),"")</f>
        <v>0</v>
      </c>
      <c r="E298" s="41"/>
      <c r="F298" s="42">
        <f t="shared" si="4"/>
        <v>2</v>
      </c>
    </row>
    <row r="299" spans="1:6" x14ac:dyDescent="0.25">
      <c r="A299" s="4">
        <v>2000009337</v>
      </c>
      <c r="B299" s="2" t="s">
        <v>300</v>
      </c>
      <c r="C299" s="39">
        <v>3</v>
      </c>
      <c r="D299" s="40" t="str">
        <f>IFERROR(VLOOKUP(A299,'Gazfio&amp;Francel'!$E$6:$F$209,2,0),"")</f>
        <v/>
      </c>
      <c r="E299" s="41"/>
      <c r="F299" s="42" t="str">
        <f t="shared" si="4"/>
        <v/>
      </c>
    </row>
    <row r="300" spans="1:6" x14ac:dyDescent="0.25">
      <c r="A300" s="4">
        <v>2000064869</v>
      </c>
      <c r="B300" s="2" t="s">
        <v>301</v>
      </c>
      <c r="C300" s="39">
        <v>25</v>
      </c>
      <c r="D300" s="40" t="str">
        <f>IFERROR(VLOOKUP(A300,'Gazfio&amp;Francel'!$E$6:$F$209,2,0),"")</f>
        <v/>
      </c>
      <c r="E300" s="41"/>
      <c r="F300" s="42" t="str">
        <f t="shared" si="4"/>
        <v/>
      </c>
    </row>
    <row r="301" spans="1:6" x14ac:dyDescent="0.25">
      <c r="A301" s="4">
        <v>2000066700</v>
      </c>
      <c r="B301" s="2" t="s">
        <v>302</v>
      </c>
      <c r="C301" s="39">
        <v>1</v>
      </c>
      <c r="D301" s="40" t="str">
        <f>IFERROR(VLOOKUP(A301,'Gazfio&amp;Francel'!$E$6:$F$209,2,0),"")</f>
        <v/>
      </c>
      <c r="E301" s="41"/>
      <c r="F301" s="42" t="str">
        <f t="shared" si="4"/>
        <v/>
      </c>
    </row>
    <row r="302" spans="1:6" x14ac:dyDescent="0.25">
      <c r="A302" s="4">
        <v>2000002489</v>
      </c>
      <c r="B302" s="2" t="s">
        <v>303</v>
      </c>
      <c r="C302" s="39">
        <v>1</v>
      </c>
      <c r="D302" s="40" t="str">
        <f>IFERROR(VLOOKUP(A302,'Gazfio&amp;Francel'!$E$6:$F$209,2,0),"")</f>
        <v/>
      </c>
      <c r="E302" s="41"/>
      <c r="F302" s="42" t="str">
        <f t="shared" si="4"/>
        <v/>
      </c>
    </row>
    <row r="303" spans="1:6" x14ac:dyDescent="0.25">
      <c r="A303" s="4">
        <v>2000060322</v>
      </c>
      <c r="B303" s="2" t="s">
        <v>304</v>
      </c>
      <c r="C303" s="39">
        <v>1</v>
      </c>
      <c r="D303" s="40" t="str">
        <f>IFERROR(VLOOKUP(A303,'Gazfio&amp;Francel'!$E$6:$F$209,2,0),"")</f>
        <v/>
      </c>
      <c r="E303" s="41"/>
      <c r="F303" s="42" t="str">
        <f t="shared" si="4"/>
        <v/>
      </c>
    </row>
    <row r="304" spans="1:6" x14ac:dyDescent="0.25">
      <c r="A304" s="4">
        <v>2000001791</v>
      </c>
      <c r="B304" s="2" t="s">
        <v>305</v>
      </c>
      <c r="C304" s="39">
        <v>4</v>
      </c>
      <c r="D304" s="40" t="str">
        <f>IFERROR(VLOOKUP(A304,'Gazfio&amp;Francel'!$E$6:$F$209,2,0),"")</f>
        <v/>
      </c>
      <c r="E304" s="41"/>
      <c r="F304" s="42" t="str">
        <f t="shared" si="4"/>
        <v/>
      </c>
    </row>
    <row r="305" spans="1:6" x14ac:dyDescent="0.25">
      <c r="A305" s="4">
        <v>2000002176</v>
      </c>
      <c r="B305" s="2" t="s">
        <v>306</v>
      </c>
      <c r="C305" s="39">
        <v>3</v>
      </c>
      <c r="D305" s="40" t="str">
        <f>IFERROR(VLOOKUP(A305,'Gazfio&amp;Francel'!$E$6:$F$209,2,0),"")</f>
        <v/>
      </c>
      <c r="E305" s="41"/>
      <c r="F305" s="42" t="str">
        <f t="shared" si="4"/>
        <v/>
      </c>
    </row>
    <row r="306" spans="1:6" x14ac:dyDescent="0.25">
      <c r="A306" s="4">
        <v>2000085863</v>
      </c>
      <c r="B306" s="2" t="s">
        <v>307</v>
      </c>
      <c r="C306" s="39">
        <v>8</v>
      </c>
      <c r="D306" s="40" t="str">
        <f>IFERROR(VLOOKUP(A306,'Gazfio&amp;Francel'!$E$6:$F$209,2,0),"")</f>
        <v/>
      </c>
      <c r="E306" s="41"/>
      <c r="F306" s="42" t="str">
        <f t="shared" si="4"/>
        <v/>
      </c>
    </row>
    <row r="307" spans="1:6" x14ac:dyDescent="0.25">
      <c r="A307" s="4">
        <v>2000003517</v>
      </c>
      <c r="B307" s="2" t="s">
        <v>308</v>
      </c>
      <c r="C307" s="39">
        <v>5</v>
      </c>
      <c r="D307" s="40" t="str">
        <f>IFERROR(VLOOKUP(A307,'Gazfio&amp;Francel'!$E$6:$F$209,2,0),"")</f>
        <v/>
      </c>
      <c r="E307" s="41"/>
      <c r="F307" s="42" t="str">
        <f t="shared" si="4"/>
        <v/>
      </c>
    </row>
    <row r="308" spans="1:6" x14ac:dyDescent="0.25">
      <c r="A308" s="4">
        <v>2000001159</v>
      </c>
      <c r="B308" s="2" t="s">
        <v>309</v>
      </c>
      <c r="C308" s="39">
        <v>3</v>
      </c>
      <c r="D308" s="40">
        <f>IFERROR(VLOOKUP(A308,'Gazfio&amp;Francel'!$E$6:$F$209,2,0),"")</f>
        <v>2</v>
      </c>
      <c r="E308" s="41"/>
      <c r="F308" s="42">
        <f t="shared" si="4"/>
        <v>1</v>
      </c>
    </row>
    <row r="309" spans="1:6" x14ac:dyDescent="0.25">
      <c r="A309" s="4">
        <v>2000003510</v>
      </c>
      <c r="B309" s="2" t="s">
        <v>310</v>
      </c>
      <c r="C309" s="39">
        <v>5</v>
      </c>
      <c r="D309" s="40" t="str">
        <f>IFERROR(VLOOKUP(A309,'Gazfio&amp;Francel'!$E$6:$F$209,2,0),"")</f>
        <v/>
      </c>
      <c r="E309" s="41"/>
      <c r="F309" s="42" t="str">
        <f t="shared" si="4"/>
        <v/>
      </c>
    </row>
    <row r="310" spans="1:6" x14ac:dyDescent="0.25">
      <c r="A310" s="4">
        <v>2000002960</v>
      </c>
      <c r="B310" s="2" t="s">
        <v>311</v>
      </c>
      <c r="C310" s="39">
        <v>3</v>
      </c>
      <c r="D310" s="40" t="str">
        <f>IFERROR(VLOOKUP(A310,'Gazfio&amp;Francel'!$E$6:$F$209,2,0),"")</f>
        <v/>
      </c>
      <c r="E310" s="41"/>
      <c r="F310" s="42" t="str">
        <f t="shared" si="4"/>
        <v/>
      </c>
    </row>
    <row r="311" spans="1:6" x14ac:dyDescent="0.25">
      <c r="A311" s="4">
        <v>2000003405</v>
      </c>
      <c r="B311" s="2" t="s">
        <v>312</v>
      </c>
      <c r="C311" s="39">
        <v>5</v>
      </c>
      <c r="D311" s="40" t="str">
        <f>IFERROR(VLOOKUP(A311,'Gazfio&amp;Francel'!$E$6:$F$209,2,0),"")</f>
        <v/>
      </c>
      <c r="E311" s="41"/>
      <c r="F311" s="42" t="str">
        <f t="shared" si="4"/>
        <v/>
      </c>
    </row>
    <row r="312" spans="1:6" x14ac:dyDescent="0.25">
      <c r="A312" s="4">
        <v>2000010673</v>
      </c>
      <c r="B312" s="2" t="s">
        <v>313</v>
      </c>
      <c r="C312" s="39">
        <v>4</v>
      </c>
      <c r="D312" s="40" t="str">
        <f>IFERROR(VLOOKUP(A312,'Gazfio&amp;Francel'!$E$6:$F$209,2,0),"")</f>
        <v/>
      </c>
      <c r="E312" s="41"/>
      <c r="F312" s="42" t="str">
        <f t="shared" si="4"/>
        <v/>
      </c>
    </row>
    <row r="313" spans="1:6" x14ac:dyDescent="0.25">
      <c r="A313" s="4">
        <v>2000009460</v>
      </c>
      <c r="B313" s="2" t="s">
        <v>314</v>
      </c>
      <c r="C313" s="39">
        <v>2</v>
      </c>
      <c r="D313" s="40" t="str">
        <f>IFERROR(VLOOKUP(A313,'Gazfio&amp;Francel'!$E$6:$F$209,2,0),"")</f>
        <v/>
      </c>
      <c r="E313" s="41"/>
      <c r="F313" s="42" t="str">
        <f t="shared" si="4"/>
        <v/>
      </c>
    </row>
    <row r="314" spans="1:6" x14ac:dyDescent="0.25">
      <c r="A314" s="4">
        <v>2000025363</v>
      </c>
      <c r="B314" s="2" t="s">
        <v>315</v>
      </c>
      <c r="C314" s="39">
        <v>24</v>
      </c>
      <c r="D314" s="40" t="str">
        <f>IFERROR(VLOOKUP(A314,'Gazfio&amp;Francel'!$E$6:$F$209,2,0),"")</f>
        <v/>
      </c>
      <c r="E314" s="41"/>
      <c r="F314" s="42" t="str">
        <f t="shared" si="4"/>
        <v/>
      </c>
    </row>
    <row r="315" spans="1:6" x14ac:dyDescent="0.25">
      <c r="A315" s="4">
        <v>2000066963</v>
      </c>
      <c r="B315" s="2" t="s">
        <v>316</v>
      </c>
      <c r="C315" s="39">
        <v>4</v>
      </c>
      <c r="D315" s="40" t="str">
        <f>IFERROR(VLOOKUP(A315,'Gazfio&amp;Francel'!$E$6:$F$209,2,0),"")</f>
        <v/>
      </c>
      <c r="E315" s="41"/>
      <c r="F315" s="42" t="str">
        <f t="shared" si="4"/>
        <v/>
      </c>
    </row>
    <row r="316" spans="1:6" x14ac:dyDescent="0.25">
      <c r="A316" s="4">
        <v>2000043305</v>
      </c>
      <c r="B316" s="2" t="s">
        <v>317</v>
      </c>
      <c r="C316" s="39">
        <v>3</v>
      </c>
      <c r="D316" s="40" t="str">
        <f>IFERROR(VLOOKUP(A316,'Gazfio&amp;Francel'!$E$6:$F$209,2,0),"")</f>
        <v/>
      </c>
      <c r="E316" s="41"/>
      <c r="F316" s="42" t="str">
        <f t="shared" si="4"/>
        <v/>
      </c>
    </row>
    <row r="317" spans="1:6" x14ac:dyDescent="0.25">
      <c r="A317" s="4">
        <v>2000015647</v>
      </c>
      <c r="B317" s="2" t="s">
        <v>318</v>
      </c>
      <c r="C317" s="39">
        <v>4</v>
      </c>
      <c r="D317" s="40" t="str">
        <f>IFERROR(VLOOKUP(A317,'Gazfio&amp;Francel'!$E$6:$F$209,2,0),"")</f>
        <v/>
      </c>
      <c r="E317" s="41"/>
      <c r="F317" s="42" t="str">
        <f t="shared" si="4"/>
        <v/>
      </c>
    </row>
    <row r="318" spans="1:6" x14ac:dyDescent="0.25">
      <c r="A318" s="4">
        <v>2000009473</v>
      </c>
      <c r="B318" s="2" t="s">
        <v>319</v>
      </c>
      <c r="C318" s="39">
        <v>3</v>
      </c>
      <c r="D318" s="40" t="str">
        <f>IFERROR(VLOOKUP(A318,'Gazfio&amp;Francel'!$E$6:$F$209,2,0),"")</f>
        <v/>
      </c>
      <c r="E318" s="41"/>
      <c r="F318" s="42" t="str">
        <f t="shared" si="4"/>
        <v/>
      </c>
    </row>
    <row r="319" spans="1:6" x14ac:dyDescent="0.25">
      <c r="A319" s="4">
        <v>2000079273</v>
      </c>
      <c r="B319" s="2" t="s">
        <v>320</v>
      </c>
      <c r="C319" s="39">
        <v>6</v>
      </c>
      <c r="D319" s="40" t="str">
        <f>IFERROR(VLOOKUP(A319,'Gazfio&amp;Francel'!$E$6:$F$209,2,0),"")</f>
        <v/>
      </c>
      <c r="E319" s="41"/>
      <c r="F319" s="42" t="str">
        <f t="shared" si="4"/>
        <v/>
      </c>
    </row>
    <row r="320" spans="1:6" x14ac:dyDescent="0.25">
      <c r="A320" s="4">
        <v>2000007784</v>
      </c>
      <c r="B320" s="2" t="s">
        <v>321</v>
      </c>
      <c r="C320" s="39">
        <v>8</v>
      </c>
      <c r="D320" s="40" t="str">
        <f>IFERROR(VLOOKUP(A320,'Gazfio&amp;Francel'!$E$6:$F$209,2,0),"")</f>
        <v/>
      </c>
      <c r="E320" s="41"/>
      <c r="F320" s="42" t="str">
        <f t="shared" si="4"/>
        <v/>
      </c>
    </row>
    <row r="321" spans="1:6" x14ac:dyDescent="0.25">
      <c r="A321" s="4">
        <v>2000005387</v>
      </c>
      <c r="B321" s="2" t="s">
        <v>322</v>
      </c>
      <c r="C321" s="39">
        <v>4</v>
      </c>
      <c r="D321" s="40" t="str">
        <f>IFERROR(VLOOKUP(A321,'Gazfio&amp;Francel'!$E$6:$F$209,2,0),"")</f>
        <v/>
      </c>
      <c r="E321" s="41"/>
      <c r="F321" s="42" t="str">
        <f t="shared" si="4"/>
        <v/>
      </c>
    </row>
    <row r="322" spans="1:6" x14ac:dyDescent="0.25">
      <c r="A322" s="4">
        <v>2000014795</v>
      </c>
      <c r="B322" s="2" t="s">
        <v>323</v>
      </c>
      <c r="C322" s="39">
        <v>3</v>
      </c>
      <c r="D322" s="40" t="str">
        <f>IFERROR(VLOOKUP(A322,'Gazfio&amp;Francel'!$E$6:$F$209,2,0),"")</f>
        <v/>
      </c>
      <c r="E322" s="41"/>
      <c r="F322" s="42" t="str">
        <f t="shared" si="4"/>
        <v/>
      </c>
    </row>
    <row r="323" spans="1:6" x14ac:dyDescent="0.25">
      <c r="A323" s="4">
        <v>2000001103</v>
      </c>
      <c r="B323" s="2" t="s">
        <v>324</v>
      </c>
      <c r="C323" s="39">
        <v>10</v>
      </c>
      <c r="D323" s="40" t="str">
        <f>IFERROR(VLOOKUP(A323,'Gazfio&amp;Francel'!$E$6:$F$209,2,0),"")</f>
        <v/>
      </c>
      <c r="E323" s="41"/>
      <c r="F323" s="42" t="str">
        <f t="shared" ref="F323:F386" si="5">IFERROR(C323-(E323+D323),"")</f>
        <v/>
      </c>
    </row>
    <row r="324" spans="1:6" x14ac:dyDescent="0.25">
      <c r="A324" s="4">
        <v>2000001068</v>
      </c>
      <c r="B324" s="2" t="s">
        <v>325</v>
      </c>
      <c r="C324" s="39">
        <v>3</v>
      </c>
      <c r="D324" s="40">
        <f>IFERROR(VLOOKUP(A324,'Gazfio&amp;Francel'!$E$6:$F$209,2,0),"")</f>
        <v>1</v>
      </c>
      <c r="E324" s="41"/>
      <c r="F324" s="42">
        <f t="shared" si="5"/>
        <v>2</v>
      </c>
    </row>
    <row r="325" spans="1:6" x14ac:dyDescent="0.25">
      <c r="A325" s="4">
        <v>2000014846</v>
      </c>
      <c r="B325" s="2" t="s">
        <v>326</v>
      </c>
      <c r="C325" s="39">
        <v>3</v>
      </c>
      <c r="D325" s="40" t="str">
        <f>IFERROR(VLOOKUP(A325,'Gazfio&amp;Francel'!$E$6:$F$209,2,0),"")</f>
        <v/>
      </c>
      <c r="E325" s="41"/>
      <c r="F325" s="42" t="str">
        <f t="shared" si="5"/>
        <v/>
      </c>
    </row>
    <row r="326" spans="1:6" x14ac:dyDescent="0.25">
      <c r="A326" s="4">
        <v>2000002049</v>
      </c>
      <c r="B326" s="2" t="s">
        <v>327</v>
      </c>
      <c r="C326" s="39">
        <v>6</v>
      </c>
      <c r="D326" s="40" t="str">
        <f>IFERROR(VLOOKUP(A326,'Gazfio&amp;Francel'!$E$6:$F$209,2,0),"")</f>
        <v/>
      </c>
      <c r="E326" s="41"/>
      <c r="F326" s="42" t="str">
        <f t="shared" si="5"/>
        <v/>
      </c>
    </row>
    <row r="327" spans="1:6" x14ac:dyDescent="0.25">
      <c r="A327" s="4">
        <v>2000001763</v>
      </c>
      <c r="B327" s="2" t="s">
        <v>328</v>
      </c>
      <c r="C327" s="39">
        <v>3</v>
      </c>
      <c r="D327" s="40" t="str">
        <f>IFERROR(VLOOKUP(A327,'Gazfio&amp;Francel'!$E$6:$F$209,2,0),"")</f>
        <v/>
      </c>
      <c r="E327" s="41"/>
      <c r="F327" s="42" t="str">
        <f t="shared" si="5"/>
        <v/>
      </c>
    </row>
    <row r="328" spans="1:6" x14ac:dyDescent="0.25">
      <c r="A328" s="4">
        <v>2000001942</v>
      </c>
      <c r="B328" s="2" t="s">
        <v>329</v>
      </c>
      <c r="C328" s="39">
        <v>3</v>
      </c>
      <c r="D328" s="40">
        <f>IFERROR(VLOOKUP(A328,'Gazfio&amp;Francel'!$E$6:$F$209,2,0),"")</f>
        <v>2</v>
      </c>
      <c r="E328" s="41"/>
      <c r="F328" s="42">
        <f t="shared" si="5"/>
        <v>1</v>
      </c>
    </row>
    <row r="329" spans="1:6" x14ac:dyDescent="0.25">
      <c r="A329" s="4">
        <v>2000002583</v>
      </c>
      <c r="B329" s="2" t="s">
        <v>330</v>
      </c>
      <c r="C329" s="39">
        <v>5</v>
      </c>
      <c r="D329" s="40" t="str">
        <f>IFERROR(VLOOKUP(A329,'Gazfio&amp;Francel'!$E$6:$F$209,2,0),"")</f>
        <v/>
      </c>
      <c r="E329" s="41"/>
      <c r="F329" s="42" t="str">
        <f t="shared" si="5"/>
        <v/>
      </c>
    </row>
    <row r="330" spans="1:6" x14ac:dyDescent="0.25">
      <c r="A330" s="4">
        <v>2000040382</v>
      </c>
      <c r="B330" s="2" t="s">
        <v>331</v>
      </c>
      <c r="C330" s="39">
        <v>5</v>
      </c>
      <c r="D330" s="40" t="str">
        <f>IFERROR(VLOOKUP(A330,'Gazfio&amp;Francel'!$E$6:$F$209,2,0),"")</f>
        <v/>
      </c>
      <c r="E330" s="41"/>
      <c r="F330" s="42" t="str">
        <f t="shared" si="5"/>
        <v/>
      </c>
    </row>
    <row r="331" spans="1:6" x14ac:dyDescent="0.25">
      <c r="A331" s="4">
        <v>2000002187</v>
      </c>
      <c r="B331" s="2" t="s">
        <v>332</v>
      </c>
      <c r="C331" s="39">
        <v>6</v>
      </c>
      <c r="D331" s="40" t="str">
        <f>IFERROR(VLOOKUP(A331,'Gazfio&amp;Francel'!$E$6:$F$209,2,0),"")</f>
        <v/>
      </c>
      <c r="E331" s="41"/>
      <c r="F331" s="42" t="str">
        <f t="shared" si="5"/>
        <v/>
      </c>
    </row>
    <row r="332" spans="1:6" x14ac:dyDescent="0.25">
      <c r="A332" s="4">
        <v>2000058264</v>
      </c>
      <c r="B332" s="2" t="s">
        <v>333</v>
      </c>
      <c r="C332" s="39">
        <v>2</v>
      </c>
      <c r="D332" s="40" t="str">
        <f>IFERROR(VLOOKUP(A332,'Gazfio&amp;Francel'!$E$6:$F$209,2,0),"")</f>
        <v/>
      </c>
      <c r="E332" s="41"/>
      <c r="F332" s="42" t="str">
        <f t="shared" si="5"/>
        <v/>
      </c>
    </row>
    <row r="333" spans="1:6" x14ac:dyDescent="0.25">
      <c r="A333" s="4">
        <v>2000026224</v>
      </c>
      <c r="B333" s="2" t="s">
        <v>334</v>
      </c>
      <c r="C333" s="39">
        <v>7</v>
      </c>
      <c r="D333" s="40" t="str">
        <f>IFERROR(VLOOKUP(A333,'Gazfio&amp;Francel'!$E$6:$F$209,2,0),"")</f>
        <v/>
      </c>
      <c r="E333" s="41">
        <v>5</v>
      </c>
      <c r="F333" s="42" t="str">
        <f t="shared" si="5"/>
        <v/>
      </c>
    </row>
    <row r="334" spans="1:6" x14ac:dyDescent="0.25">
      <c r="A334" s="4">
        <v>2000018094</v>
      </c>
      <c r="B334" s="2" t="s">
        <v>335</v>
      </c>
      <c r="C334" s="39">
        <v>6</v>
      </c>
      <c r="D334" s="40" t="str">
        <f>IFERROR(VLOOKUP(A334,'Gazfio&amp;Francel'!$E$6:$F$209,2,0),"")</f>
        <v/>
      </c>
      <c r="E334" s="41"/>
      <c r="F334" s="42" t="str">
        <f t="shared" si="5"/>
        <v/>
      </c>
    </row>
    <row r="335" spans="1:6" x14ac:dyDescent="0.25">
      <c r="A335" s="4">
        <v>2000002553</v>
      </c>
      <c r="B335" s="2" t="s">
        <v>336</v>
      </c>
      <c r="C335" s="39">
        <v>6</v>
      </c>
      <c r="D335" s="40" t="str">
        <f>IFERROR(VLOOKUP(A335,'Gazfio&amp;Francel'!$E$6:$F$209,2,0),"")</f>
        <v/>
      </c>
      <c r="E335" s="41"/>
      <c r="F335" s="42" t="str">
        <f t="shared" si="5"/>
        <v/>
      </c>
    </row>
    <row r="336" spans="1:6" x14ac:dyDescent="0.25">
      <c r="A336" s="4">
        <v>2000058568</v>
      </c>
      <c r="B336" s="2" t="s">
        <v>337</v>
      </c>
      <c r="C336" s="39">
        <v>1</v>
      </c>
      <c r="D336" s="40" t="str">
        <f>IFERROR(VLOOKUP(A336,'Gazfio&amp;Francel'!$E$6:$F$209,2,0),"")</f>
        <v/>
      </c>
      <c r="E336" s="41"/>
      <c r="F336" s="42" t="str">
        <f t="shared" si="5"/>
        <v/>
      </c>
    </row>
    <row r="337" spans="1:6" x14ac:dyDescent="0.25">
      <c r="A337" s="4">
        <v>2000084812</v>
      </c>
      <c r="B337" s="2" t="s">
        <v>338</v>
      </c>
      <c r="C337" s="39">
        <v>1</v>
      </c>
      <c r="D337" s="40" t="str">
        <f>IFERROR(VLOOKUP(A337,'Gazfio&amp;Francel'!$E$6:$F$209,2,0),"")</f>
        <v/>
      </c>
      <c r="E337" s="41"/>
      <c r="F337" s="42" t="str">
        <f t="shared" si="5"/>
        <v/>
      </c>
    </row>
    <row r="338" spans="1:6" x14ac:dyDescent="0.25">
      <c r="A338" s="4">
        <v>2000002561</v>
      </c>
      <c r="B338" s="2" t="s">
        <v>339</v>
      </c>
      <c r="C338" s="39">
        <v>1</v>
      </c>
      <c r="D338" s="40" t="str">
        <f>IFERROR(VLOOKUP(A338,'Gazfio&amp;Francel'!$E$6:$F$209,2,0),"")</f>
        <v/>
      </c>
      <c r="E338" s="41"/>
      <c r="F338" s="42" t="str">
        <f t="shared" si="5"/>
        <v/>
      </c>
    </row>
    <row r="339" spans="1:6" x14ac:dyDescent="0.25">
      <c r="A339" s="4">
        <v>2000001141</v>
      </c>
      <c r="B339" s="2" t="s">
        <v>340</v>
      </c>
      <c r="C339" s="39">
        <v>10</v>
      </c>
      <c r="D339" s="40">
        <f>IFERROR(VLOOKUP(A339,'Gazfio&amp;Francel'!$E$6:$F$209,2,0),"")</f>
        <v>6</v>
      </c>
      <c r="E339" s="41"/>
      <c r="F339" s="42">
        <f t="shared" si="5"/>
        <v>4</v>
      </c>
    </row>
    <row r="340" spans="1:6" x14ac:dyDescent="0.25">
      <c r="A340" s="4">
        <v>2000058323</v>
      </c>
      <c r="B340" s="2" t="s">
        <v>341</v>
      </c>
      <c r="C340" s="39">
        <v>4</v>
      </c>
      <c r="D340" s="40" t="str">
        <f>IFERROR(VLOOKUP(A340,'Gazfio&amp;Francel'!$E$6:$F$209,2,0),"")</f>
        <v/>
      </c>
      <c r="E340" s="41"/>
      <c r="F340" s="42" t="str">
        <f t="shared" si="5"/>
        <v/>
      </c>
    </row>
    <row r="341" spans="1:6" x14ac:dyDescent="0.25">
      <c r="A341" s="4">
        <v>2000079221</v>
      </c>
      <c r="B341" s="2" t="s">
        <v>342</v>
      </c>
      <c r="C341" s="39">
        <v>2</v>
      </c>
      <c r="D341" s="40" t="str">
        <f>IFERROR(VLOOKUP(A341,'Gazfio&amp;Francel'!$E$6:$F$209,2,0),"")</f>
        <v/>
      </c>
      <c r="E341" s="41"/>
      <c r="F341" s="42" t="str">
        <f t="shared" si="5"/>
        <v/>
      </c>
    </row>
    <row r="342" spans="1:6" x14ac:dyDescent="0.25">
      <c r="A342" s="4">
        <v>2000001754</v>
      </c>
      <c r="B342" s="2" t="s">
        <v>343</v>
      </c>
      <c r="C342" s="39">
        <v>2</v>
      </c>
      <c r="D342" s="40" t="str">
        <f>IFERROR(VLOOKUP(A342,'Gazfio&amp;Francel'!$E$6:$F$209,2,0),"")</f>
        <v/>
      </c>
      <c r="E342" s="41"/>
      <c r="F342" s="42" t="str">
        <f t="shared" si="5"/>
        <v/>
      </c>
    </row>
    <row r="343" spans="1:6" x14ac:dyDescent="0.25">
      <c r="A343" s="4">
        <v>2000001759</v>
      </c>
      <c r="B343" s="2" t="s">
        <v>344</v>
      </c>
      <c r="C343" s="39">
        <v>15</v>
      </c>
      <c r="D343" s="40" t="str">
        <f>IFERROR(VLOOKUP(A343,'Gazfio&amp;Francel'!$E$6:$F$209,2,0),"")</f>
        <v/>
      </c>
      <c r="E343" s="41"/>
      <c r="F343" s="42" t="str">
        <f t="shared" si="5"/>
        <v/>
      </c>
    </row>
    <row r="344" spans="1:6" x14ac:dyDescent="0.25">
      <c r="A344" s="4">
        <v>2000009380</v>
      </c>
      <c r="B344" s="2" t="s">
        <v>345</v>
      </c>
      <c r="C344" s="39">
        <v>5</v>
      </c>
      <c r="D344" s="40" t="str">
        <f>IFERROR(VLOOKUP(A344,'Gazfio&amp;Francel'!$E$6:$F$209,2,0),"")</f>
        <v/>
      </c>
      <c r="E344" s="41"/>
      <c r="F344" s="42" t="str">
        <f t="shared" si="5"/>
        <v/>
      </c>
    </row>
    <row r="345" spans="1:6" x14ac:dyDescent="0.25">
      <c r="A345" s="4">
        <v>2000014188</v>
      </c>
      <c r="B345" s="2" t="s">
        <v>346</v>
      </c>
      <c r="C345" s="39">
        <v>4</v>
      </c>
      <c r="D345" s="40" t="str">
        <f>IFERROR(VLOOKUP(A345,'Gazfio&amp;Francel'!$E$6:$F$209,2,0),"")</f>
        <v/>
      </c>
      <c r="E345" s="41"/>
      <c r="F345" s="42" t="str">
        <f t="shared" si="5"/>
        <v/>
      </c>
    </row>
    <row r="346" spans="1:6" x14ac:dyDescent="0.25">
      <c r="A346" s="4">
        <v>2000001880</v>
      </c>
      <c r="B346" s="2" t="s">
        <v>347</v>
      </c>
      <c r="C346" s="39">
        <v>5</v>
      </c>
      <c r="D346" s="40" t="str">
        <f>IFERROR(VLOOKUP(A346,'Gazfio&amp;Francel'!$E$6:$F$209,2,0),"")</f>
        <v/>
      </c>
      <c r="E346" s="41"/>
      <c r="F346" s="42" t="str">
        <f t="shared" si="5"/>
        <v/>
      </c>
    </row>
    <row r="347" spans="1:6" x14ac:dyDescent="0.25">
      <c r="A347" s="4">
        <v>2000002957</v>
      </c>
      <c r="B347" s="2" t="s">
        <v>348</v>
      </c>
      <c r="C347" s="39">
        <v>6</v>
      </c>
      <c r="D347" s="40" t="str">
        <f>IFERROR(VLOOKUP(A347,'Gazfio&amp;Francel'!$E$6:$F$209,2,0),"")</f>
        <v/>
      </c>
      <c r="E347" s="41"/>
      <c r="F347" s="42" t="str">
        <f t="shared" si="5"/>
        <v/>
      </c>
    </row>
    <row r="348" spans="1:6" x14ac:dyDescent="0.25">
      <c r="A348" s="4">
        <v>2000001993</v>
      </c>
      <c r="B348" s="2" t="s">
        <v>349</v>
      </c>
      <c r="C348" s="39">
        <v>12</v>
      </c>
      <c r="D348" s="40" t="str">
        <f>IFERROR(VLOOKUP(A348,'Gazfio&amp;Francel'!$E$6:$F$209,2,0),"")</f>
        <v/>
      </c>
      <c r="E348" s="41"/>
      <c r="F348" s="42" t="str">
        <f t="shared" si="5"/>
        <v/>
      </c>
    </row>
    <row r="349" spans="1:6" x14ac:dyDescent="0.25">
      <c r="A349" s="4">
        <v>2000009116</v>
      </c>
      <c r="B349" s="2" t="s">
        <v>350</v>
      </c>
      <c r="C349" s="39">
        <v>4</v>
      </c>
      <c r="D349" s="40" t="str">
        <f>IFERROR(VLOOKUP(A349,'Gazfio&amp;Francel'!$E$6:$F$209,2,0),"")</f>
        <v/>
      </c>
      <c r="E349" s="41"/>
      <c r="F349" s="42" t="str">
        <f t="shared" si="5"/>
        <v/>
      </c>
    </row>
    <row r="350" spans="1:6" x14ac:dyDescent="0.25">
      <c r="A350" s="4">
        <v>2000082119</v>
      </c>
      <c r="B350" s="2" t="s">
        <v>351</v>
      </c>
      <c r="C350" s="39">
        <v>1</v>
      </c>
      <c r="D350" s="40" t="str">
        <f>IFERROR(VLOOKUP(A350,'Gazfio&amp;Francel'!$E$6:$F$209,2,0),"")</f>
        <v/>
      </c>
      <c r="E350" s="41">
        <v>1</v>
      </c>
      <c r="F350" s="42" t="str">
        <f t="shared" si="5"/>
        <v/>
      </c>
    </row>
    <row r="351" spans="1:6" x14ac:dyDescent="0.25">
      <c r="A351" s="4">
        <v>2000025361</v>
      </c>
      <c r="B351" s="2" t="s">
        <v>352</v>
      </c>
      <c r="C351" s="39">
        <v>24</v>
      </c>
      <c r="D351" s="40" t="str">
        <f>IFERROR(VLOOKUP(A351,'Gazfio&amp;Francel'!$E$6:$F$209,2,0),"")</f>
        <v/>
      </c>
      <c r="E351" s="41"/>
      <c r="F351" s="42" t="str">
        <f t="shared" si="5"/>
        <v/>
      </c>
    </row>
    <row r="352" spans="1:6" x14ac:dyDescent="0.25">
      <c r="A352" s="4">
        <v>2000009588</v>
      </c>
      <c r="B352" s="2" t="s">
        <v>353</v>
      </c>
      <c r="C352" s="39">
        <v>4</v>
      </c>
      <c r="D352" s="40" t="str">
        <f>IFERROR(VLOOKUP(A352,'Gazfio&amp;Francel'!$E$6:$F$209,2,0),"")</f>
        <v/>
      </c>
      <c r="E352" s="41"/>
      <c r="F352" s="42" t="str">
        <f t="shared" si="5"/>
        <v/>
      </c>
    </row>
    <row r="353" spans="1:6" x14ac:dyDescent="0.25">
      <c r="A353" s="4">
        <v>2000012948</v>
      </c>
      <c r="B353" s="2" t="s">
        <v>354</v>
      </c>
      <c r="C353" s="39">
        <v>4</v>
      </c>
      <c r="D353" s="40" t="str">
        <f>IFERROR(VLOOKUP(A353,'Gazfio&amp;Francel'!$E$6:$F$209,2,0),"")</f>
        <v/>
      </c>
      <c r="E353" s="41"/>
      <c r="F353" s="42" t="str">
        <f t="shared" si="5"/>
        <v/>
      </c>
    </row>
    <row r="354" spans="1:6" x14ac:dyDescent="0.25">
      <c r="A354" s="4">
        <v>2000065673</v>
      </c>
      <c r="B354" s="2" t="s">
        <v>355</v>
      </c>
      <c r="C354" s="39">
        <v>1</v>
      </c>
      <c r="D354" s="40" t="str">
        <f>IFERROR(VLOOKUP(A354,'Gazfio&amp;Francel'!$E$6:$F$209,2,0),"")</f>
        <v/>
      </c>
      <c r="E354" s="41"/>
      <c r="F354" s="42" t="str">
        <f t="shared" si="5"/>
        <v/>
      </c>
    </row>
    <row r="355" spans="1:6" x14ac:dyDescent="0.25">
      <c r="A355" s="4">
        <v>2000001854</v>
      </c>
      <c r="B355" s="2" t="s">
        <v>356</v>
      </c>
      <c r="C355" s="39">
        <v>6</v>
      </c>
      <c r="D355" s="40" t="str">
        <f>IFERROR(VLOOKUP(A355,'Gazfio&amp;Francel'!$E$6:$F$209,2,0),"")</f>
        <v/>
      </c>
      <c r="E355" s="41"/>
      <c r="F355" s="42" t="str">
        <f t="shared" si="5"/>
        <v/>
      </c>
    </row>
    <row r="356" spans="1:6" x14ac:dyDescent="0.25">
      <c r="A356" s="4">
        <v>2000079173</v>
      </c>
      <c r="B356" s="2" t="s">
        <v>357</v>
      </c>
      <c r="C356" s="39">
        <v>5</v>
      </c>
      <c r="D356" s="40" t="str">
        <f>IFERROR(VLOOKUP(A356,'Gazfio&amp;Francel'!$E$6:$F$209,2,0),"")</f>
        <v/>
      </c>
      <c r="E356" s="41"/>
      <c r="F356" s="42" t="str">
        <f t="shared" si="5"/>
        <v/>
      </c>
    </row>
    <row r="357" spans="1:6" x14ac:dyDescent="0.25">
      <c r="A357" s="4">
        <v>2000063719</v>
      </c>
      <c r="B357" s="2" t="s">
        <v>358</v>
      </c>
      <c r="C357" s="39">
        <v>4</v>
      </c>
      <c r="D357" s="40">
        <f>IFERROR(VLOOKUP(A357,'Gazfio&amp;Francel'!$E$6:$F$209,2,0),"")</f>
        <v>4</v>
      </c>
      <c r="E357" s="41"/>
      <c r="F357" s="42">
        <f t="shared" si="5"/>
        <v>0</v>
      </c>
    </row>
    <row r="358" spans="1:6" x14ac:dyDescent="0.25">
      <c r="A358" s="4">
        <v>2000003399</v>
      </c>
      <c r="B358" s="2" t="s">
        <v>359</v>
      </c>
      <c r="C358" s="39">
        <v>6</v>
      </c>
      <c r="D358" s="40" t="str">
        <f>IFERROR(VLOOKUP(A358,'Gazfio&amp;Francel'!$E$6:$F$209,2,0),"")</f>
        <v/>
      </c>
      <c r="E358" s="41"/>
      <c r="F358" s="42" t="str">
        <f t="shared" si="5"/>
        <v/>
      </c>
    </row>
    <row r="359" spans="1:6" x14ac:dyDescent="0.25">
      <c r="A359" s="4">
        <v>2000043240</v>
      </c>
      <c r="B359" s="2" t="s">
        <v>360</v>
      </c>
      <c r="C359" s="39">
        <v>4</v>
      </c>
      <c r="D359" s="40" t="str">
        <f>IFERROR(VLOOKUP(A359,'Gazfio&amp;Francel'!$E$6:$F$209,2,0),"")</f>
        <v/>
      </c>
      <c r="E359" s="41"/>
      <c r="F359" s="42" t="str">
        <f t="shared" si="5"/>
        <v/>
      </c>
    </row>
    <row r="360" spans="1:6" x14ac:dyDescent="0.25">
      <c r="A360" s="4">
        <v>2000001080</v>
      </c>
      <c r="B360" s="2" t="s">
        <v>361</v>
      </c>
      <c r="C360" s="39">
        <v>4</v>
      </c>
      <c r="D360" s="40">
        <f>IFERROR(VLOOKUP(A360,'Gazfio&amp;Francel'!$E$6:$F$209,2,0),"")</f>
        <v>2</v>
      </c>
      <c r="E360" s="41"/>
      <c r="F360" s="42">
        <f t="shared" si="5"/>
        <v>2</v>
      </c>
    </row>
    <row r="361" spans="1:6" x14ac:dyDescent="0.25">
      <c r="A361" s="4">
        <v>2000054868</v>
      </c>
      <c r="B361" s="2" t="s">
        <v>362</v>
      </c>
      <c r="C361" s="39">
        <v>6</v>
      </c>
      <c r="D361" s="40" t="str">
        <f>IFERROR(VLOOKUP(A361,'Gazfio&amp;Francel'!$E$6:$F$209,2,0),"")</f>
        <v/>
      </c>
      <c r="E361" s="41"/>
      <c r="F361" s="42" t="str">
        <f t="shared" si="5"/>
        <v/>
      </c>
    </row>
    <row r="362" spans="1:6" x14ac:dyDescent="0.25">
      <c r="A362" s="4">
        <v>2000002563</v>
      </c>
      <c r="B362" s="2" t="s">
        <v>363</v>
      </c>
      <c r="C362" s="39">
        <v>6</v>
      </c>
      <c r="D362" s="40" t="str">
        <f>IFERROR(VLOOKUP(A362,'Gazfio&amp;Francel'!$E$6:$F$209,2,0),"")</f>
        <v/>
      </c>
      <c r="E362" s="41"/>
      <c r="F362" s="42" t="str">
        <f t="shared" si="5"/>
        <v/>
      </c>
    </row>
    <row r="363" spans="1:6" x14ac:dyDescent="0.25">
      <c r="A363" s="4">
        <v>2000003072</v>
      </c>
      <c r="B363" s="2" t="s">
        <v>364</v>
      </c>
      <c r="C363" s="39">
        <v>6</v>
      </c>
      <c r="D363" s="40">
        <f>IFERROR(VLOOKUP(A363,'Gazfio&amp;Francel'!$E$6:$F$209,2,0),"")</f>
        <v>0</v>
      </c>
      <c r="E363" s="41"/>
      <c r="F363" s="42">
        <f t="shared" si="5"/>
        <v>6</v>
      </c>
    </row>
    <row r="364" spans="1:6" x14ac:dyDescent="0.25">
      <c r="A364" s="4">
        <v>2000001347</v>
      </c>
      <c r="B364" s="2" t="s">
        <v>365</v>
      </c>
      <c r="C364" s="39">
        <v>5</v>
      </c>
      <c r="D364" s="40">
        <f>IFERROR(VLOOKUP(A364,'Gazfio&amp;Francel'!$E$6:$F$209,2,0),"")</f>
        <v>4</v>
      </c>
      <c r="E364" s="41"/>
      <c r="F364" s="42">
        <f t="shared" si="5"/>
        <v>1</v>
      </c>
    </row>
    <row r="365" spans="1:6" x14ac:dyDescent="0.25">
      <c r="A365" s="4">
        <v>2000002584</v>
      </c>
      <c r="B365" s="2" t="s">
        <v>366</v>
      </c>
      <c r="C365" s="39">
        <v>4</v>
      </c>
      <c r="D365" s="40" t="str">
        <f>IFERROR(VLOOKUP(A365,'Gazfio&amp;Francel'!$E$6:$F$209,2,0),"")</f>
        <v/>
      </c>
      <c r="E365" s="41"/>
      <c r="F365" s="42" t="str">
        <f t="shared" si="5"/>
        <v/>
      </c>
    </row>
    <row r="366" spans="1:6" x14ac:dyDescent="0.25">
      <c r="A366" s="4">
        <v>2000001954</v>
      </c>
      <c r="B366" s="2" t="s">
        <v>367</v>
      </c>
      <c r="C366" s="39">
        <v>11</v>
      </c>
      <c r="D366" s="40" t="str">
        <f>IFERROR(VLOOKUP(A366,'Gazfio&amp;Francel'!$E$6:$F$209,2,0),"")</f>
        <v/>
      </c>
      <c r="E366" s="41"/>
      <c r="F366" s="42" t="str">
        <f t="shared" si="5"/>
        <v/>
      </c>
    </row>
    <row r="367" spans="1:6" x14ac:dyDescent="0.25">
      <c r="A367" s="4">
        <v>2000001798</v>
      </c>
      <c r="B367" s="2" t="s">
        <v>368</v>
      </c>
      <c r="C367" s="39">
        <v>3</v>
      </c>
      <c r="D367" s="40">
        <f>IFERROR(VLOOKUP(A367,'Gazfio&amp;Francel'!$E$6:$F$209,2,0),"")</f>
        <v>1</v>
      </c>
      <c r="E367" s="41"/>
      <c r="F367" s="42">
        <f t="shared" si="5"/>
        <v>2</v>
      </c>
    </row>
    <row r="368" spans="1:6" x14ac:dyDescent="0.25">
      <c r="A368" s="4">
        <v>2000001828</v>
      </c>
      <c r="B368" s="2" t="s">
        <v>369</v>
      </c>
      <c r="C368" s="39">
        <v>4</v>
      </c>
      <c r="D368" s="40">
        <f>IFERROR(VLOOKUP(A368,'Gazfio&amp;Francel'!$E$6:$F$209,2,0),"")</f>
        <v>0</v>
      </c>
      <c r="E368" s="41"/>
      <c r="F368" s="42">
        <f t="shared" si="5"/>
        <v>4</v>
      </c>
    </row>
    <row r="369" spans="1:6" x14ac:dyDescent="0.25">
      <c r="A369" s="4">
        <v>2000025366</v>
      </c>
      <c r="B369" s="2" t="s">
        <v>370</v>
      </c>
      <c r="C369" s="39">
        <v>24</v>
      </c>
      <c r="D369" s="40" t="str">
        <f>IFERROR(VLOOKUP(A369,'Gazfio&amp;Francel'!$E$6:$F$209,2,0),"")</f>
        <v/>
      </c>
      <c r="E369" s="41"/>
      <c r="F369" s="42" t="str">
        <f t="shared" si="5"/>
        <v/>
      </c>
    </row>
    <row r="370" spans="1:6" x14ac:dyDescent="0.25">
      <c r="A370" s="4">
        <v>2000009549</v>
      </c>
      <c r="B370" s="2" t="s">
        <v>371</v>
      </c>
      <c r="C370" s="39">
        <v>1</v>
      </c>
      <c r="D370" s="40" t="str">
        <f>IFERROR(VLOOKUP(A370,'Gazfio&amp;Francel'!$E$6:$F$209,2,0),"")</f>
        <v/>
      </c>
      <c r="E370" s="41"/>
      <c r="F370" s="42" t="str">
        <f t="shared" si="5"/>
        <v/>
      </c>
    </row>
    <row r="371" spans="1:6" x14ac:dyDescent="0.25">
      <c r="A371" s="4">
        <v>2000001140</v>
      </c>
      <c r="B371" s="2" t="s">
        <v>372</v>
      </c>
      <c r="C371" s="39">
        <v>4</v>
      </c>
      <c r="D371" s="40">
        <f>IFERROR(VLOOKUP(A371,'Gazfio&amp;Francel'!$E$6:$F$209,2,0),"")</f>
        <v>2</v>
      </c>
      <c r="E371" s="41"/>
      <c r="F371" s="42">
        <f t="shared" si="5"/>
        <v>2</v>
      </c>
    </row>
    <row r="372" spans="1:6" x14ac:dyDescent="0.25">
      <c r="A372" s="4">
        <v>2000064870</v>
      </c>
      <c r="B372" s="2" t="s">
        <v>373</v>
      </c>
      <c r="C372" s="39">
        <v>73</v>
      </c>
      <c r="D372" s="40" t="str">
        <f>IFERROR(VLOOKUP(A372,'Gazfio&amp;Francel'!$E$6:$F$209,2,0),"")</f>
        <v/>
      </c>
      <c r="E372" s="41"/>
      <c r="F372" s="42" t="str">
        <f t="shared" si="5"/>
        <v/>
      </c>
    </row>
    <row r="373" spans="1:6" x14ac:dyDescent="0.25">
      <c r="A373" s="4">
        <v>2000005385</v>
      </c>
      <c r="B373" s="2" t="s">
        <v>374</v>
      </c>
      <c r="C373" s="39">
        <v>4</v>
      </c>
      <c r="D373" s="40" t="str">
        <f>IFERROR(VLOOKUP(A373,'Gazfio&amp;Francel'!$E$6:$F$209,2,0),"")</f>
        <v/>
      </c>
      <c r="E373" s="41"/>
      <c r="F373" s="42" t="str">
        <f t="shared" si="5"/>
        <v/>
      </c>
    </row>
    <row r="374" spans="1:6" x14ac:dyDescent="0.25">
      <c r="A374" s="4">
        <v>2000003558</v>
      </c>
      <c r="B374" s="2" t="s">
        <v>375</v>
      </c>
      <c r="C374" s="39">
        <v>10</v>
      </c>
      <c r="D374" s="40" t="str">
        <f>IFERROR(VLOOKUP(A374,'Gazfio&amp;Francel'!$E$6:$F$209,2,0),"")</f>
        <v/>
      </c>
      <c r="E374" s="41"/>
      <c r="F374" s="42" t="str">
        <f t="shared" si="5"/>
        <v/>
      </c>
    </row>
    <row r="375" spans="1:6" x14ac:dyDescent="0.25">
      <c r="A375" s="4">
        <v>2000003024</v>
      </c>
      <c r="B375" s="2" t="s">
        <v>376</v>
      </c>
      <c r="C375" s="39">
        <v>3</v>
      </c>
      <c r="D375" s="40" t="str">
        <f>IFERROR(VLOOKUP(A375,'Gazfio&amp;Francel'!$E$6:$F$209,2,0),"")</f>
        <v/>
      </c>
      <c r="E375" s="41"/>
      <c r="F375" s="42" t="str">
        <f t="shared" si="5"/>
        <v/>
      </c>
    </row>
    <row r="376" spans="1:6" x14ac:dyDescent="0.25">
      <c r="A376" s="4">
        <v>2000002029</v>
      </c>
      <c r="B376" s="2" t="s">
        <v>377</v>
      </c>
      <c r="C376" s="39">
        <v>3</v>
      </c>
      <c r="D376" s="40" t="str">
        <f>IFERROR(VLOOKUP(A376,'Gazfio&amp;Francel'!$E$6:$F$209,2,0),"")</f>
        <v/>
      </c>
      <c r="E376" s="41"/>
      <c r="F376" s="42" t="str">
        <f t="shared" si="5"/>
        <v/>
      </c>
    </row>
    <row r="377" spans="1:6" x14ac:dyDescent="0.25">
      <c r="A377" s="4">
        <v>2000003425</v>
      </c>
      <c r="B377" s="2" t="s">
        <v>378</v>
      </c>
      <c r="C377" s="39">
        <v>10</v>
      </c>
      <c r="D377" s="40" t="str">
        <f>IFERROR(VLOOKUP(A377,'Gazfio&amp;Francel'!$E$6:$F$209,2,0),"")</f>
        <v/>
      </c>
      <c r="E377" s="41">
        <v>8</v>
      </c>
      <c r="F377" s="42" t="str">
        <f t="shared" si="5"/>
        <v/>
      </c>
    </row>
    <row r="378" spans="1:6" x14ac:dyDescent="0.25">
      <c r="A378" s="4">
        <v>2000002041</v>
      </c>
      <c r="B378" s="2" t="s">
        <v>379</v>
      </c>
      <c r="C378" s="39">
        <v>3</v>
      </c>
      <c r="D378" s="40" t="str">
        <f>IFERROR(VLOOKUP(A378,'Gazfio&amp;Francel'!$E$6:$F$209,2,0),"")</f>
        <v/>
      </c>
      <c r="E378" s="41"/>
      <c r="F378" s="42" t="str">
        <f t="shared" si="5"/>
        <v/>
      </c>
    </row>
    <row r="379" spans="1:6" x14ac:dyDescent="0.25">
      <c r="A379" s="4">
        <v>2000004849</v>
      </c>
      <c r="B379" s="2" t="s">
        <v>380</v>
      </c>
      <c r="C379" s="39">
        <v>1</v>
      </c>
      <c r="D379" s="40" t="str">
        <f>IFERROR(VLOOKUP(A379,'Gazfio&amp;Francel'!$E$6:$F$209,2,0),"")</f>
        <v/>
      </c>
      <c r="E379" s="41">
        <v>1</v>
      </c>
      <c r="F379" s="42" t="str">
        <f t="shared" si="5"/>
        <v/>
      </c>
    </row>
    <row r="380" spans="1:6" x14ac:dyDescent="0.25">
      <c r="A380" s="4">
        <v>2000001953</v>
      </c>
      <c r="B380" s="2" t="s">
        <v>381</v>
      </c>
      <c r="C380" s="39">
        <v>10</v>
      </c>
      <c r="D380" s="40" t="str">
        <f>IFERROR(VLOOKUP(A380,'Gazfio&amp;Francel'!$E$6:$F$209,2,0),"")</f>
        <v/>
      </c>
      <c r="E380" s="41"/>
      <c r="F380" s="42" t="str">
        <f t="shared" si="5"/>
        <v/>
      </c>
    </row>
    <row r="381" spans="1:6" x14ac:dyDescent="0.25">
      <c r="A381" s="4">
        <v>2000002575</v>
      </c>
      <c r="B381" s="2" t="s">
        <v>382</v>
      </c>
      <c r="C381" s="39">
        <v>10</v>
      </c>
      <c r="D381" s="40" t="str">
        <f>IFERROR(VLOOKUP(A381,'Gazfio&amp;Francel'!$E$6:$F$209,2,0),"")</f>
        <v/>
      </c>
      <c r="E381" s="41"/>
      <c r="F381" s="42" t="str">
        <f t="shared" si="5"/>
        <v/>
      </c>
    </row>
    <row r="382" spans="1:6" x14ac:dyDescent="0.25">
      <c r="A382" s="4">
        <v>2000002066</v>
      </c>
      <c r="B382" s="2" t="s">
        <v>383</v>
      </c>
      <c r="C382" s="39">
        <v>6</v>
      </c>
      <c r="D382" s="40" t="str">
        <f>IFERROR(VLOOKUP(A382,'Gazfio&amp;Francel'!$E$6:$F$209,2,0),"")</f>
        <v/>
      </c>
      <c r="E382" s="41"/>
      <c r="F382" s="42" t="str">
        <f t="shared" si="5"/>
        <v/>
      </c>
    </row>
    <row r="383" spans="1:6" x14ac:dyDescent="0.25">
      <c r="A383" s="4">
        <v>2000003448</v>
      </c>
      <c r="B383" s="2" t="s">
        <v>384</v>
      </c>
      <c r="C383" s="39">
        <v>5</v>
      </c>
      <c r="D383" s="40" t="str">
        <f>IFERROR(VLOOKUP(A383,'Gazfio&amp;Francel'!$E$6:$F$209,2,0),"")</f>
        <v/>
      </c>
      <c r="E383" s="41">
        <v>5</v>
      </c>
      <c r="F383" s="42" t="str">
        <f t="shared" si="5"/>
        <v/>
      </c>
    </row>
    <row r="384" spans="1:6" x14ac:dyDescent="0.25">
      <c r="A384" s="4">
        <v>2000015645</v>
      </c>
      <c r="B384" s="2" t="s">
        <v>385</v>
      </c>
      <c r="C384" s="39">
        <v>4</v>
      </c>
      <c r="D384" s="40" t="str">
        <f>IFERROR(VLOOKUP(A384,'Gazfio&amp;Francel'!$E$6:$F$209,2,0),"")</f>
        <v/>
      </c>
      <c r="E384" s="41"/>
      <c r="F384" s="42" t="str">
        <f t="shared" si="5"/>
        <v/>
      </c>
    </row>
    <row r="385" spans="1:6" x14ac:dyDescent="0.25">
      <c r="A385" s="4">
        <v>2000079174</v>
      </c>
      <c r="B385" s="2" t="s">
        <v>386</v>
      </c>
      <c r="C385" s="39">
        <v>7</v>
      </c>
      <c r="D385" s="40" t="str">
        <f>IFERROR(VLOOKUP(A385,'Gazfio&amp;Francel'!$E$6:$F$209,2,0),"")</f>
        <v/>
      </c>
      <c r="E385" s="41"/>
      <c r="F385" s="42" t="str">
        <f t="shared" si="5"/>
        <v/>
      </c>
    </row>
    <row r="386" spans="1:6" x14ac:dyDescent="0.25">
      <c r="A386" s="4">
        <v>2000043256</v>
      </c>
      <c r="B386" s="2" t="s">
        <v>387</v>
      </c>
      <c r="C386" s="39">
        <v>4</v>
      </c>
      <c r="D386" s="40" t="str">
        <f>IFERROR(VLOOKUP(A386,'Gazfio&amp;Francel'!$E$6:$F$209,2,0),"")</f>
        <v/>
      </c>
      <c r="E386" s="41"/>
      <c r="F386" s="42" t="str">
        <f t="shared" si="5"/>
        <v/>
      </c>
    </row>
    <row r="387" spans="1:6" x14ac:dyDescent="0.25">
      <c r="A387" s="4">
        <v>2000002191</v>
      </c>
      <c r="B387" s="2" t="s">
        <v>388</v>
      </c>
      <c r="C387" s="39">
        <v>3</v>
      </c>
      <c r="D387" s="40" t="str">
        <f>IFERROR(VLOOKUP(A387,'Gazfio&amp;Francel'!$E$6:$F$209,2,0),"")</f>
        <v/>
      </c>
      <c r="E387" s="41"/>
      <c r="F387" s="42" t="str">
        <f t="shared" ref="F387:F450" si="6">IFERROR(C387-(E387+D387),"")</f>
        <v/>
      </c>
    </row>
    <row r="388" spans="1:6" x14ac:dyDescent="0.25">
      <c r="A388" s="4">
        <v>2000004847</v>
      </c>
      <c r="B388" s="2" t="s">
        <v>389</v>
      </c>
      <c r="C388" s="39">
        <v>1</v>
      </c>
      <c r="D388" s="40" t="str">
        <f>IFERROR(VLOOKUP(A388,'Gazfio&amp;Francel'!$E$6:$F$209,2,0),"")</f>
        <v/>
      </c>
      <c r="E388" s="41">
        <v>1</v>
      </c>
      <c r="F388" s="42" t="str">
        <f t="shared" si="6"/>
        <v/>
      </c>
    </row>
    <row r="389" spans="1:6" x14ac:dyDescent="0.25">
      <c r="A389" s="4">
        <v>2000056520</v>
      </c>
      <c r="B389" s="2" t="s">
        <v>390</v>
      </c>
      <c r="C389" s="39">
        <v>2</v>
      </c>
      <c r="D389" s="40" t="str">
        <f>IFERROR(VLOOKUP(A389,'Gazfio&amp;Francel'!$E$6:$F$209,2,0),"")</f>
        <v/>
      </c>
      <c r="E389" s="41">
        <v>2</v>
      </c>
      <c r="F389" s="42" t="str">
        <f t="shared" si="6"/>
        <v/>
      </c>
    </row>
    <row r="390" spans="1:6" x14ac:dyDescent="0.25">
      <c r="A390" s="4">
        <v>2000063453</v>
      </c>
      <c r="B390" s="2" t="s">
        <v>391</v>
      </c>
      <c r="C390" s="39">
        <v>6</v>
      </c>
      <c r="D390" s="40" t="str">
        <f>IFERROR(VLOOKUP(A390,'Gazfio&amp;Francel'!$E$6:$F$209,2,0),"")</f>
        <v/>
      </c>
      <c r="E390" s="41"/>
      <c r="F390" s="42" t="str">
        <f t="shared" si="6"/>
        <v/>
      </c>
    </row>
    <row r="391" spans="1:6" x14ac:dyDescent="0.25">
      <c r="A391" s="4">
        <v>2000003595</v>
      </c>
      <c r="B391" s="2" t="s">
        <v>392</v>
      </c>
      <c r="C391" s="39">
        <v>5</v>
      </c>
      <c r="D391" s="40" t="str">
        <f>IFERROR(VLOOKUP(A391,'Gazfio&amp;Francel'!$E$6:$F$209,2,0),"")</f>
        <v/>
      </c>
      <c r="E391" s="41"/>
      <c r="F391" s="42" t="str">
        <f t="shared" si="6"/>
        <v/>
      </c>
    </row>
    <row r="392" spans="1:6" x14ac:dyDescent="0.25">
      <c r="A392" s="4">
        <v>2000009601</v>
      </c>
      <c r="B392" s="2" t="s">
        <v>393</v>
      </c>
      <c r="C392" s="39">
        <v>4</v>
      </c>
      <c r="D392" s="40" t="str">
        <f>IFERROR(VLOOKUP(A392,'Gazfio&amp;Francel'!$E$6:$F$209,2,0),"")</f>
        <v/>
      </c>
      <c r="E392" s="41"/>
      <c r="F392" s="42" t="str">
        <f t="shared" si="6"/>
        <v/>
      </c>
    </row>
    <row r="393" spans="1:6" x14ac:dyDescent="0.25">
      <c r="A393" s="4">
        <v>2000011680</v>
      </c>
      <c r="B393" s="2" t="s">
        <v>394</v>
      </c>
      <c r="C393" s="39">
        <v>6</v>
      </c>
      <c r="D393" s="40" t="str">
        <f>IFERROR(VLOOKUP(A393,'Gazfio&amp;Francel'!$E$6:$F$209,2,0),"")</f>
        <v/>
      </c>
      <c r="E393" s="41"/>
      <c r="F393" s="42" t="str">
        <f t="shared" si="6"/>
        <v/>
      </c>
    </row>
    <row r="394" spans="1:6" x14ac:dyDescent="0.25">
      <c r="A394" s="4">
        <v>2000043209</v>
      </c>
      <c r="B394" s="2" t="s">
        <v>395</v>
      </c>
      <c r="C394" s="39">
        <v>4</v>
      </c>
      <c r="D394" s="40" t="str">
        <f>IFERROR(VLOOKUP(A394,'Gazfio&amp;Francel'!$E$6:$F$209,2,0),"")</f>
        <v/>
      </c>
      <c r="E394" s="41"/>
      <c r="F394" s="42" t="str">
        <f t="shared" si="6"/>
        <v/>
      </c>
    </row>
    <row r="395" spans="1:6" x14ac:dyDescent="0.25">
      <c r="A395" s="4">
        <v>2000001975</v>
      </c>
      <c r="B395" s="2" t="s">
        <v>396</v>
      </c>
      <c r="C395" s="39">
        <v>9</v>
      </c>
      <c r="D395" s="40" t="str">
        <f>IFERROR(VLOOKUP(A395,'Gazfio&amp;Francel'!$E$6:$F$209,2,0),"")</f>
        <v/>
      </c>
      <c r="E395" s="41"/>
      <c r="F395" s="42" t="str">
        <f t="shared" si="6"/>
        <v/>
      </c>
    </row>
    <row r="396" spans="1:6" x14ac:dyDescent="0.25">
      <c r="A396" s="4">
        <v>2000006057</v>
      </c>
      <c r="B396" s="2" t="s">
        <v>397</v>
      </c>
      <c r="C396" s="39">
        <v>6</v>
      </c>
      <c r="D396" s="40" t="str">
        <f>IFERROR(VLOOKUP(A396,'Gazfio&amp;Francel'!$E$6:$F$209,2,0),"")</f>
        <v/>
      </c>
      <c r="E396" s="41"/>
      <c r="F396" s="42" t="str">
        <f t="shared" si="6"/>
        <v/>
      </c>
    </row>
    <row r="397" spans="1:6" x14ac:dyDescent="0.25">
      <c r="A397" s="4">
        <v>2000005646</v>
      </c>
      <c r="B397" s="2" t="s">
        <v>398</v>
      </c>
      <c r="C397" s="39">
        <v>5</v>
      </c>
      <c r="D397" s="40" t="str">
        <f>IFERROR(VLOOKUP(A397,'Gazfio&amp;Francel'!$E$6:$F$209,2,0),"")</f>
        <v/>
      </c>
      <c r="E397" s="41"/>
      <c r="F397" s="42" t="str">
        <f t="shared" si="6"/>
        <v/>
      </c>
    </row>
    <row r="398" spans="1:6" x14ac:dyDescent="0.25">
      <c r="A398" s="4">
        <v>2000060242</v>
      </c>
      <c r="B398" s="2" t="s">
        <v>399</v>
      </c>
      <c r="C398" s="39">
        <v>1</v>
      </c>
      <c r="D398" s="40" t="str">
        <f>IFERROR(VLOOKUP(A398,'Gazfio&amp;Francel'!$E$6:$F$209,2,0),"")</f>
        <v/>
      </c>
      <c r="E398" s="41"/>
      <c r="F398" s="42" t="str">
        <f t="shared" si="6"/>
        <v/>
      </c>
    </row>
    <row r="399" spans="1:6" x14ac:dyDescent="0.25">
      <c r="A399" s="4">
        <v>2000008029</v>
      </c>
      <c r="B399" s="2" t="s">
        <v>400</v>
      </c>
      <c r="C399" s="39">
        <v>36</v>
      </c>
      <c r="D399" s="40" t="str">
        <f>IFERROR(VLOOKUP(A399,'Gazfio&amp;Francel'!$E$6:$F$209,2,0),"")</f>
        <v/>
      </c>
      <c r="E399" s="41">
        <v>46</v>
      </c>
      <c r="F399" s="42" t="str">
        <f t="shared" si="6"/>
        <v/>
      </c>
    </row>
    <row r="400" spans="1:6" x14ac:dyDescent="0.25">
      <c r="A400" s="4">
        <v>2000003643</v>
      </c>
      <c r="B400" s="2" t="s">
        <v>401</v>
      </c>
      <c r="C400" s="39">
        <v>14</v>
      </c>
      <c r="D400" s="40" t="str">
        <f>IFERROR(VLOOKUP(A400,'Gazfio&amp;Francel'!$E$6:$F$209,2,0),"")</f>
        <v/>
      </c>
      <c r="E400" s="41"/>
      <c r="F400" s="42" t="str">
        <f t="shared" si="6"/>
        <v/>
      </c>
    </row>
    <row r="401" spans="1:6" x14ac:dyDescent="0.25">
      <c r="A401" s="4">
        <v>2000007815</v>
      </c>
      <c r="B401" s="2" t="s">
        <v>402</v>
      </c>
      <c r="C401" s="39">
        <v>3</v>
      </c>
      <c r="D401" s="40" t="str">
        <f>IFERROR(VLOOKUP(A401,'Gazfio&amp;Francel'!$E$6:$F$209,2,0),"")</f>
        <v/>
      </c>
      <c r="E401" s="41"/>
      <c r="F401" s="42" t="str">
        <f t="shared" si="6"/>
        <v/>
      </c>
    </row>
    <row r="402" spans="1:6" x14ac:dyDescent="0.25">
      <c r="A402" s="4">
        <v>2000024799</v>
      </c>
      <c r="B402" s="2" t="s">
        <v>403</v>
      </c>
      <c r="C402" s="39">
        <v>2</v>
      </c>
      <c r="D402" s="40" t="str">
        <f>IFERROR(VLOOKUP(A402,'Gazfio&amp;Francel'!$E$6:$F$209,2,0),"")</f>
        <v/>
      </c>
      <c r="E402" s="41"/>
      <c r="F402" s="42" t="str">
        <f t="shared" si="6"/>
        <v/>
      </c>
    </row>
    <row r="403" spans="1:6" x14ac:dyDescent="0.25">
      <c r="A403" s="4">
        <v>2000053359</v>
      </c>
      <c r="B403" s="2" t="s">
        <v>404</v>
      </c>
      <c r="C403" s="39">
        <v>4</v>
      </c>
      <c r="D403" s="40" t="str">
        <f>IFERROR(VLOOKUP(A403,'Gazfio&amp;Francel'!$E$6:$F$209,2,0),"")</f>
        <v/>
      </c>
      <c r="E403" s="41"/>
      <c r="F403" s="42" t="str">
        <f t="shared" si="6"/>
        <v/>
      </c>
    </row>
    <row r="404" spans="1:6" x14ac:dyDescent="0.25">
      <c r="A404" s="4">
        <v>2000071319</v>
      </c>
      <c r="B404" s="2" t="s">
        <v>405</v>
      </c>
      <c r="C404" s="39">
        <v>3</v>
      </c>
      <c r="D404" s="40" t="str">
        <f>IFERROR(VLOOKUP(A404,'Gazfio&amp;Francel'!$E$6:$F$209,2,0),"")</f>
        <v/>
      </c>
      <c r="E404" s="41"/>
      <c r="F404" s="42" t="str">
        <f t="shared" si="6"/>
        <v/>
      </c>
    </row>
    <row r="405" spans="1:6" x14ac:dyDescent="0.25">
      <c r="A405" s="4">
        <v>2000001758</v>
      </c>
      <c r="B405" s="2" t="s">
        <v>406</v>
      </c>
      <c r="C405" s="39">
        <v>3</v>
      </c>
      <c r="D405" s="40">
        <f>IFERROR(VLOOKUP(A405,'Gazfio&amp;Francel'!$E$6:$F$209,2,0),"")</f>
        <v>0</v>
      </c>
      <c r="E405" s="41"/>
      <c r="F405" s="42">
        <f t="shared" si="6"/>
        <v>3</v>
      </c>
    </row>
    <row r="406" spans="1:6" x14ac:dyDescent="0.25">
      <c r="A406" s="4">
        <v>2000002566</v>
      </c>
      <c r="B406" s="2" t="s">
        <v>407</v>
      </c>
      <c r="C406" s="39">
        <v>1</v>
      </c>
      <c r="D406" s="40" t="str">
        <f>IFERROR(VLOOKUP(A406,'Gazfio&amp;Francel'!$E$6:$F$209,2,0),"")</f>
        <v/>
      </c>
      <c r="E406" s="41"/>
      <c r="F406" s="42" t="str">
        <f t="shared" si="6"/>
        <v/>
      </c>
    </row>
    <row r="407" spans="1:6" x14ac:dyDescent="0.25">
      <c r="A407" s="4">
        <v>2000001067</v>
      </c>
      <c r="B407" s="2" t="s">
        <v>408</v>
      </c>
      <c r="C407" s="39">
        <v>3</v>
      </c>
      <c r="D407" s="40">
        <f>IFERROR(VLOOKUP(A407,'Gazfio&amp;Francel'!$E$6:$F$209,2,0),"")</f>
        <v>1</v>
      </c>
      <c r="E407" s="41"/>
      <c r="F407" s="42">
        <f t="shared" si="6"/>
        <v>2</v>
      </c>
    </row>
    <row r="408" spans="1:6" x14ac:dyDescent="0.25">
      <c r="A408" s="4">
        <v>2000001873</v>
      </c>
      <c r="B408" s="2" t="s">
        <v>409</v>
      </c>
      <c r="C408" s="39">
        <v>8</v>
      </c>
      <c r="D408" s="40" t="str">
        <f>IFERROR(VLOOKUP(A408,'Gazfio&amp;Francel'!$E$6:$F$209,2,0),"")</f>
        <v/>
      </c>
      <c r="E408" s="41"/>
      <c r="F408" s="42" t="str">
        <f t="shared" si="6"/>
        <v/>
      </c>
    </row>
    <row r="409" spans="1:6" x14ac:dyDescent="0.25">
      <c r="A409" s="4">
        <v>2000009388</v>
      </c>
      <c r="B409" s="2" t="s">
        <v>410</v>
      </c>
      <c r="C409" s="39">
        <v>4</v>
      </c>
      <c r="D409" s="40" t="str">
        <f>IFERROR(VLOOKUP(A409,'Gazfio&amp;Francel'!$E$6:$F$209,2,0),"")</f>
        <v/>
      </c>
      <c r="E409" s="41"/>
      <c r="F409" s="42" t="str">
        <f t="shared" si="6"/>
        <v/>
      </c>
    </row>
    <row r="410" spans="1:6" x14ac:dyDescent="0.25">
      <c r="A410" s="4">
        <v>2000003501</v>
      </c>
      <c r="B410" s="2" t="s">
        <v>411</v>
      </c>
      <c r="C410" s="39">
        <v>18</v>
      </c>
      <c r="D410" s="40" t="str">
        <f>IFERROR(VLOOKUP(A410,'Gazfio&amp;Francel'!$E$6:$F$209,2,0),"")</f>
        <v/>
      </c>
      <c r="E410" s="41">
        <v>10</v>
      </c>
      <c r="F410" s="42" t="str">
        <f t="shared" si="6"/>
        <v/>
      </c>
    </row>
    <row r="411" spans="1:6" x14ac:dyDescent="0.25">
      <c r="A411" s="4">
        <v>2000003647</v>
      </c>
      <c r="B411" s="2" t="s">
        <v>412</v>
      </c>
      <c r="C411" s="39">
        <v>9</v>
      </c>
      <c r="D411" s="40" t="str">
        <f>IFERROR(VLOOKUP(A411,'Gazfio&amp;Francel'!$E$6:$F$209,2,0),"")</f>
        <v/>
      </c>
      <c r="E411" s="41"/>
      <c r="F411" s="42" t="str">
        <f t="shared" si="6"/>
        <v/>
      </c>
    </row>
    <row r="412" spans="1:6" x14ac:dyDescent="0.25">
      <c r="A412" s="4">
        <v>2000002487</v>
      </c>
      <c r="B412" s="2" t="s">
        <v>413</v>
      </c>
      <c r="C412" s="39">
        <v>5</v>
      </c>
      <c r="D412" s="40">
        <f>IFERROR(VLOOKUP(A412,'Gazfio&amp;Francel'!$E$6:$F$209,2,0),"")</f>
        <v>1</v>
      </c>
      <c r="E412" s="41"/>
      <c r="F412" s="42">
        <f t="shared" si="6"/>
        <v>4</v>
      </c>
    </row>
    <row r="413" spans="1:6" x14ac:dyDescent="0.25">
      <c r="A413" s="4">
        <v>2000002582</v>
      </c>
      <c r="B413" s="2" t="s">
        <v>414</v>
      </c>
      <c r="C413" s="39">
        <v>3</v>
      </c>
      <c r="D413" s="40" t="str">
        <f>IFERROR(VLOOKUP(A413,'Gazfio&amp;Francel'!$E$6:$F$209,2,0),"")</f>
        <v/>
      </c>
      <c r="E413" s="41"/>
      <c r="F413" s="42" t="str">
        <f t="shared" si="6"/>
        <v/>
      </c>
    </row>
    <row r="414" spans="1:6" x14ac:dyDescent="0.25">
      <c r="A414" s="4">
        <v>2000001322</v>
      </c>
      <c r="B414" s="2" t="s">
        <v>415</v>
      </c>
      <c r="C414" s="39">
        <v>16</v>
      </c>
      <c r="D414" s="40" t="str">
        <f>IFERROR(VLOOKUP(A414,'Gazfio&amp;Francel'!$E$6:$F$209,2,0),"")</f>
        <v/>
      </c>
      <c r="E414" s="41"/>
      <c r="F414" s="42" t="str">
        <f t="shared" si="6"/>
        <v/>
      </c>
    </row>
    <row r="415" spans="1:6" x14ac:dyDescent="0.25">
      <c r="A415" s="4">
        <v>2000007810</v>
      </c>
      <c r="B415" s="2" t="s">
        <v>416</v>
      </c>
      <c r="C415" s="39">
        <v>2</v>
      </c>
      <c r="D415" s="40" t="str">
        <f>IFERROR(VLOOKUP(A415,'Gazfio&amp;Francel'!$E$6:$F$209,2,0),"")</f>
        <v/>
      </c>
      <c r="E415" s="41"/>
      <c r="F415" s="42" t="str">
        <f t="shared" si="6"/>
        <v/>
      </c>
    </row>
    <row r="416" spans="1:6" x14ac:dyDescent="0.25">
      <c r="A416" s="4">
        <v>2000007802</v>
      </c>
      <c r="B416" s="2" t="s">
        <v>417</v>
      </c>
      <c r="C416" s="39">
        <v>2</v>
      </c>
      <c r="D416" s="40" t="str">
        <f>IFERROR(VLOOKUP(A416,'Gazfio&amp;Francel'!$E$6:$F$209,2,0),"")</f>
        <v/>
      </c>
      <c r="E416" s="41"/>
      <c r="F416" s="42" t="str">
        <f t="shared" si="6"/>
        <v/>
      </c>
    </row>
    <row r="417" spans="1:6" x14ac:dyDescent="0.25">
      <c r="A417" s="4">
        <v>2000001556</v>
      </c>
      <c r="B417" s="2" t="s">
        <v>418</v>
      </c>
      <c r="C417" s="39">
        <v>1</v>
      </c>
      <c r="D417" s="40" t="str">
        <f>IFERROR(VLOOKUP(A417,'Gazfio&amp;Francel'!$E$6:$F$209,2,0),"")</f>
        <v/>
      </c>
      <c r="E417" s="41"/>
      <c r="F417" s="42" t="str">
        <f t="shared" si="6"/>
        <v/>
      </c>
    </row>
    <row r="418" spans="1:6" x14ac:dyDescent="0.25">
      <c r="A418" s="4">
        <v>2000003645</v>
      </c>
      <c r="B418" s="2" t="s">
        <v>419</v>
      </c>
      <c r="C418" s="39">
        <v>9</v>
      </c>
      <c r="D418" s="40" t="str">
        <f>IFERROR(VLOOKUP(A418,'Gazfio&amp;Francel'!$E$6:$F$209,2,0),"")</f>
        <v/>
      </c>
      <c r="E418" s="41"/>
      <c r="F418" s="42" t="str">
        <f t="shared" si="6"/>
        <v/>
      </c>
    </row>
    <row r="419" spans="1:6" x14ac:dyDescent="0.25">
      <c r="A419" s="4">
        <v>2000003585</v>
      </c>
      <c r="B419" s="2" t="s">
        <v>420</v>
      </c>
      <c r="C419" s="39">
        <v>7</v>
      </c>
      <c r="D419" s="40" t="str">
        <f>IFERROR(VLOOKUP(A419,'Gazfio&amp;Francel'!$E$6:$F$209,2,0),"")</f>
        <v/>
      </c>
      <c r="E419" s="41"/>
      <c r="F419" s="42" t="str">
        <f t="shared" si="6"/>
        <v/>
      </c>
    </row>
    <row r="420" spans="1:6" x14ac:dyDescent="0.25">
      <c r="A420" s="4">
        <v>2000073559</v>
      </c>
      <c r="B420" s="2" t="s">
        <v>421</v>
      </c>
      <c r="C420" s="39">
        <v>3</v>
      </c>
      <c r="D420" s="40" t="str">
        <f>IFERROR(VLOOKUP(A420,'Gazfio&amp;Francel'!$E$6:$F$209,2,0),"")</f>
        <v/>
      </c>
      <c r="E420" s="41"/>
      <c r="F420" s="42" t="str">
        <f t="shared" si="6"/>
        <v/>
      </c>
    </row>
    <row r="421" spans="1:6" x14ac:dyDescent="0.25">
      <c r="A421" s="4">
        <v>2000085710</v>
      </c>
      <c r="B421" s="2" t="s">
        <v>422</v>
      </c>
      <c r="C421" s="39">
        <v>2</v>
      </c>
      <c r="D421" s="40" t="str">
        <f>IFERROR(VLOOKUP(A421,'Gazfio&amp;Francel'!$E$6:$F$209,2,0),"")</f>
        <v/>
      </c>
      <c r="E421" s="41"/>
      <c r="F421" s="42" t="str">
        <f t="shared" si="6"/>
        <v/>
      </c>
    </row>
    <row r="422" spans="1:6" x14ac:dyDescent="0.25">
      <c r="A422" s="4">
        <v>2000085716</v>
      </c>
      <c r="B422" s="2" t="s">
        <v>423</v>
      </c>
      <c r="C422" s="39">
        <v>2</v>
      </c>
      <c r="D422" s="40" t="str">
        <f>IFERROR(VLOOKUP(A422,'Gazfio&amp;Francel'!$E$6:$F$209,2,0),"")</f>
        <v/>
      </c>
      <c r="E422" s="41"/>
      <c r="F422" s="42" t="str">
        <f t="shared" si="6"/>
        <v/>
      </c>
    </row>
    <row r="423" spans="1:6" x14ac:dyDescent="0.25">
      <c r="A423" s="4">
        <v>2000081997</v>
      </c>
      <c r="B423" s="2" t="s">
        <v>424</v>
      </c>
      <c r="C423" s="39">
        <v>1</v>
      </c>
      <c r="D423" s="40" t="str">
        <f>IFERROR(VLOOKUP(A423,'Gazfio&amp;Francel'!$E$6:$F$209,2,0),"")</f>
        <v/>
      </c>
      <c r="E423" s="41"/>
      <c r="F423" s="42" t="str">
        <f t="shared" si="6"/>
        <v/>
      </c>
    </row>
    <row r="424" spans="1:6" x14ac:dyDescent="0.25">
      <c r="A424" s="4">
        <v>2000001580</v>
      </c>
      <c r="B424" s="2" t="s">
        <v>425</v>
      </c>
      <c r="C424" s="39">
        <v>3</v>
      </c>
      <c r="D424" s="40">
        <f>IFERROR(VLOOKUP(A424,'Gazfio&amp;Francel'!$E$6:$F$209,2,0),"")</f>
        <v>0</v>
      </c>
      <c r="E424" s="41"/>
      <c r="F424" s="42">
        <f t="shared" si="6"/>
        <v>3</v>
      </c>
    </row>
    <row r="425" spans="1:6" x14ac:dyDescent="0.25">
      <c r="A425" s="4">
        <v>2000003592</v>
      </c>
      <c r="B425" s="2" t="s">
        <v>426</v>
      </c>
      <c r="C425" s="39">
        <v>7</v>
      </c>
      <c r="D425" s="40" t="str">
        <f>IFERROR(VLOOKUP(A425,'Gazfio&amp;Francel'!$E$6:$F$209,2,0),"")</f>
        <v/>
      </c>
      <c r="E425" s="41"/>
      <c r="F425" s="42" t="str">
        <f t="shared" si="6"/>
        <v/>
      </c>
    </row>
    <row r="426" spans="1:6" x14ac:dyDescent="0.25">
      <c r="A426" s="4">
        <v>2000054515</v>
      </c>
      <c r="B426" s="2" t="s">
        <v>427</v>
      </c>
      <c r="C426" s="39">
        <v>3</v>
      </c>
      <c r="D426" s="40" t="str">
        <f>IFERROR(VLOOKUP(A426,'Gazfio&amp;Francel'!$E$6:$F$209,2,0),"")</f>
        <v/>
      </c>
      <c r="E426" s="41"/>
      <c r="F426" s="42" t="str">
        <f t="shared" si="6"/>
        <v/>
      </c>
    </row>
    <row r="427" spans="1:6" x14ac:dyDescent="0.25">
      <c r="A427" s="4">
        <v>2000043246</v>
      </c>
      <c r="B427" s="2" t="s">
        <v>428</v>
      </c>
      <c r="C427" s="39">
        <v>4</v>
      </c>
      <c r="D427" s="40" t="str">
        <f>IFERROR(VLOOKUP(A427,'Gazfio&amp;Francel'!$E$6:$F$209,2,0),"")</f>
        <v/>
      </c>
      <c r="E427" s="41"/>
      <c r="F427" s="42" t="str">
        <f t="shared" si="6"/>
        <v/>
      </c>
    </row>
    <row r="428" spans="1:6" x14ac:dyDescent="0.25">
      <c r="A428" s="4">
        <v>2000007807</v>
      </c>
      <c r="B428" s="2" t="s">
        <v>429</v>
      </c>
      <c r="C428" s="39">
        <v>2</v>
      </c>
      <c r="D428" s="40" t="str">
        <f>IFERROR(VLOOKUP(A428,'Gazfio&amp;Francel'!$E$6:$F$209,2,0),"")</f>
        <v/>
      </c>
      <c r="E428" s="41"/>
      <c r="F428" s="42" t="str">
        <f t="shared" si="6"/>
        <v/>
      </c>
    </row>
    <row r="429" spans="1:6" x14ac:dyDescent="0.25">
      <c r="A429" s="4">
        <v>2000001573</v>
      </c>
      <c r="B429" s="2" t="s">
        <v>430</v>
      </c>
      <c r="C429" s="39">
        <v>3</v>
      </c>
      <c r="D429" s="40">
        <f>IFERROR(VLOOKUP(A429,'Gazfio&amp;Francel'!$E$6:$F$209,2,0),"")</f>
        <v>6</v>
      </c>
      <c r="E429" s="41"/>
      <c r="F429" s="42">
        <f t="shared" si="6"/>
        <v>-3</v>
      </c>
    </row>
    <row r="430" spans="1:6" x14ac:dyDescent="0.25">
      <c r="A430" s="4">
        <v>2000024987</v>
      </c>
      <c r="B430" s="2" t="s">
        <v>431</v>
      </c>
      <c r="C430" s="39">
        <v>1</v>
      </c>
      <c r="D430" s="40" t="str">
        <f>IFERROR(VLOOKUP(A430,'Gazfio&amp;Francel'!$E$6:$F$209,2,0),"")</f>
        <v/>
      </c>
      <c r="E430" s="41"/>
      <c r="F430" s="42" t="str">
        <f t="shared" si="6"/>
        <v/>
      </c>
    </row>
    <row r="431" spans="1:6" x14ac:dyDescent="0.25">
      <c r="A431" s="4">
        <v>2000002545</v>
      </c>
      <c r="B431" s="2" t="s">
        <v>432</v>
      </c>
      <c r="C431" s="39">
        <v>3</v>
      </c>
      <c r="D431" s="40" t="str">
        <f>IFERROR(VLOOKUP(A431,'Gazfio&amp;Francel'!$E$6:$F$209,2,0),"")</f>
        <v/>
      </c>
      <c r="E431" s="41"/>
      <c r="F431" s="42" t="str">
        <f t="shared" si="6"/>
        <v/>
      </c>
    </row>
    <row r="432" spans="1:6" x14ac:dyDescent="0.25">
      <c r="A432" s="4">
        <v>2000001872</v>
      </c>
      <c r="B432" s="2" t="s">
        <v>433</v>
      </c>
      <c r="C432" s="39">
        <v>3</v>
      </c>
      <c r="D432" s="40">
        <f>IFERROR(VLOOKUP(A432,'Gazfio&amp;Francel'!$E$6:$F$209,2,0),"")</f>
        <v>0</v>
      </c>
      <c r="E432" s="41"/>
      <c r="F432" s="42">
        <f t="shared" si="6"/>
        <v>3</v>
      </c>
    </row>
    <row r="433" spans="1:6" x14ac:dyDescent="0.25">
      <c r="A433" s="4">
        <v>2000003588</v>
      </c>
      <c r="B433" s="2" t="s">
        <v>434</v>
      </c>
      <c r="C433" s="39">
        <v>7</v>
      </c>
      <c r="D433" s="40" t="str">
        <f>IFERROR(VLOOKUP(A433,'Gazfio&amp;Francel'!$E$6:$F$209,2,0),"")</f>
        <v/>
      </c>
      <c r="E433" s="41"/>
      <c r="F433" s="42" t="str">
        <f t="shared" si="6"/>
        <v/>
      </c>
    </row>
    <row r="434" spans="1:6" x14ac:dyDescent="0.25">
      <c r="A434" s="4">
        <v>2000079178</v>
      </c>
      <c r="B434" s="2" t="s">
        <v>435</v>
      </c>
      <c r="C434" s="39">
        <v>5</v>
      </c>
      <c r="D434" s="40" t="str">
        <f>IFERROR(VLOOKUP(A434,'Gazfio&amp;Francel'!$E$6:$F$209,2,0),"")</f>
        <v/>
      </c>
      <c r="E434" s="41"/>
      <c r="F434" s="42" t="str">
        <f t="shared" si="6"/>
        <v/>
      </c>
    </row>
    <row r="435" spans="1:6" x14ac:dyDescent="0.25">
      <c r="A435" s="4">
        <v>2000002166</v>
      </c>
      <c r="B435" s="2" t="s">
        <v>436</v>
      </c>
      <c r="C435" s="39">
        <v>1</v>
      </c>
      <c r="D435" s="40" t="str">
        <f>IFERROR(VLOOKUP(A435,'Gazfio&amp;Francel'!$E$6:$F$209,2,0),"")</f>
        <v/>
      </c>
      <c r="E435" s="41"/>
      <c r="F435" s="42" t="str">
        <f t="shared" si="6"/>
        <v/>
      </c>
    </row>
    <row r="436" spans="1:6" x14ac:dyDescent="0.25">
      <c r="A436" s="4">
        <v>2000003418</v>
      </c>
      <c r="B436" s="2" t="s">
        <v>437</v>
      </c>
      <c r="C436" s="39">
        <v>10</v>
      </c>
      <c r="D436" s="40" t="str">
        <f>IFERROR(VLOOKUP(A436,'Gazfio&amp;Francel'!$E$6:$F$209,2,0),"")</f>
        <v/>
      </c>
      <c r="E436" s="41">
        <v>15</v>
      </c>
      <c r="F436" s="42" t="str">
        <f t="shared" si="6"/>
        <v/>
      </c>
    </row>
    <row r="437" spans="1:6" x14ac:dyDescent="0.25">
      <c r="A437" s="4">
        <v>2000002574</v>
      </c>
      <c r="B437" s="2" t="s">
        <v>438</v>
      </c>
      <c r="C437" s="39">
        <v>1</v>
      </c>
      <c r="D437" s="40" t="str">
        <f>IFERROR(VLOOKUP(A437,'Gazfio&amp;Francel'!$E$6:$F$209,2,0),"")</f>
        <v/>
      </c>
      <c r="E437" s="41"/>
      <c r="F437" s="42" t="str">
        <f t="shared" si="6"/>
        <v/>
      </c>
    </row>
    <row r="438" spans="1:6" x14ac:dyDescent="0.25">
      <c r="A438" s="4">
        <v>2000001197</v>
      </c>
      <c r="B438" s="2" t="s">
        <v>439</v>
      </c>
      <c r="C438" s="39">
        <v>4</v>
      </c>
      <c r="D438" s="40">
        <f>IFERROR(VLOOKUP(A438,'Gazfio&amp;Francel'!$E$6:$F$209,2,0),"")</f>
        <v>0</v>
      </c>
      <c r="E438" s="41"/>
      <c r="F438" s="42">
        <f t="shared" si="6"/>
        <v>4</v>
      </c>
    </row>
    <row r="439" spans="1:6" x14ac:dyDescent="0.25">
      <c r="A439" s="4">
        <v>2000002027</v>
      </c>
      <c r="B439" s="2" t="s">
        <v>440</v>
      </c>
      <c r="C439" s="39">
        <v>3</v>
      </c>
      <c r="D439" s="40" t="str">
        <f>IFERROR(VLOOKUP(A439,'Gazfio&amp;Francel'!$E$6:$F$209,2,0),"")</f>
        <v/>
      </c>
      <c r="E439" s="41"/>
      <c r="F439" s="42" t="str">
        <f t="shared" si="6"/>
        <v/>
      </c>
    </row>
    <row r="440" spans="1:6" x14ac:dyDescent="0.25">
      <c r="A440" s="4">
        <v>2000003515</v>
      </c>
      <c r="B440" s="2" t="s">
        <v>441</v>
      </c>
      <c r="C440" s="39">
        <v>6</v>
      </c>
      <c r="D440" s="40" t="str">
        <f>IFERROR(VLOOKUP(A440,'Gazfio&amp;Francel'!$E$6:$F$209,2,0),"")</f>
        <v/>
      </c>
      <c r="E440" s="41"/>
      <c r="F440" s="42" t="str">
        <f t="shared" si="6"/>
        <v/>
      </c>
    </row>
    <row r="441" spans="1:6" x14ac:dyDescent="0.25">
      <c r="A441" s="4">
        <v>2000003423</v>
      </c>
      <c r="B441" s="2" t="s">
        <v>442</v>
      </c>
      <c r="C441" s="39">
        <v>10</v>
      </c>
      <c r="D441" s="40" t="str">
        <f>IFERROR(VLOOKUP(A441,'Gazfio&amp;Francel'!$E$6:$F$209,2,0),"")</f>
        <v/>
      </c>
      <c r="E441" s="41">
        <v>6</v>
      </c>
      <c r="F441" s="42" t="str">
        <f t="shared" si="6"/>
        <v/>
      </c>
    </row>
    <row r="442" spans="1:6" x14ac:dyDescent="0.25">
      <c r="A442" s="4">
        <v>2000001998</v>
      </c>
      <c r="B442" s="2" t="s">
        <v>443</v>
      </c>
      <c r="C442" s="39">
        <v>6</v>
      </c>
      <c r="D442" s="40" t="str">
        <f>IFERROR(VLOOKUP(A442,'Gazfio&amp;Francel'!$E$6:$F$209,2,0),"")</f>
        <v/>
      </c>
      <c r="E442" s="41"/>
      <c r="F442" s="42" t="str">
        <f t="shared" si="6"/>
        <v/>
      </c>
    </row>
    <row r="443" spans="1:6" x14ac:dyDescent="0.25">
      <c r="A443" s="4">
        <v>2000082108</v>
      </c>
      <c r="B443" s="2" t="s">
        <v>444</v>
      </c>
      <c r="C443" s="39">
        <v>3</v>
      </c>
      <c r="D443" s="40">
        <f>IFERROR(VLOOKUP(A443,'Gazfio&amp;Francel'!$E$6:$F$209,2,0),"")</f>
        <v>1</v>
      </c>
      <c r="E443" s="41"/>
      <c r="F443" s="42">
        <f t="shared" si="6"/>
        <v>2</v>
      </c>
    </row>
    <row r="444" spans="1:6" x14ac:dyDescent="0.25">
      <c r="A444" s="4">
        <v>2000059568</v>
      </c>
      <c r="B444" s="2" t="s">
        <v>445</v>
      </c>
      <c r="C444" s="39">
        <v>3</v>
      </c>
      <c r="D444" s="40" t="str">
        <f>IFERROR(VLOOKUP(A444,'Gazfio&amp;Francel'!$E$6:$F$209,2,0),"")</f>
        <v/>
      </c>
      <c r="E444" s="41"/>
      <c r="F444" s="42" t="str">
        <f t="shared" si="6"/>
        <v/>
      </c>
    </row>
    <row r="445" spans="1:6" x14ac:dyDescent="0.25">
      <c r="A445" s="4">
        <v>2000025369</v>
      </c>
      <c r="B445" s="2" t="s">
        <v>446</v>
      </c>
      <c r="C445" s="39">
        <v>16</v>
      </c>
      <c r="D445" s="40" t="str">
        <f>IFERROR(VLOOKUP(A445,'Gazfio&amp;Francel'!$E$6:$F$209,2,0),"")</f>
        <v/>
      </c>
      <c r="E445" s="41"/>
      <c r="F445" s="42" t="str">
        <f t="shared" si="6"/>
        <v/>
      </c>
    </row>
    <row r="446" spans="1:6" x14ac:dyDescent="0.25">
      <c r="A446" s="4">
        <v>2000001999</v>
      </c>
      <c r="B446" s="2" t="s">
        <v>447</v>
      </c>
      <c r="C446" s="39">
        <v>8</v>
      </c>
      <c r="D446" s="40" t="str">
        <f>IFERROR(VLOOKUP(A446,'Gazfio&amp;Francel'!$E$6:$F$209,2,0),"")</f>
        <v/>
      </c>
      <c r="E446" s="41"/>
      <c r="F446" s="42" t="str">
        <f t="shared" si="6"/>
        <v/>
      </c>
    </row>
    <row r="447" spans="1:6" x14ac:dyDescent="0.25">
      <c r="A447" s="4">
        <v>2000084396</v>
      </c>
      <c r="B447" s="2" t="s">
        <v>448</v>
      </c>
      <c r="C447" s="39">
        <v>1</v>
      </c>
      <c r="D447" s="40" t="str">
        <f>IFERROR(VLOOKUP(A447,'Gazfio&amp;Francel'!$E$6:$F$209,2,0),"")</f>
        <v/>
      </c>
      <c r="E447" s="41"/>
      <c r="F447" s="42" t="str">
        <f t="shared" si="6"/>
        <v/>
      </c>
    </row>
    <row r="448" spans="1:6" x14ac:dyDescent="0.25">
      <c r="A448" s="4">
        <v>2000010690</v>
      </c>
      <c r="B448" s="2" t="s">
        <v>449</v>
      </c>
      <c r="C448" s="39">
        <v>3</v>
      </c>
      <c r="D448" s="40" t="str">
        <f>IFERROR(VLOOKUP(A448,'Gazfio&amp;Francel'!$E$6:$F$209,2,0),"")</f>
        <v/>
      </c>
      <c r="E448" s="41"/>
      <c r="F448" s="42" t="str">
        <f t="shared" si="6"/>
        <v/>
      </c>
    </row>
    <row r="449" spans="1:6" x14ac:dyDescent="0.25">
      <c r="A449" s="4">
        <v>2000025346</v>
      </c>
      <c r="B449" s="2" t="s">
        <v>450</v>
      </c>
      <c r="C449" s="39">
        <v>31</v>
      </c>
      <c r="D449" s="40" t="str">
        <f>IFERROR(VLOOKUP(A449,'Gazfio&amp;Francel'!$E$6:$F$209,2,0),"")</f>
        <v/>
      </c>
      <c r="E449" s="41"/>
      <c r="F449" s="42" t="str">
        <f t="shared" si="6"/>
        <v/>
      </c>
    </row>
    <row r="450" spans="1:6" x14ac:dyDescent="0.25">
      <c r="A450" s="4">
        <v>2000025315</v>
      </c>
      <c r="B450" s="2" t="s">
        <v>451</v>
      </c>
      <c r="C450" s="39">
        <v>32</v>
      </c>
      <c r="D450" s="40" t="str">
        <f>IFERROR(VLOOKUP(A450,'Gazfio&amp;Francel'!$E$6:$F$209,2,0),"")</f>
        <v/>
      </c>
      <c r="E450" s="41"/>
      <c r="F450" s="42" t="str">
        <f t="shared" si="6"/>
        <v/>
      </c>
    </row>
    <row r="451" spans="1:6" x14ac:dyDescent="0.25">
      <c r="A451" s="4">
        <v>2000003559</v>
      </c>
      <c r="B451" s="2" t="s">
        <v>452</v>
      </c>
      <c r="C451" s="39">
        <v>9</v>
      </c>
      <c r="D451" s="40" t="str">
        <f>IFERROR(VLOOKUP(A451,'Gazfio&amp;Francel'!$E$6:$F$209,2,0),"")</f>
        <v/>
      </c>
      <c r="E451" s="41">
        <v>7</v>
      </c>
      <c r="F451" s="42" t="str">
        <f t="shared" ref="F451:F514" si="7">IFERROR(C451-(E451+D451),"")</f>
        <v/>
      </c>
    </row>
    <row r="452" spans="1:6" x14ac:dyDescent="0.25">
      <c r="A452" s="4">
        <v>2000058331</v>
      </c>
      <c r="B452" s="2" t="s">
        <v>453</v>
      </c>
      <c r="C452" s="39">
        <v>25</v>
      </c>
      <c r="D452" s="40" t="str">
        <f>IFERROR(VLOOKUP(A452,'Gazfio&amp;Francel'!$E$6:$F$209,2,0),"")</f>
        <v/>
      </c>
      <c r="E452" s="41"/>
      <c r="F452" s="42" t="str">
        <f t="shared" si="7"/>
        <v/>
      </c>
    </row>
    <row r="453" spans="1:6" x14ac:dyDescent="0.25">
      <c r="A453" s="4">
        <v>2000002031</v>
      </c>
      <c r="B453" s="2" t="s">
        <v>454</v>
      </c>
      <c r="C453" s="39">
        <v>3</v>
      </c>
      <c r="D453" s="40" t="str">
        <f>IFERROR(VLOOKUP(A453,'Gazfio&amp;Francel'!$E$6:$F$209,2,0),"")</f>
        <v/>
      </c>
      <c r="E453" s="41"/>
      <c r="F453" s="42" t="str">
        <f t="shared" si="7"/>
        <v/>
      </c>
    </row>
    <row r="454" spans="1:6" x14ac:dyDescent="0.25">
      <c r="A454" s="4">
        <v>2000001866</v>
      </c>
      <c r="B454" s="2" t="s">
        <v>455</v>
      </c>
      <c r="C454" s="39">
        <v>8</v>
      </c>
      <c r="D454" s="40" t="str">
        <f>IFERROR(VLOOKUP(A454,'Gazfio&amp;Francel'!$E$6:$F$209,2,0),"")</f>
        <v/>
      </c>
      <c r="E454" s="41"/>
      <c r="F454" s="42" t="str">
        <f t="shared" si="7"/>
        <v/>
      </c>
    </row>
    <row r="455" spans="1:6" x14ac:dyDescent="0.25">
      <c r="A455" s="4">
        <v>2000003439</v>
      </c>
      <c r="B455" s="2" t="s">
        <v>456</v>
      </c>
      <c r="C455" s="39">
        <v>12</v>
      </c>
      <c r="D455" s="40" t="str">
        <f>IFERROR(VLOOKUP(A455,'Gazfio&amp;Francel'!$E$6:$F$209,2,0),"")</f>
        <v/>
      </c>
      <c r="E455" s="41">
        <v>11</v>
      </c>
      <c r="F455" s="42" t="str">
        <f t="shared" si="7"/>
        <v/>
      </c>
    </row>
    <row r="456" spans="1:6" x14ac:dyDescent="0.25">
      <c r="A456" s="4">
        <v>2000081834</v>
      </c>
      <c r="B456" s="2" t="s">
        <v>457</v>
      </c>
      <c r="C456" s="39">
        <v>1</v>
      </c>
      <c r="D456" s="40" t="str">
        <f>IFERROR(VLOOKUP(A456,'Gazfio&amp;Francel'!$E$6:$F$209,2,0),"")</f>
        <v/>
      </c>
      <c r="E456" s="41"/>
      <c r="F456" s="42" t="str">
        <f t="shared" si="7"/>
        <v/>
      </c>
    </row>
    <row r="457" spans="1:6" x14ac:dyDescent="0.25">
      <c r="A457" s="4">
        <v>2000062392</v>
      </c>
      <c r="B457" s="2" t="s">
        <v>458</v>
      </c>
      <c r="C457" s="39">
        <v>16</v>
      </c>
      <c r="D457" s="40" t="str">
        <f>IFERROR(VLOOKUP(A457,'Gazfio&amp;Francel'!$E$6:$F$209,2,0),"")</f>
        <v/>
      </c>
      <c r="E457" s="41"/>
      <c r="F457" s="42" t="str">
        <f t="shared" si="7"/>
        <v/>
      </c>
    </row>
    <row r="458" spans="1:6" x14ac:dyDescent="0.25">
      <c r="A458" s="4">
        <v>2000060238</v>
      </c>
      <c r="B458" s="2" t="s">
        <v>459</v>
      </c>
      <c r="C458" s="39">
        <v>2</v>
      </c>
      <c r="D458" s="40" t="str">
        <f>IFERROR(VLOOKUP(A458,'Gazfio&amp;Francel'!$E$6:$F$209,2,0),"")</f>
        <v/>
      </c>
      <c r="E458" s="41"/>
      <c r="F458" s="42" t="str">
        <f t="shared" si="7"/>
        <v/>
      </c>
    </row>
    <row r="459" spans="1:6" x14ac:dyDescent="0.25">
      <c r="A459" s="4">
        <v>2000009580</v>
      </c>
      <c r="B459" s="2" t="s">
        <v>460</v>
      </c>
      <c r="C459" s="39">
        <v>5</v>
      </c>
      <c r="D459" s="40" t="str">
        <f>IFERROR(VLOOKUP(A459,'Gazfio&amp;Francel'!$E$6:$F$209,2,0),"")</f>
        <v/>
      </c>
      <c r="E459" s="41"/>
      <c r="F459" s="42" t="str">
        <f t="shared" si="7"/>
        <v/>
      </c>
    </row>
    <row r="460" spans="1:6" x14ac:dyDescent="0.25">
      <c r="A460" s="4">
        <v>2000007063</v>
      </c>
      <c r="B460" s="2" t="s">
        <v>461</v>
      </c>
      <c r="C460" s="39">
        <v>4</v>
      </c>
      <c r="D460" s="40" t="str">
        <f>IFERROR(VLOOKUP(A460,'Gazfio&amp;Francel'!$E$6:$F$209,2,0),"")</f>
        <v/>
      </c>
      <c r="E460" s="41"/>
      <c r="F460" s="42" t="str">
        <f t="shared" si="7"/>
        <v/>
      </c>
    </row>
    <row r="461" spans="1:6" x14ac:dyDescent="0.25">
      <c r="A461" s="4">
        <v>2000056468</v>
      </c>
      <c r="B461" s="2" t="s">
        <v>462</v>
      </c>
      <c r="C461" s="39">
        <v>3</v>
      </c>
      <c r="D461" s="40" t="str">
        <f>IFERROR(VLOOKUP(A461,'Gazfio&amp;Francel'!$E$6:$F$209,2,0),"")</f>
        <v/>
      </c>
      <c r="E461" s="41"/>
      <c r="F461" s="42" t="str">
        <f t="shared" si="7"/>
        <v/>
      </c>
    </row>
    <row r="462" spans="1:6" x14ac:dyDescent="0.25">
      <c r="A462" s="4">
        <v>2000003610</v>
      </c>
      <c r="B462" s="2" t="s">
        <v>463</v>
      </c>
      <c r="C462" s="39">
        <v>5</v>
      </c>
      <c r="D462" s="40" t="str">
        <f>IFERROR(VLOOKUP(A462,'Gazfio&amp;Francel'!$E$6:$F$209,2,0),"")</f>
        <v/>
      </c>
      <c r="E462" s="41"/>
      <c r="F462" s="42" t="str">
        <f t="shared" si="7"/>
        <v/>
      </c>
    </row>
    <row r="463" spans="1:6" x14ac:dyDescent="0.25">
      <c r="A463" s="4">
        <v>2000030537</v>
      </c>
      <c r="B463" s="2" t="s">
        <v>464</v>
      </c>
      <c r="C463" s="39">
        <v>15</v>
      </c>
      <c r="D463" s="40" t="str">
        <f>IFERROR(VLOOKUP(A463,'Gazfio&amp;Francel'!$E$6:$F$209,2,0),"")</f>
        <v/>
      </c>
      <c r="E463" s="41"/>
      <c r="F463" s="42" t="str">
        <f t="shared" si="7"/>
        <v/>
      </c>
    </row>
    <row r="464" spans="1:6" x14ac:dyDescent="0.25">
      <c r="A464" s="4">
        <v>2000001865</v>
      </c>
      <c r="B464" s="2" t="s">
        <v>465</v>
      </c>
      <c r="C464" s="39">
        <v>7</v>
      </c>
      <c r="D464" s="40" t="str">
        <f>IFERROR(VLOOKUP(A464,'Gazfio&amp;Francel'!$E$6:$F$209,2,0),"")</f>
        <v/>
      </c>
      <c r="E464" s="41"/>
      <c r="F464" s="42" t="str">
        <f t="shared" si="7"/>
        <v/>
      </c>
    </row>
    <row r="465" spans="1:6" x14ac:dyDescent="0.25">
      <c r="A465" s="4">
        <v>2000025319</v>
      </c>
      <c r="B465" s="2" t="s">
        <v>466</v>
      </c>
      <c r="C465" s="39">
        <v>40</v>
      </c>
      <c r="D465" s="40" t="str">
        <f>IFERROR(VLOOKUP(A465,'Gazfio&amp;Francel'!$E$6:$F$209,2,0),"")</f>
        <v/>
      </c>
      <c r="E465" s="41"/>
      <c r="F465" s="42" t="str">
        <f t="shared" si="7"/>
        <v/>
      </c>
    </row>
    <row r="466" spans="1:6" x14ac:dyDescent="0.25">
      <c r="A466" s="4">
        <v>2000001997</v>
      </c>
      <c r="B466" s="2" t="s">
        <v>467</v>
      </c>
      <c r="C466" s="39">
        <v>6</v>
      </c>
      <c r="D466" s="40" t="str">
        <f>IFERROR(VLOOKUP(A466,'Gazfio&amp;Francel'!$E$6:$F$209,2,0),"")</f>
        <v/>
      </c>
      <c r="E466" s="41"/>
      <c r="F466" s="42" t="str">
        <f t="shared" si="7"/>
        <v/>
      </c>
    </row>
    <row r="467" spans="1:6" x14ac:dyDescent="0.25">
      <c r="A467" s="4">
        <v>2000073141</v>
      </c>
      <c r="B467" s="2" t="s">
        <v>468</v>
      </c>
      <c r="C467" s="39">
        <v>1</v>
      </c>
      <c r="D467" s="40" t="str">
        <f>IFERROR(VLOOKUP(A467,'Gazfio&amp;Francel'!$E$6:$F$209,2,0),"")</f>
        <v/>
      </c>
      <c r="E467" s="41"/>
      <c r="F467" s="42" t="str">
        <f t="shared" si="7"/>
        <v/>
      </c>
    </row>
    <row r="468" spans="1:6" x14ac:dyDescent="0.25">
      <c r="A468" s="4">
        <v>2000053358</v>
      </c>
      <c r="B468" s="2" t="s">
        <v>469</v>
      </c>
      <c r="C468" s="39">
        <v>4</v>
      </c>
      <c r="D468" s="40" t="str">
        <f>IFERROR(VLOOKUP(A468,'Gazfio&amp;Francel'!$E$6:$F$209,2,0),"")</f>
        <v/>
      </c>
      <c r="E468" s="41"/>
      <c r="F468" s="42" t="str">
        <f t="shared" si="7"/>
        <v/>
      </c>
    </row>
    <row r="469" spans="1:6" x14ac:dyDescent="0.25">
      <c r="A469" s="4">
        <v>2000001756</v>
      </c>
      <c r="B469" s="2" t="s">
        <v>470</v>
      </c>
      <c r="C469" s="39">
        <v>2</v>
      </c>
      <c r="D469" s="40" t="str">
        <f>IFERROR(VLOOKUP(A469,'Gazfio&amp;Francel'!$E$6:$F$209,2,0),"")</f>
        <v/>
      </c>
      <c r="E469" s="41"/>
      <c r="F469" s="42" t="str">
        <f t="shared" si="7"/>
        <v/>
      </c>
    </row>
    <row r="470" spans="1:6" x14ac:dyDescent="0.25">
      <c r="A470" s="4">
        <v>2000003586</v>
      </c>
      <c r="B470" s="2" t="s">
        <v>471</v>
      </c>
      <c r="C470" s="39">
        <v>7</v>
      </c>
      <c r="D470" s="40" t="str">
        <f>IFERROR(VLOOKUP(A470,'Gazfio&amp;Francel'!$E$6:$F$209,2,0),"")</f>
        <v/>
      </c>
      <c r="E470" s="41"/>
      <c r="F470" s="42" t="str">
        <f t="shared" si="7"/>
        <v/>
      </c>
    </row>
    <row r="471" spans="1:6" x14ac:dyDescent="0.25">
      <c r="A471" s="4">
        <v>2000079185</v>
      </c>
      <c r="B471" s="2" t="s">
        <v>472</v>
      </c>
      <c r="C471" s="39">
        <v>4</v>
      </c>
      <c r="D471" s="40" t="str">
        <f>IFERROR(VLOOKUP(A471,'Gazfio&amp;Francel'!$E$6:$F$209,2,0),"")</f>
        <v/>
      </c>
      <c r="E471" s="41"/>
      <c r="F471" s="42" t="str">
        <f t="shared" si="7"/>
        <v/>
      </c>
    </row>
    <row r="472" spans="1:6" x14ac:dyDescent="0.25">
      <c r="A472" s="4">
        <v>2000001346</v>
      </c>
      <c r="B472" s="2" t="s">
        <v>473</v>
      </c>
      <c r="C472" s="39">
        <v>3</v>
      </c>
      <c r="D472" s="40">
        <f>IFERROR(VLOOKUP(A472,'Gazfio&amp;Francel'!$E$6:$F$209,2,0),"")</f>
        <v>1</v>
      </c>
      <c r="E472" s="41"/>
      <c r="F472" s="42">
        <f t="shared" si="7"/>
        <v>2</v>
      </c>
    </row>
    <row r="473" spans="1:6" x14ac:dyDescent="0.25">
      <c r="A473" s="4">
        <v>2000002167</v>
      </c>
      <c r="B473" s="2" t="s">
        <v>474</v>
      </c>
      <c r="C473" s="39">
        <v>7</v>
      </c>
      <c r="D473" s="40" t="str">
        <f>IFERROR(VLOOKUP(A473,'Gazfio&amp;Francel'!$E$6:$F$209,2,0),"")</f>
        <v/>
      </c>
      <c r="E473" s="41"/>
      <c r="F473" s="42" t="str">
        <f t="shared" si="7"/>
        <v/>
      </c>
    </row>
    <row r="474" spans="1:6" x14ac:dyDescent="0.25">
      <c r="A474" s="4">
        <v>2000003641</v>
      </c>
      <c r="B474" s="2" t="s">
        <v>475</v>
      </c>
      <c r="C474" s="39">
        <v>9</v>
      </c>
      <c r="D474" s="40" t="str">
        <f>IFERROR(VLOOKUP(A474,'Gazfio&amp;Francel'!$E$6:$F$209,2,0),"")</f>
        <v/>
      </c>
      <c r="E474" s="41"/>
      <c r="F474" s="42" t="str">
        <f t="shared" si="7"/>
        <v/>
      </c>
    </row>
    <row r="475" spans="1:6" x14ac:dyDescent="0.25">
      <c r="A475" s="4">
        <v>2000003436</v>
      </c>
      <c r="B475" s="2" t="s">
        <v>476</v>
      </c>
      <c r="C475" s="39">
        <v>12</v>
      </c>
      <c r="D475" s="40" t="str">
        <f>IFERROR(VLOOKUP(A475,'Gazfio&amp;Francel'!$E$6:$F$209,2,0),"")</f>
        <v/>
      </c>
      <c r="E475" s="41">
        <v>12</v>
      </c>
      <c r="F475" s="42" t="str">
        <f t="shared" si="7"/>
        <v/>
      </c>
    </row>
    <row r="476" spans="1:6" x14ac:dyDescent="0.25">
      <c r="A476" s="4">
        <v>2000001961</v>
      </c>
      <c r="B476" s="2" t="s">
        <v>477</v>
      </c>
      <c r="C476" s="39">
        <v>7</v>
      </c>
      <c r="D476" s="40" t="str">
        <f>IFERROR(VLOOKUP(A476,'Gazfio&amp;Francel'!$E$6:$F$209,2,0),"")</f>
        <v/>
      </c>
      <c r="E476" s="41"/>
      <c r="F476" s="42" t="str">
        <f t="shared" si="7"/>
        <v/>
      </c>
    </row>
    <row r="477" spans="1:6" x14ac:dyDescent="0.25">
      <c r="A477" s="4">
        <v>2000003367</v>
      </c>
      <c r="B477" s="2" t="s">
        <v>478</v>
      </c>
      <c r="C477" s="39">
        <v>7</v>
      </c>
      <c r="D477" s="40" t="str">
        <f>IFERROR(VLOOKUP(A477,'Gazfio&amp;Francel'!$E$6:$F$209,2,0),"")</f>
        <v/>
      </c>
      <c r="E477" s="41"/>
      <c r="F477" s="42" t="str">
        <f t="shared" si="7"/>
        <v/>
      </c>
    </row>
    <row r="478" spans="1:6" x14ac:dyDescent="0.25">
      <c r="A478" s="4">
        <v>2000001762</v>
      </c>
      <c r="B478" s="2" t="s">
        <v>479</v>
      </c>
      <c r="C478" s="39">
        <v>2</v>
      </c>
      <c r="D478" s="40" t="str">
        <f>IFERROR(VLOOKUP(A478,'Gazfio&amp;Francel'!$E$6:$F$209,2,0),"")</f>
        <v/>
      </c>
      <c r="E478" s="41"/>
      <c r="F478" s="42" t="str">
        <f t="shared" si="7"/>
        <v/>
      </c>
    </row>
    <row r="479" spans="1:6" x14ac:dyDescent="0.25">
      <c r="A479" s="4">
        <v>2000009582</v>
      </c>
      <c r="B479" s="2" t="s">
        <v>480</v>
      </c>
      <c r="C479" s="39">
        <v>6</v>
      </c>
      <c r="D479" s="40" t="str">
        <f>IFERROR(VLOOKUP(A479,'Gazfio&amp;Francel'!$E$6:$F$209,2,0),"")</f>
        <v/>
      </c>
      <c r="E479" s="41"/>
      <c r="F479" s="42" t="str">
        <f t="shared" si="7"/>
        <v/>
      </c>
    </row>
    <row r="480" spans="1:6" x14ac:dyDescent="0.25">
      <c r="A480" s="4">
        <v>2000001102</v>
      </c>
      <c r="B480" s="2" t="s">
        <v>481</v>
      </c>
      <c r="C480" s="39">
        <v>4</v>
      </c>
      <c r="D480" s="40">
        <f>IFERROR(VLOOKUP(A480,'Gazfio&amp;Francel'!$E$6:$F$209,2,0),"")</f>
        <v>2</v>
      </c>
      <c r="E480" s="41"/>
      <c r="F480" s="42">
        <f t="shared" si="7"/>
        <v>2</v>
      </c>
    </row>
    <row r="481" spans="1:6" x14ac:dyDescent="0.25">
      <c r="A481" s="4">
        <v>2000002006</v>
      </c>
      <c r="B481" s="2" t="s">
        <v>482</v>
      </c>
      <c r="C481" s="39">
        <v>4</v>
      </c>
      <c r="D481" s="40" t="str">
        <f>IFERROR(VLOOKUP(A481,'Gazfio&amp;Francel'!$E$6:$F$209,2,0),"")</f>
        <v/>
      </c>
      <c r="E481" s="41"/>
      <c r="F481" s="42" t="str">
        <f t="shared" si="7"/>
        <v/>
      </c>
    </row>
    <row r="482" spans="1:6" x14ac:dyDescent="0.25">
      <c r="A482" s="4">
        <v>2000002587</v>
      </c>
      <c r="B482" s="2" t="s">
        <v>483</v>
      </c>
      <c r="C482" s="39">
        <v>4</v>
      </c>
      <c r="D482" s="40" t="str">
        <f>IFERROR(VLOOKUP(A482,'Gazfio&amp;Francel'!$E$6:$F$209,2,0),"")</f>
        <v/>
      </c>
      <c r="E482" s="41"/>
      <c r="F482" s="42" t="str">
        <f t="shared" si="7"/>
        <v/>
      </c>
    </row>
    <row r="483" spans="1:6" x14ac:dyDescent="0.25">
      <c r="A483" s="4">
        <v>2000085372</v>
      </c>
      <c r="B483" s="2" t="s">
        <v>484</v>
      </c>
      <c r="C483" s="39">
        <v>50</v>
      </c>
      <c r="D483" s="40" t="str">
        <f>IFERROR(VLOOKUP(A483,'Gazfio&amp;Francel'!$E$6:$F$209,2,0),"")</f>
        <v/>
      </c>
      <c r="E483" s="41"/>
      <c r="F483" s="42" t="str">
        <f t="shared" si="7"/>
        <v/>
      </c>
    </row>
    <row r="484" spans="1:6" x14ac:dyDescent="0.25">
      <c r="A484" s="4">
        <v>2000002571</v>
      </c>
      <c r="B484" s="2" t="s">
        <v>485</v>
      </c>
      <c r="C484" s="39">
        <v>1</v>
      </c>
      <c r="D484" s="40" t="str">
        <f>IFERROR(VLOOKUP(A484,'Gazfio&amp;Francel'!$E$6:$F$209,2,0),"")</f>
        <v/>
      </c>
      <c r="E484" s="41"/>
      <c r="F484" s="42" t="str">
        <f t="shared" si="7"/>
        <v/>
      </c>
    </row>
    <row r="485" spans="1:6" x14ac:dyDescent="0.25">
      <c r="A485" s="4">
        <v>2000040079</v>
      </c>
      <c r="B485" s="2" t="s">
        <v>486</v>
      </c>
      <c r="C485" s="39">
        <v>7</v>
      </c>
      <c r="D485" s="40" t="str">
        <f>IFERROR(VLOOKUP(A485,'Gazfio&amp;Francel'!$E$6:$F$209,2,0),"")</f>
        <v/>
      </c>
      <c r="E485" s="41"/>
      <c r="F485" s="42" t="str">
        <f t="shared" si="7"/>
        <v/>
      </c>
    </row>
    <row r="486" spans="1:6" x14ac:dyDescent="0.25">
      <c r="A486" s="4">
        <v>2000075527</v>
      </c>
      <c r="B486" s="2" t="s">
        <v>487</v>
      </c>
      <c r="C486" s="39">
        <v>5</v>
      </c>
      <c r="D486" s="40" t="str">
        <f>IFERROR(VLOOKUP(A486,'Gazfio&amp;Francel'!$E$6:$F$209,2,0),"")</f>
        <v/>
      </c>
      <c r="E486" s="41"/>
      <c r="F486" s="42" t="str">
        <f t="shared" si="7"/>
        <v/>
      </c>
    </row>
    <row r="487" spans="1:6" x14ac:dyDescent="0.25">
      <c r="A487" s="4">
        <v>2000085355</v>
      </c>
      <c r="B487" s="2" t="s">
        <v>488</v>
      </c>
      <c r="C487" s="39">
        <v>1</v>
      </c>
      <c r="D487" s="40" t="str">
        <f>IFERROR(VLOOKUP(A487,'Gazfio&amp;Francel'!$E$6:$F$209,2,0),"")</f>
        <v/>
      </c>
      <c r="E487" s="41"/>
      <c r="F487" s="42" t="str">
        <f t="shared" si="7"/>
        <v/>
      </c>
    </row>
    <row r="488" spans="1:6" x14ac:dyDescent="0.25">
      <c r="A488" s="4">
        <v>2000002023</v>
      </c>
      <c r="B488" s="2" t="s">
        <v>489</v>
      </c>
      <c r="C488" s="39">
        <v>3</v>
      </c>
      <c r="D488" s="40" t="str">
        <f>IFERROR(VLOOKUP(A488,'Gazfio&amp;Francel'!$E$6:$F$209,2,0),"")</f>
        <v/>
      </c>
      <c r="E488" s="41"/>
      <c r="F488" s="42" t="str">
        <f t="shared" si="7"/>
        <v/>
      </c>
    </row>
    <row r="489" spans="1:6" x14ac:dyDescent="0.25">
      <c r="A489" s="4">
        <v>2000001861</v>
      </c>
      <c r="B489" s="2" t="s">
        <v>490</v>
      </c>
      <c r="C489" s="39">
        <v>5</v>
      </c>
      <c r="D489" s="40" t="str">
        <f>IFERROR(VLOOKUP(A489,'Gazfio&amp;Francel'!$E$6:$F$209,2,0),"")</f>
        <v/>
      </c>
      <c r="E489" s="41"/>
      <c r="F489" s="42" t="str">
        <f t="shared" si="7"/>
        <v/>
      </c>
    </row>
    <row r="490" spans="1:6" x14ac:dyDescent="0.25">
      <c r="A490" s="4">
        <v>2000001199</v>
      </c>
      <c r="B490" s="2" t="s">
        <v>491</v>
      </c>
      <c r="C490" s="39">
        <v>3</v>
      </c>
      <c r="D490" s="40">
        <f>IFERROR(VLOOKUP(A490,'Gazfio&amp;Francel'!$E$6:$F$209,2,0),"")</f>
        <v>0</v>
      </c>
      <c r="E490" s="41"/>
      <c r="F490" s="42">
        <f t="shared" si="7"/>
        <v>3</v>
      </c>
    </row>
    <row r="491" spans="1:6" x14ac:dyDescent="0.25">
      <c r="A491" s="4">
        <v>2000003503</v>
      </c>
      <c r="B491" s="2" t="s">
        <v>492</v>
      </c>
      <c r="C491" s="39">
        <v>16</v>
      </c>
      <c r="D491" s="40" t="str">
        <f>IFERROR(VLOOKUP(A491,'Gazfio&amp;Francel'!$E$6:$F$209,2,0),"")</f>
        <v/>
      </c>
      <c r="E491" s="41">
        <v>10</v>
      </c>
      <c r="F491" s="42" t="str">
        <f t="shared" si="7"/>
        <v/>
      </c>
    </row>
    <row r="492" spans="1:6" x14ac:dyDescent="0.25">
      <c r="A492" s="4">
        <v>2000024416</v>
      </c>
      <c r="B492" s="2" t="s">
        <v>493</v>
      </c>
      <c r="C492" s="39">
        <v>1</v>
      </c>
      <c r="D492" s="40" t="str">
        <f>IFERROR(VLOOKUP(A492,'Gazfio&amp;Francel'!$E$6:$F$209,2,0),"")</f>
        <v/>
      </c>
      <c r="E492" s="41"/>
      <c r="F492" s="42" t="str">
        <f t="shared" si="7"/>
        <v/>
      </c>
    </row>
    <row r="493" spans="1:6" x14ac:dyDescent="0.25">
      <c r="A493" s="4">
        <v>2000001831</v>
      </c>
      <c r="B493" s="2" t="s">
        <v>494</v>
      </c>
      <c r="C493" s="39">
        <v>5</v>
      </c>
      <c r="D493" s="40">
        <f>IFERROR(VLOOKUP(A493,'Gazfio&amp;Francel'!$E$6:$F$209,2,0),"")</f>
        <v>1</v>
      </c>
      <c r="E493" s="41"/>
      <c r="F493" s="42">
        <f t="shared" si="7"/>
        <v>4</v>
      </c>
    </row>
    <row r="494" spans="1:6" x14ac:dyDescent="0.25">
      <c r="A494" s="4">
        <v>2000003442</v>
      </c>
      <c r="B494" s="2" t="s">
        <v>495</v>
      </c>
      <c r="C494" s="39">
        <v>10</v>
      </c>
      <c r="D494" s="40" t="str">
        <f>IFERROR(VLOOKUP(A494,'Gazfio&amp;Francel'!$E$6:$F$209,2,0),"")</f>
        <v/>
      </c>
      <c r="E494" s="41">
        <v>7</v>
      </c>
      <c r="F494" s="42" t="str">
        <f t="shared" si="7"/>
        <v/>
      </c>
    </row>
    <row r="495" spans="1:6" x14ac:dyDescent="0.25">
      <c r="A495" s="4">
        <v>2000003518</v>
      </c>
      <c r="B495" s="2" t="s">
        <v>496</v>
      </c>
      <c r="C495" s="39">
        <v>1</v>
      </c>
      <c r="D495" s="40" t="str">
        <f>IFERROR(VLOOKUP(A495,'Gazfio&amp;Francel'!$E$6:$F$209,2,0),"")</f>
        <v/>
      </c>
      <c r="E495" s="41"/>
      <c r="F495" s="42" t="str">
        <f t="shared" si="7"/>
        <v/>
      </c>
    </row>
    <row r="496" spans="1:6" x14ac:dyDescent="0.25">
      <c r="A496" s="4">
        <v>2000009397</v>
      </c>
      <c r="B496" s="2" t="s">
        <v>497</v>
      </c>
      <c r="C496" s="39">
        <v>3</v>
      </c>
      <c r="D496" s="40" t="str">
        <f>IFERROR(VLOOKUP(A496,'Gazfio&amp;Francel'!$E$6:$F$209,2,0),"")</f>
        <v/>
      </c>
      <c r="E496" s="41"/>
      <c r="F496" s="42" t="str">
        <f t="shared" si="7"/>
        <v/>
      </c>
    </row>
    <row r="497" spans="1:6" x14ac:dyDescent="0.25">
      <c r="A497" s="4">
        <v>2000001319</v>
      </c>
      <c r="B497" s="2" t="s">
        <v>498</v>
      </c>
      <c r="C497" s="39">
        <v>3</v>
      </c>
      <c r="D497" s="40">
        <f>IFERROR(VLOOKUP(A497,'Gazfio&amp;Francel'!$E$6:$F$209,2,0),"")</f>
        <v>2</v>
      </c>
      <c r="E497" s="41"/>
      <c r="F497" s="42">
        <f t="shared" si="7"/>
        <v>1</v>
      </c>
    </row>
    <row r="498" spans="1:6" x14ac:dyDescent="0.25">
      <c r="A498" s="4">
        <v>2000009579</v>
      </c>
      <c r="B498" s="2" t="s">
        <v>499</v>
      </c>
      <c r="C498" s="39">
        <v>4</v>
      </c>
      <c r="D498" s="40" t="str">
        <f>IFERROR(VLOOKUP(A498,'Gazfio&amp;Francel'!$E$6:$F$209,2,0),"")</f>
        <v/>
      </c>
      <c r="E498" s="41"/>
      <c r="F498" s="42" t="str">
        <f t="shared" si="7"/>
        <v/>
      </c>
    </row>
    <row r="499" spans="1:6" x14ac:dyDescent="0.25">
      <c r="A499" s="4">
        <v>2000043235</v>
      </c>
      <c r="B499" s="2" t="s">
        <v>500</v>
      </c>
      <c r="C499" s="39">
        <v>5</v>
      </c>
      <c r="D499" s="40" t="str">
        <f>IFERROR(VLOOKUP(A499,'Gazfio&amp;Francel'!$E$6:$F$209,2,0),"")</f>
        <v/>
      </c>
      <c r="E499" s="41"/>
      <c r="F499" s="42" t="str">
        <f t="shared" si="7"/>
        <v/>
      </c>
    </row>
    <row r="500" spans="1:6" x14ac:dyDescent="0.25">
      <c r="A500" s="4">
        <v>2000003507</v>
      </c>
      <c r="B500" s="2" t="s">
        <v>501</v>
      </c>
      <c r="C500" s="39">
        <v>7</v>
      </c>
      <c r="D500" s="40" t="str">
        <f>IFERROR(VLOOKUP(A500,'Gazfio&amp;Francel'!$E$6:$F$209,2,0),"")</f>
        <v/>
      </c>
      <c r="E500" s="41">
        <v>5</v>
      </c>
      <c r="F500" s="42" t="str">
        <f t="shared" si="7"/>
        <v/>
      </c>
    </row>
    <row r="501" spans="1:6" x14ac:dyDescent="0.25">
      <c r="A501" s="4">
        <v>2000073995</v>
      </c>
      <c r="B501" s="2" t="s">
        <v>502</v>
      </c>
      <c r="C501" s="39">
        <v>2</v>
      </c>
      <c r="D501" s="40" t="str">
        <f>IFERROR(VLOOKUP(A501,'Gazfio&amp;Francel'!$E$6:$F$209,2,0),"")</f>
        <v/>
      </c>
      <c r="E501" s="41"/>
      <c r="F501" s="42" t="str">
        <f t="shared" si="7"/>
        <v/>
      </c>
    </row>
    <row r="502" spans="1:6" x14ac:dyDescent="0.25">
      <c r="A502" s="4">
        <v>2000001115</v>
      </c>
      <c r="B502" s="2" t="s">
        <v>503</v>
      </c>
      <c r="C502" s="39">
        <v>12</v>
      </c>
      <c r="D502" s="40">
        <f>IFERROR(VLOOKUP(A502,'Gazfio&amp;Francel'!$E$6:$F$209,2,0),"")</f>
        <v>8</v>
      </c>
      <c r="E502" s="41"/>
      <c r="F502" s="42">
        <f t="shared" si="7"/>
        <v>4</v>
      </c>
    </row>
    <row r="503" spans="1:6" x14ac:dyDescent="0.25">
      <c r="A503" s="4">
        <v>2000009404</v>
      </c>
      <c r="B503" s="2" t="s">
        <v>504</v>
      </c>
      <c r="C503" s="39">
        <v>1</v>
      </c>
      <c r="D503" s="40" t="str">
        <f>IFERROR(VLOOKUP(A503,'Gazfio&amp;Francel'!$E$6:$F$209,2,0),"")</f>
        <v/>
      </c>
      <c r="E503" s="41"/>
      <c r="F503" s="42" t="str">
        <f t="shared" si="7"/>
        <v/>
      </c>
    </row>
    <row r="504" spans="1:6" x14ac:dyDescent="0.25">
      <c r="A504" s="4">
        <v>2000005376</v>
      </c>
      <c r="B504" s="2" t="s">
        <v>505</v>
      </c>
      <c r="C504" s="39">
        <v>6</v>
      </c>
      <c r="D504" s="40" t="str">
        <f>IFERROR(VLOOKUP(A504,'Gazfio&amp;Francel'!$E$6:$F$209,2,0),"")</f>
        <v/>
      </c>
      <c r="E504" s="41"/>
      <c r="F504" s="42" t="str">
        <f t="shared" si="7"/>
        <v/>
      </c>
    </row>
    <row r="505" spans="1:6" x14ac:dyDescent="0.25">
      <c r="A505" s="4">
        <v>2000079186</v>
      </c>
      <c r="B505" s="2" t="s">
        <v>506</v>
      </c>
      <c r="C505" s="39">
        <v>4</v>
      </c>
      <c r="D505" s="40" t="str">
        <f>IFERROR(VLOOKUP(A505,'Gazfio&amp;Francel'!$E$6:$F$209,2,0),"")</f>
        <v/>
      </c>
      <c r="E505" s="41"/>
      <c r="F505" s="42" t="str">
        <f t="shared" si="7"/>
        <v/>
      </c>
    </row>
    <row r="506" spans="1:6" x14ac:dyDescent="0.25">
      <c r="A506" s="4">
        <v>2000085370</v>
      </c>
      <c r="B506" s="2" t="s">
        <v>507</v>
      </c>
      <c r="C506" s="39">
        <v>20</v>
      </c>
      <c r="D506" s="40" t="str">
        <f>IFERROR(VLOOKUP(A506,'Gazfio&amp;Francel'!$E$6:$F$209,2,0),"")</f>
        <v/>
      </c>
      <c r="E506" s="41"/>
      <c r="F506" s="42" t="str">
        <f t="shared" si="7"/>
        <v/>
      </c>
    </row>
    <row r="507" spans="1:6" x14ac:dyDescent="0.25">
      <c r="A507" s="4">
        <v>2000003427</v>
      </c>
      <c r="B507" s="2" t="s">
        <v>508</v>
      </c>
      <c r="C507" s="39">
        <v>4</v>
      </c>
      <c r="D507" s="40" t="str">
        <f>IFERROR(VLOOKUP(A507,'Gazfio&amp;Francel'!$E$6:$F$209,2,0),"")</f>
        <v/>
      </c>
      <c r="E507" s="41">
        <v>4</v>
      </c>
      <c r="F507" s="42" t="str">
        <f t="shared" si="7"/>
        <v/>
      </c>
    </row>
    <row r="508" spans="1:6" x14ac:dyDescent="0.25">
      <c r="A508" s="4">
        <v>2000001991</v>
      </c>
      <c r="B508" s="2" t="s">
        <v>509</v>
      </c>
      <c r="C508" s="39">
        <v>6</v>
      </c>
      <c r="D508" s="40" t="str">
        <f>IFERROR(VLOOKUP(A508,'Gazfio&amp;Francel'!$E$6:$F$209,2,0),"")</f>
        <v/>
      </c>
      <c r="E508" s="41"/>
      <c r="F508" s="42" t="str">
        <f t="shared" si="7"/>
        <v/>
      </c>
    </row>
    <row r="509" spans="1:6" x14ac:dyDescent="0.25">
      <c r="A509" s="4">
        <v>2000083068</v>
      </c>
      <c r="B509" s="2" t="s">
        <v>510</v>
      </c>
      <c r="C509" s="39">
        <v>1</v>
      </c>
      <c r="D509" s="40" t="str">
        <f>IFERROR(VLOOKUP(A509,'Gazfio&amp;Francel'!$E$6:$F$209,2,0),"")</f>
        <v/>
      </c>
      <c r="E509" s="41"/>
      <c r="F509" s="42" t="str">
        <f t="shared" si="7"/>
        <v/>
      </c>
    </row>
    <row r="510" spans="1:6" x14ac:dyDescent="0.25">
      <c r="A510" s="4">
        <v>2000001989</v>
      </c>
      <c r="B510" s="2" t="s">
        <v>511</v>
      </c>
      <c r="C510" s="39">
        <v>6</v>
      </c>
      <c r="D510" s="40" t="str">
        <f>IFERROR(VLOOKUP(A510,'Gazfio&amp;Francel'!$E$6:$F$209,2,0),"")</f>
        <v/>
      </c>
      <c r="E510" s="41"/>
      <c r="F510" s="42" t="str">
        <f t="shared" si="7"/>
        <v/>
      </c>
    </row>
    <row r="511" spans="1:6" x14ac:dyDescent="0.25">
      <c r="A511" s="4">
        <v>2000003644</v>
      </c>
      <c r="B511" s="2" t="s">
        <v>512</v>
      </c>
      <c r="C511" s="39">
        <v>9</v>
      </c>
      <c r="D511" s="40" t="str">
        <f>IFERROR(VLOOKUP(A511,'Gazfio&amp;Francel'!$E$6:$F$209,2,0),"")</f>
        <v/>
      </c>
      <c r="E511" s="41"/>
      <c r="F511" s="42" t="str">
        <f t="shared" si="7"/>
        <v/>
      </c>
    </row>
    <row r="512" spans="1:6" x14ac:dyDescent="0.25">
      <c r="A512" s="4">
        <v>2000068552</v>
      </c>
      <c r="B512" s="2" t="s">
        <v>513</v>
      </c>
      <c r="C512" s="39">
        <v>3</v>
      </c>
      <c r="D512" s="40" t="str">
        <f>IFERROR(VLOOKUP(A512,'Gazfio&amp;Francel'!$E$6:$F$209,2,0),"")</f>
        <v/>
      </c>
      <c r="E512" s="41"/>
      <c r="F512" s="42" t="str">
        <f t="shared" si="7"/>
        <v/>
      </c>
    </row>
    <row r="513" spans="1:6" x14ac:dyDescent="0.25">
      <c r="A513" s="4">
        <v>2000001275</v>
      </c>
      <c r="B513" s="2" t="s">
        <v>514</v>
      </c>
      <c r="C513" s="39">
        <v>9</v>
      </c>
      <c r="D513" s="40">
        <f>IFERROR(VLOOKUP(A513,'Gazfio&amp;Francel'!$E$6:$F$209,2,0),"")</f>
        <v>7</v>
      </c>
      <c r="E513" s="41"/>
      <c r="F513" s="42">
        <f t="shared" si="7"/>
        <v>2</v>
      </c>
    </row>
    <row r="514" spans="1:6" x14ac:dyDescent="0.25">
      <c r="A514" s="4">
        <v>2000003420</v>
      </c>
      <c r="B514" s="2" t="s">
        <v>515</v>
      </c>
      <c r="C514" s="39">
        <v>7</v>
      </c>
      <c r="D514" s="40" t="str">
        <f>IFERROR(VLOOKUP(A514,'Gazfio&amp;Francel'!$E$6:$F$209,2,0),"")</f>
        <v/>
      </c>
      <c r="E514" s="41">
        <v>4</v>
      </c>
      <c r="F514" s="42" t="str">
        <f t="shared" si="7"/>
        <v/>
      </c>
    </row>
    <row r="515" spans="1:6" x14ac:dyDescent="0.25">
      <c r="A515" s="4">
        <v>2000001868</v>
      </c>
      <c r="B515" s="2" t="s">
        <v>516</v>
      </c>
      <c r="C515" s="39">
        <v>2</v>
      </c>
      <c r="D515" s="40" t="str">
        <f>IFERROR(VLOOKUP(A515,'Gazfio&amp;Francel'!$E$6:$F$209,2,0),"")</f>
        <v/>
      </c>
      <c r="E515" s="41"/>
      <c r="F515" s="42" t="str">
        <f t="shared" ref="F515:F578" si="8">IFERROR(C515-(E515+D515),"")</f>
        <v/>
      </c>
    </row>
    <row r="516" spans="1:6" x14ac:dyDescent="0.25">
      <c r="A516" s="4">
        <v>2000001113</v>
      </c>
      <c r="B516" s="2" t="s">
        <v>517</v>
      </c>
      <c r="C516" s="39">
        <v>16</v>
      </c>
      <c r="D516" s="40">
        <f>IFERROR(VLOOKUP(A516,'Gazfio&amp;Francel'!$E$6:$F$209,2,0),"")</f>
        <v>14</v>
      </c>
      <c r="E516" s="41"/>
      <c r="F516" s="42">
        <f t="shared" si="8"/>
        <v>2</v>
      </c>
    </row>
    <row r="517" spans="1:6" x14ac:dyDescent="0.25">
      <c r="A517" s="4">
        <v>2000009510</v>
      </c>
      <c r="B517" s="2" t="s">
        <v>518</v>
      </c>
      <c r="C517" s="39">
        <v>3</v>
      </c>
      <c r="D517" s="40" t="str">
        <f>IFERROR(VLOOKUP(A517,'Gazfio&amp;Francel'!$E$6:$F$209,2,0),"")</f>
        <v/>
      </c>
      <c r="E517" s="41"/>
      <c r="F517" s="42" t="str">
        <f t="shared" si="8"/>
        <v/>
      </c>
    </row>
    <row r="518" spans="1:6" x14ac:dyDescent="0.25">
      <c r="A518" s="4">
        <v>2000063458</v>
      </c>
      <c r="B518" s="2" t="s">
        <v>519</v>
      </c>
      <c r="C518" s="39">
        <v>2</v>
      </c>
      <c r="D518" s="40" t="str">
        <f>IFERROR(VLOOKUP(A518,'Gazfio&amp;Francel'!$E$6:$F$209,2,0),"")</f>
        <v/>
      </c>
      <c r="E518" s="41"/>
      <c r="F518" s="42" t="str">
        <f t="shared" si="8"/>
        <v/>
      </c>
    </row>
    <row r="519" spans="1:6" x14ac:dyDescent="0.25">
      <c r="A519" s="4">
        <v>2000003370</v>
      </c>
      <c r="B519" s="2" t="s">
        <v>520</v>
      </c>
      <c r="C519" s="39">
        <v>5</v>
      </c>
      <c r="D519" s="40" t="str">
        <f>IFERROR(VLOOKUP(A519,'Gazfio&amp;Francel'!$E$6:$F$209,2,0),"")</f>
        <v/>
      </c>
      <c r="E519" s="41"/>
      <c r="F519" s="42" t="str">
        <f t="shared" si="8"/>
        <v/>
      </c>
    </row>
    <row r="520" spans="1:6" x14ac:dyDescent="0.25">
      <c r="A520" s="4">
        <v>2000002020</v>
      </c>
      <c r="B520" s="2" t="s">
        <v>521</v>
      </c>
      <c r="C520" s="39">
        <v>3</v>
      </c>
      <c r="D520" s="40" t="str">
        <f>IFERROR(VLOOKUP(A520,'Gazfio&amp;Francel'!$E$6:$F$209,2,0),"")</f>
        <v/>
      </c>
      <c r="E520" s="41"/>
      <c r="F520" s="42" t="str">
        <f t="shared" si="8"/>
        <v/>
      </c>
    </row>
    <row r="521" spans="1:6" x14ac:dyDescent="0.25">
      <c r="A521" s="4">
        <v>2000060079</v>
      </c>
      <c r="B521" s="2" t="s">
        <v>522</v>
      </c>
      <c r="C521" s="39">
        <v>1</v>
      </c>
      <c r="D521" s="40" t="str">
        <f>IFERROR(VLOOKUP(A521,'Gazfio&amp;Francel'!$E$6:$F$209,2,0),"")</f>
        <v/>
      </c>
      <c r="E521" s="41"/>
      <c r="F521" s="42" t="str">
        <f t="shared" si="8"/>
        <v/>
      </c>
    </row>
    <row r="522" spans="1:6" x14ac:dyDescent="0.25">
      <c r="A522" s="4">
        <v>2000085724</v>
      </c>
      <c r="B522" s="2" t="s">
        <v>523</v>
      </c>
      <c r="C522" s="39">
        <v>1</v>
      </c>
      <c r="D522" s="40" t="str">
        <f>IFERROR(VLOOKUP(A522,'Gazfio&amp;Francel'!$E$6:$F$209,2,0),"")</f>
        <v/>
      </c>
      <c r="E522" s="41"/>
      <c r="F522" s="42" t="str">
        <f t="shared" si="8"/>
        <v/>
      </c>
    </row>
    <row r="523" spans="1:6" x14ac:dyDescent="0.25">
      <c r="A523" s="4">
        <v>2000001801</v>
      </c>
      <c r="B523" s="2" t="s">
        <v>524</v>
      </c>
      <c r="C523" s="39">
        <v>2</v>
      </c>
      <c r="D523" s="40" t="str">
        <f>IFERROR(VLOOKUP(A523,'Gazfio&amp;Francel'!$E$6:$F$209,2,0),"")</f>
        <v/>
      </c>
      <c r="E523" s="41"/>
      <c r="F523" s="42" t="str">
        <f t="shared" si="8"/>
        <v/>
      </c>
    </row>
    <row r="524" spans="1:6" x14ac:dyDescent="0.25">
      <c r="A524" s="4">
        <v>2000002132</v>
      </c>
      <c r="B524" s="2" t="s">
        <v>525</v>
      </c>
      <c r="C524" s="39">
        <v>2</v>
      </c>
      <c r="D524" s="40" t="str">
        <f>IFERROR(VLOOKUP(A524,'Gazfio&amp;Francel'!$E$6:$F$209,2,0),"")</f>
        <v/>
      </c>
      <c r="E524" s="41"/>
      <c r="F524" s="42" t="str">
        <f t="shared" si="8"/>
        <v/>
      </c>
    </row>
    <row r="525" spans="1:6" x14ac:dyDescent="0.25">
      <c r="A525" s="4">
        <v>2000085031</v>
      </c>
      <c r="B525" s="2" t="s">
        <v>526</v>
      </c>
      <c r="C525" s="39">
        <v>2</v>
      </c>
      <c r="D525" s="40">
        <f>IFERROR(VLOOKUP(A525,'Gazfio&amp;Francel'!$E$6:$F$209,2,0),"")</f>
        <v>1</v>
      </c>
      <c r="E525" s="41"/>
      <c r="F525" s="42">
        <f t="shared" si="8"/>
        <v>1</v>
      </c>
    </row>
    <row r="526" spans="1:6" x14ac:dyDescent="0.25">
      <c r="A526" s="4">
        <v>2000041177</v>
      </c>
      <c r="B526" s="2" t="s">
        <v>527</v>
      </c>
      <c r="C526" s="39">
        <v>2</v>
      </c>
      <c r="D526" s="40" t="str">
        <f>IFERROR(VLOOKUP(A526,'Gazfio&amp;Francel'!$E$6:$F$209,2,0),"")</f>
        <v/>
      </c>
      <c r="E526" s="41"/>
      <c r="F526" s="42" t="str">
        <f t="shared" si="8"/>
        <v/>
      </c>
    </row>
    <row r="527" spans="1:6" x14ac:dyDescent="0.25">
      <c r="A527" s="4">
        <v>2000001110</v>
      </c>
      <c r="B527" s="2" t="s">
        <v>528</v>
      </c>
      <c r="C527" s="39">
        <v>3</v>
      </c>
      <c r="D527" s="40">
        <f>IFERROR(VLOOKUP(A527,'Gazfio&amp;Francel'!$E$6:$F$209,2,0),"")</f>
        <v>1</v>
      </c>
      <c r="E527" s="41"/>
      <c r="F527" s="42">
        <f t="shared" si="8"/>
        <v>2</v>
      </c>
    </row>
    <row r="528" spans="1:6" x14ac:dyDescent="0.25">
      <c r="A528" s="4">
        <v>2000001757</v>
      </c>
      <c r="B528" s="2" t="s">
        <v>529</v>
      </c>
      <c r="C528" s="39">
        <v>3</v>
      </c>
      <c r="D528" s="40" t="str">
        <f>IFERROR(VLOOKUP(A528,'Gazfio&amp;Francel'!$E$6:$F$209,2,0),"")</f>
        <v/>
      </c>
      <c r="E528" s="41"/>
      <c r="F528" s="42" t="str">
        <f t="shared" si="8"/>
        <v/>
      </c>
    </row>
    <row r="529" spans="1:6" x14ac:dyDescent="0.25">
      <c r="A529" s="4">
        <v>2000083062</v>
      </c>
      <c r="B529" s="2" t="s">
        <v>530</v>
      </c>
      <c r="C529" s="39">
        <v>1</v>
      </c>
      <c r="D529" s="40" t="str">
        <f>IFERROR(VLOOKUP(A529,'Gazfio&amp;Francel'!$E$6:$F$209,2,0),"")</f>
        <v/>
      </c>
      <c r="E529" s="41"/>
      <c r="F529" s="42" t="str">
        <f t="shared" si="8"/>
        <v/>
      </c>
    </row>
    <row r="530" spans="1:6" x14ac:dyDescent="0.25">
      <c r="A530" s="4">
        <v>2000025354</v>
      </c>
      <c r="B530" s="2" t="s">
        <v>531</v>
      </c>
      <c r="C530" s="39">
        <v>16</v>
      </c>
      <c r="D530" s="40" t="str">
        <f>IFERROR(VLOOKUP(A530,'Gazfio&amp;Francel'!$E$6:$F$209,2,0),"")</f>
        <v/>
      </c>
      <c r="E530" s="41"/>
      <c r="F530" s="42" t="str">
        <f t="shared" si="8"/>
        <v/>
      </c>
    </row>
    <row r="531" spans="1:6" x14ac:dyDescent="0.25">
      <c r="A531" s="4">
        <v>2000079205</v>
      </c>
      <c r="B531" s="2" t="s">
        <v>532</v>
      </c>
      <c r="C531" s="39">
        <v>2</v>
      </c>
      <c r="D531" s="40" t="str">
        <f>IFERROR(VLOOKUP(A531,'Gazfio&amp;Francel'!$E$6:$F$209,2,0),"")</f>
        <v/>
      </c>
      <c r="E531" s="41"/>
      <c r="F531" s="42" t="str">
        <f t="shared" si="8"/>
        <v/>
      </c>
    </row>
    <row r="532" spans="1:6" x14ac:dyDescent="0.25">
      <c r="A532" s="4">
        <v>2000083066</v>
      </c>
      <c r="B532" s="2" t="s">
        <v>533</v>
      </c>
      <c r="C532" s="39">
        <v>1</v>
      </c>
      <c r="D532" s="40" t="str">
        <f>IFERROR(VLOOKUP(A532,'Gazfio&amp;Francel'!$E$6:$F$209,2,0),"")</f>
        <v/>
      </c>
      <c r="E532" s="41"/>
      <c r="F532" s="42" t="str">
        <f t="shared" si="8"/>
        <v/>
      </c>
    </row>
    <row r="533" spans="1:6" x14ac:dyDescent="0.25">
      <c r="A533" s="4">
        <v>2000009378</v>
      </c>
      <c r="B533" s="2" t="s">
        <v>534</v>
      </c>
      <c r="C533" s="39">
        <v>7</v>
      </c>
      <c r="D533" s="40" t="str">
        <f>IFERROR(VLOOKUP(A533,'Gazfio&amp;Francel'!$E$6:$F$209,2,0),"")</f>
        <v/>
      </c>
      <c r="E533" s="41"/>
      <c r="F533" s="42" t="str">
        <f t="shared" si="8"/>
        <v/>
      </c>
    </row>
    <row r="534" spans="1:6" x14ac:dyDescent="0.25">
      <c r="A534" s="4">
        <v>2000002564</v>
      </c>
      <c r="B534" s="2" t="s">
        <v>535</v>
      </c>
      <c r="C534" s="39">
        <v>5</v>
      </c>
      <c r="D534" s="40" t="str">
        <f>IFERROR(VLOOKUP(A534,'Gazfio&amp;Francel'!$E$6:$F$209,2,0),"")</f>
        <v/>
      </c>
      <c r="E534" s="41"/>
      <c r="F534" s="42" t="str">
        <f t="shared" si="8"/>
        <v/>
      </c>
    </row>
    <row r="535" spans="1:6" x14ac:dyDescent="0.25">
      <c r="A535" s="4">
        <v>2000025290</v>
      </c>
      <c r="B535" s="2" t="s">
        <v>536</v>
      </c>
      <c r="C535" s="39">
        <v>28</v>
      </c>
      <c r="D535" s="40" t="str">
        <f>IFERROR(VLOOKUP(A535,'Gazfio&amp;Francel'!$E$6:$F$209,2,0),"")</f>
        <v/>
      </c>
      <c r="E535" s="41"/>
      <c r="F535" s="42" t="str">
        <f t="shared" si="8"/>
        <v/>
      </c>
    </row>
    <row r="536" spans="1:6" x14ac:dyDescent="0.25">
      <c r="A536" s="4">
        <v>2000025286</v>
      </c>
      <c r="B536" s="2" t="s">
        <v>537</v>
      </c>
      <c r="C536" s="39">
        <v>32</v>
      </c>
      <c r="D536" s="40" t="str">
        <f>IFERROR(VLOOKUP(A536,'Gazfio&amp;Francel'!$E$6:$F$209,2,0),"")</f>
        <v/>
      </c>
      <c r="E536" s="41"/>
      <c r="F536" s="42" t="str">
        <f t="shared" si="8"/>
        <v/>
      </c>
    </row>
    <row r="537" spans="1:6" x14ac:dyDescent="0.25">
      <c r="A537" s="4">
        <v>2000003634</v>
      </c>
      <c r="B537" s="2" t="s">
        <v>538</v>
      </c>
      <c r="C537" s="39">
        <v>7</v>
      </c>
      <c r="D537" s="40" t="str">
        <f>IFERROR(VLOOKUP(A537,'Gazfio&amp;Francel'!$E$6:$F$209,2,0),"")</f>
        <v/>
      </c>
      <c r="E537" s="41"/>
      <c r="F537" s="42" t="str">
        <f t="shared" si="8"/>
        <v/>
      </c>
    </row>
    <row r="538" spans="1:6" x14ac:dyDescent="0.25">
      <c r="A538" s="4">
        <v>2000003107</v>
      </c>
      <c r="B538" s="2" t="s">
        <v>539</v>
      </c>
      <c r="C538" s="39">
        <v>3</v>
      </c>
      <c r="D538" s="40" t="str">
        <f>IFERROR(VLOOKUP(A538,'Gazfio&amp;Francel'!$E$6:$F$209,2,0),"")</f>
        <v/>
      </c>
      <c r="E538" s="41"/>
      <c r="F538" s="42" t="str">
        <f t="shared" si="8"/>
        <v/>
      </c>
    </row>
    <row r="539" spans="1:6" x14ac:dyDescent="0.25">
      <c r="A539" s="4">
        <v>2000003362</v>
      </c>
      <c r="B539" s="2" t="s">
        <v>540</v>
      </c>
      <c r="C539" s="39">
        <v>6</v>
      </c>
      <c r="D539" s="40" t="str">
        <f>IFERROR(VLOOKUP(A539,'Gazfio&amp;Francel'!$E$6:$F$209,2,0),"")</f>
        <v/>
      </c>
      <c r="E539" s="41"/>
      <c r="F539" s="42" t="str">
        <f t="shared" si="8"/>
        <v/>
      </c>
    </row>
    <row r="540" spans="1:6" x14ac:dyDescent="0.25">
      <c r="A540" s="4">
        <v>2000024801</v>
      </c>
      <c r="B540" s="2" t="s">
        <v>541</v>
      </c>
      <c r="C540" s="39">
        <v>1</v>
      </c>
      <c r="D540" s="40" t="str">
        <f>IFERROR(VLOOKUP(A540,'Gazfio&amp;Francel'!$E$6:$F$209,2,0),"")</f>
        <v/>
      </c>
      <c r="E540" s="41"/>
      <c r="F540" s="42" t="str">
        <f t="shared" si="8"/>
        <v/>
      </c>
    </row>
    <row r="541" spans="1:6" x14ac:dyDescent="0.25">
      <c r="A541" s="4">
        <v>2000009496</v>
      </c>
      <c r="B541" s="2" t="s">
        <v>542</v>
      </c>
      <c r="C541" s="39">
        <v>4</v>
      </c>
      <c r="D541" s="40" t="str">
        <f>IFERROR(VLOOKUP(A541,'Gazfio&amp;Francel'!$E$6:$F$209,2,0),"")</f>
        <v/>
      </c>
      <c r="E541" s="41"/>
      <c r="F541" s="42" t="str">
        <f t="shared" si="8"/>
        <v/>
      </c>
    </row>
    <row r="542" spans="1:6" x14ac:dyDescent="0.25">
      <c r="A542" s="4">
        <v>2000002490</v>
      </c>
      <c r="B542" s="2" t="s">
        <v>543</v>
      </c>
      <c r="C542" s="39">
        <v>2</v>
      </c>
      <c r="D542" s="40" t="str">
        <f>IFERROR(VLOOKUP(A542,'Gazfio&amp;Francel'!$E$6:$F$209,2,0),"")</f>
        <v/>
      </c>
      <c r="E542" s="41"/>
      <c r="F542" s="42" t="str">
        <f t="shared" si="8"/>
        <v/>
      </c>
    </row>
    <row r="543" spans="1:6" x14ac:dyDescent="0.25">
      <c r="A543" s="4">
        <v>2000003793</v>
      </c>
      <c r="B543" s="2" t="s">
        <v>544</v>
      </c>
      <c r="C543" s="39">
        <v>5</v>
      </c>
      <c r="D543" s="40" t="str">
        <f>IFERROR(VLOOKUP(A543,'Gazfio&amp;Francel'!$E$6:$F$209,2,0),"")</f>
        <v/>
      </c>
      <c r="E543" s="41">
        <v>5</v>
      </c>
      <c r="F543" s="42" t="str">
        <f t="shared" si="8"/>
        <v/>
      </c>
    </row>
    <row r="544" spans="1:6" x14ac:dyDescent="0.25">
      <c r="A544" s="4">
        <v>2000025349</v>
      </c>
      <c r="B544" s="2" t="s">
        <v>545</v>
      </c>
      <c r="C544" s="39">
        <v>16</v>
      </c>
      <c r="D544" s="40" t="str">
        <f>IFERROR(VLOOKUP(A544,'Gazfio&amp;Francel'!$E$6:$F$209,2,0),"")</f>
        <v/>
      </c>
      <c r="E544" s="41"/>
      <c r="F544" s="42" t="str">
        <f t="shared" si="8"/>
        <v/>
      </c>
    </row>
    <row r="545" spans="1:6" x14ac:dyDescent="0.25">
      <c r="A545" s="4">
        <v>2000053356</v>
      </c>
      <c r="B545" s="2" t="s">
        <v>546</v>
      </c>
      <c r="C545" s="39">
        <v>3</v>
      </c>
      <c r="D545" s="40" t="str">
        <f>IFERROR(VLOOKUP(A545,'Gazfio&amp;Francel'!$E$6:$F$209,2,0),"")</f>
        <v/>
      </c>
      <c r="E545" s="41"/>
      <c r="F545" s="42" t="str">
        <f t="shared" si="8"/>
        <v/>
      </c>
    </row>
    <row r="546" spans="1:6" x14ac:dyDescent="0.25">
      <c r="A546" s="4">
        <v>2000001949</v>
      </c>
      <c r="B546" s="2" t="s">
        <v>547</v>
      </c>
      <c r="C546" s="39">
        <v>10</v>
      </c>
      <c r="D546" s="40">
        <f>IFERROR(VLOOKUP(A546,'Gazfio&amp;Francel'!$E$6:$F$209,2,0),"")</f>
        <v>7</v>
      </c>
      <c r="E546" s="41"/>
      <c r="F546" s="42">
        <f t="shared" si="8"/>
        <v>3</v>
      </c>
    </row>
    <row r="547" spans="1:6" x14ac:dyDescent="0.25">
      <c r="A547" s="4">
        <v>2000001945</v>
      </c>
      <c r="B547" s="2" t="s">
        <v>548</v>
      </c>
      <c r="C547" s="39">
        <v>3</v>
      </c>
      <c r="D547" s="40">
        <f>IFERROR(VLOOKUP(A547,'Gazfio&amp;Francel'!$E$6:$F$209,2,0),"")</f>
        <v>0</v>
      </c>
      <c r="E547" s="41"/>
      <c r="F547" s="42">
        <f t="shared" si="8"/>
        <v>3</v>
      </c>
    </row>
    <row r="548" spans="1:6" x14ac:dyDescent="0.25">
      <c r="A548" s="4">
        <v>2000002001</v>
      </c>
      <c r="B548" s="2" t="s">
        <v>549</v>
      </c>
      <c r="C548" s="39">
        <v>4</v>
      </c>
      <c r="D548" s="40" t="str">
        <f>IFERROR(VLOOKUP(A548,'Gazfio&amp;Francel'!$E$6:$F$209,2,0),"")</f>
        <v/>
      </c>
      <c r="E548" s="41"/>
      <c r="F548" s="42" t="str">
        <f t="shared" si="8"/>
        <v/>
      </c>
    </row>
    <row r="549" spans="1:6" x14ac:dyDescent="0.25">
      <c r="A549" s="4">
        <v>2000084771</v>
      </c>
      <c r="B549" s="2" t="s">
        <v>550</v>
      </c>
      <c r="C549" s="39">
        <v>5</v>
      </c>
      <c r="D549" s="40" t="str">
        <f>IFERROR(VLOOKUP(A549,'Gazfio&amp;Francel'!$E$6:$F$209,2,0),"")</f>
        <v/>
      </c>
      <c r="E549" s="41"/>
      <c r="F549" s="42" t="str">
        <f t="shared" si="8"/>
        <v/>
      </c>
    </row>
    <row r="550" spans="1:6" x14ac:dyDescent="0.25">
      <c r="A550" s="4">
        <v>2000009462</v>
      </c>
      <c r="B550" s="2" t="s">
        <v>551</v>
      </c>
      <c r="C550" s="39">
        <v>2</v>
      </c>
      <c r="D550" s="40" t="str">
        <f>IFERROR(VLOOKUP(A550,'Gazfio&amp;Francel'!$E$6:$F$209,2,0),"")</f>
        <v/>
      </c>
      <c r="E550" s="41"/>
      <c r="F550" s="42" t="str">
        <f t="shared" si="8"/>
        <v/>
      </c>
    </row>
    <row r="551" spans="1:6" x14ac:dyDescent="0.25">
      <c r="A551" s="4">
        <v>2000040006</v>
      </c>
      <c r="B551" s="2" t="s">
        <v>552</v>
      </c>
      <c r="C551" s="39">
        <v>1</v>
      </c>
      <c r="D551" s="40" t="str">
        <f>IFERROR(VLOOKUP(A551,'Gazfio&amp;Francel'!$E$6:$F$209,2,0),"")</f>
        <v/>
      </c>
      <c r="E551" s="41"/>
      <c r="F551" s="42" t="str">
        <f t="shared" si="8"/>
        <v/>
      </c>
    </row>
    <row r="552" spans="1:6" x14ac:dyDescent="0.25">
      <c r="A552" s="4">
        <v>2000003509</v>
      </c>
      <c r="B552" s="2" t="s">
        <v>553</v>
      </c>
      <c r="C552" s="39">
        <v>2</v>
      </c>
      <c r="D552" s="40" t="str">
        <f>IFERROR(VLOOKUP(A552,'Gazfio&amp;Francel'!$E$6:$F$209,2,0),"")</f>
        <v/>
      </c>
      <c r="E552" s="41"/>
      <c r="F552" s="42" t="str">
        <f t="shared" si="8"/>
        <v/>
      </c>
    </row>
    <row r="553" spans="1:6" x14ac:dyDescent="0.25">
      <c r="A553" s="4">
        <v>2000008900</v>
      </c>
      <c r="B553" s="2" t="s">
        <v>554</v>
      </c>
      <c r="C553" s="39">
        <v>3</v>
      </c>
      <c r="D553" s="40">
        <f>IFERROR(VLOOKUP(A553,'Gazfio&amp;Francel'!$E$6:$F$209,2,0),"")</f>
        <v>1</v>
      </c>
      <c r="E553" s="41"/>
      <c r="F553" s="42">
        <f t="shared" si="8"/>
        <v>2</v>
      </c>
    </row>
    <row r="554" spans="1:6" x14ac:dyDescent="0.25">
      <c r="A554" s="4">
        <v>2000063721</v>
      </c>
      <c r="B554" s="2" t="s">
        <v>555</v>
      </c>
      <c r="C554" s="39">
        <v>2</v>
      </c>
      <c r="D554" s="40">
        <f>IFERROR(VLOOKUP(A554,'Gazfio&amp;Francel'!$E$6:$F$209,2,0),"")</f>
        <v>2</v>
      </c>
      <c r="E554" s="41"/>
      <c r="F554" s="42">
        <f t="shared" si="8"/>
        <v>0</v>
      </c>
    </row>
    <row r="555" spans="1:6" x14ac:dyDescent="0.25">
      <c r="A555" s="4">
        <v>2000007034</v>
      </c>
      <c r="B555" s="2" t="s">
        <v>556</v>
      </c>
      <c r="C555" s="39">
        <v>12</v>
      </c>
      <c r="D555" s="40" t="str">
        <f>IFERROR(VLOOKUP(A555,'Gazfio&amp;Francel'!$E$6:$F$209,2,0),"")</f>
        <v/>
      </c>
      <c r="E555" s="41"/>
      <c r="F555" s="42" t="str">
        <f t="shared" si="8"/>
        <v/>
      </c>
    </row>
    <row r="556" spans="1:6" x14ac:dyDescent="0.25">
      <c r="A556" s="4">
        <v>2000002115</v>
      </c>
      <c r="B556" s="2" t="s">
        <v>557</v>
      </c>
      <c r="C556" s="39">
        <v>11</v>
      </c>
      <c r="D556" s="40">
        <f>IFERROR(VLOOKUP(A556,'Gazfio&amp;Francel'!$E$6:$F$209,2,0),"")</f>
        <v>0</v>
      </c>
      <c r="E556" s="41"/>
      <c r="F556" s="42">
        <f t="shared" si="8"/>
        <v>11</v>
      </c>
    </row>
    <row r="557" spans="1:6" x14ac:dyDescent="0.25">
      <c r="A557" s="4">
        <v>2000001980</v>
      </c>
      <c r="B557" s="2" t="s">
        <v>558</v>
      </c>
      <c r="C557" s="39">
        <v>4</v>
      </c>
      <c r="D557" s="40" t="str">
        <f>IFERROR(VLOOKUP(A557,'Gazfio&amp;Francel'!$E$6:$F$209,2,0),"")</f>
        <v/>
      </c>
      <c r="E557" s="41"/>
      <c r="F557" s="42" t="str">
        <f t="shared" si="8"/>
        <v/>
      </c>
    </row>
    <row r="558" spans="1:6" x14ac:dyDescent="0.25">
      <c r="A558" s="4">
        <v>2000002005</v>
      </c>
      <c r="B558" s="2" t="s">
        <v>559</v>
      </c>
      <c r="C558" s="39">
        <v>3</v>
      </c>
      <c r="D558" s="40" t="str">
        <f>IFERROR(VLOOKUP(A558,'Gazfio&amp;Francel'!$E$6:$F$209,2,0),"")</f>
        <v/>
      </c>
      <c r="E558" s="41"/>
      <c r="F558" s="42" t="str">
        <f t="shared" si="8"/>
        <v/>
      </c>
    </row>
    <row r="559" spans="1:6" x14ac:dyDescent="0.25">
      <c r="A559" s="4">
        <v>2000009209</v>
      </c>
      <c r="B559" s="2" t="s">
        <v>560</v>
      </c>
      <c r="C559" s="39">
        <v>2</v>
      </c>
      <c r="D559" s="40" t="str">
        <f>IFERROR(VLOOKUP(A559,'Gazfio&amp;Francel'!$E$6:$F$209,2,0),"")</f>
        <v/>
      </c>
      <c r="E559" s="41"/>
      <c r="F559" s="42" t="str">
        <f t="shared" si="8"/>
        <v/>
      </c>
    </row>
    <row r="560" spans="1:6" x14ac:dyDescent="0.25">
      <c r="A560" s="4">
        <v>2000068802</v>
      </c>
      <c r="B560" s="2" t="s">
        <v>561</v>
      </c>
      <c r="C560" s="39">
        <v>6</v>
      </c>
      <c r="D560" s="40" t="str">
        <f>IFERROR(VLOOKUP(A560,'Gazfio&amp;Francel'!$E$6:$F$209,2,0),"")</f>
        <v/>
      </c>
      <c r="E560" s="41"/>
      <c r="F560" s="42" t="str">
        <f t="shared" si="8"/>
        <v/>
      </c>
    </row>
    <row r="561" spans="1:6" x14ac:dyDescent="0.25">
      <c r="A561" s="4">
        <v>2000025323</v>
      </c>
      <c r="B561" s="2" t="s">
        <v>562</v>
      </c>
      <c r="C561" s="39">
        <v>16</v>
      </c>
      <c r="D561" s="40" t="str">
        <f>IFERROR(VLOOKUP(A561,'Gazfio&amp;Francel'!$E$6:$F$209,2,0),"")</f>
        <v/>
      </c>
      <c r="E561" s="41"/>
      <c r="F561" s="42" t="str">
        <f t="shared" si="8"/>
        <v/>
      </c>
    </row>
    <row r="562" spans="1:6" x14ac:dyDescent="0.25">
      <c r="A562" s="4">
        <v>2000046012</v>
      </c>
      <c r="B562" s="2" t="s">
        <v>563</v>
      </c>
      <c r="C562" s="39">
        <v>2</v>
      </c>
      <c r="D562" s="40" t="str">
        <f>IFERROR(VLOOKUP(A562,'Gazfio&amp;Francel'!$E$6:$F$209,2,0),"")</f>
        <v/>
      </c>
      <c r="E562" s="41"/>
      <c r="F562" s="42" t="str">
        <f t="shared" si="8"/>
        <v/>
      </c>
    </row>
    <row r="563" spans="1:6" x14ac:dyDescent="0.25">
      <c r="A563" s="4">
        <v>2000003506</v>
      </c>
      <c r="B563" s="2" t="s">
        <v>564</v>
      </c>
      <c r="C563" s="39">
        <v>7</v>
      </c>
      <c r="D563" s="40" t="str">
        <f>IFERROR(VLOOKUP(A563,'Gazfio&amp;Francel'!$E$6:$F$209,2,0),"")</f>
        <v/>
      </c>
      <c r="E563" s="41">
        <v>5</v>
      </c>
      <c r="F563" s="42" t="str">
        <f t="shared" si="8"/>
        <v/>
      </c>
    </row>
    <row r="564" spans="1:6" x14ac:dyDescent="0.25">
      <c r="A564" s="4">
        <v>2000003359</v>
      </c>
      <c r="B564" s="2" t="s">
        <v>565</v>
      </c>
      <c r="C564" s="39">
        <v>5</v>
      </c>
      <c r="D564" s="40" t="str">
        <f>IFERROR(VLOOKUP(A564,'Gazfio&amp;Francel'!$E$6:$F$209,2,0),"")</f>
        <v/>
      </c>
      <c r="E564" s="41"/>
      <c r="F564" s="42" t="str">
        <f t="shared" si="8"/>
        <v/>
      </c>
    </row>
    <row r="565" spans="1:6" x14ac:dyDescent="0.25">
      <c r="A565" s="4">
        <v>2000002203</v>
      </c>
      <c r="B565" s="2" t="s">
        <v>566</v>
      </c>
      <c r="C565" s="39">
        <v>3</v>
      </c>
      <c r="D565" s="40">
        <f>IFERROR(VLOOKUP(A565,'Gazfio&amp;Francel'!$E$6:$F$209,2,0),"")</f>
        <v>1</v>
      </c>
      <c r="E565" s="41"/>
      <c r="F565" s="42">
        <f t="shared" si="8"/>
        <v>2</v>
      </c>
    </row>
    <row r="566" spans="1:6" x14ac:dyDescent="0.25">
      <c r="A566" s="4">
        <v>2000053355</v>
      </c>
      <c r="B566" s="2" t="s">
        <v>567</v>
      </c>
      <c r="C566" s="39">
        <v>4</v>
      </c>
      <c r="D566" s="40" t="str">
        <f>IFERROR(VLOOKUP(A566,'Gazfio&amp;Francel'!$E$6:$F$209,2,0),"")</f>
        <v/>
      </c>
      <c r="E566" s="41"/>
      <c r="F566" s="42" t="str">
        <f t="shared" si="8"/>
        <v/>
      </c>
    </row>
    <row r="567" spans="1:6" x14ac:dyDescent="0.25">
      <c r="A567" s="4">
        <v>2000008028</v>
      </c>
      <c r="B567" s="2" t="s">
        <v>568</v>
      </c>
      <c r="C567" s="39">
        <v>14</v>
      </c>
      <c r="D567" s="40" t="str">
        <f>IFERROR(VLOOKUP(A567,'Gazfio&amp;Francel'!$E$6:$F$209,2,0),"")</f>
        <v/>
      </c>
      <c r="E567" s="41">
        <v>28</v>
      </c>
      <c r="F567" s="42" t="str">
        <f t="shared" si="8"/>
        <v/>
      </c>
    </row>
    <row r="568" spans="1:6" x14ac:dyDescent="0.25">
      <c r="A568" s="4">
        <v>2000040347</v>
      </c>
      <c r="B568" s="2" t="s">
        <v>569</v>
      </c>
      <c r="C568" s="39">
        <v>2</v>
      </c>
      <c r="D568" s="40" t="str">
        <f>IFERROR(VLOOKUP(A568,'Gazfio&amp;Francel'!$E$6:$F$209,2,0),"")</f>
        <v/>
      </c>
      <c r="E568" s="41"/>
      <c r="F568" s="42" t="str">
        <f t="shared" si="8"/>
        <v/>
      </c>
    </row>
    <row r="569" spans="1:6" x14ac:dyDescent="0.25">
      <c r="A569" s="4">
        <v>2000025343</v>
      </c>
      <c r="B569" s="2" t="s">
        <v>570</v>
      </c>
      <c r="C569" s="39">
        <v>16</v>
      </c>
      <c r="D569" s="40" t="str">
        <f>IFERROR(VLOOKUP(A569,'Gazfio&amp;Francel'!$E$6:$F$209,2,0),"")</f>
        <v/>
      </c>
      <c r="E569" s="41"/>
      <c r="F569" s="42" t="str">
        <f t="shared" si="8"/>
        <v/>
      </c>
    </row>
    <row r="570" spans="1:6" x14ac:dyDescent="0.25">
      <c r="A570" s="4">
        <v>2000003443</v>
      </c>
      <c r="B570" s="2" t="s">
        <v>571</v>
      </c>
      <c r="C570" s="39">
        <v>5</v>
      </c>
      <c r="D570" s="40" t="str">
        <f>IFERROR(VLOOKUP(A570,'Gazfio&amp;Francel'!$E$6:$F$209,2,0),"")</f>
        <v/>
      </c>
      <c r="E570" s="41">
        <v>1</v>
      </c>
      <c r="F570" s="42" t="str">
        <f t="shared" si="8"/>
        <v/>
      </c>
    </row>
    <row r="571" spans="1:6" x14ac:dyDescent="0.25">
      <c r="A571" s="4">
        <v>2000001871</v>
      </c>
      <c r="B571" s="2" t="s">
        <v>572</v>
      </c>
      <c r="C571" s="39">
        <v>5</v>
      </c>
      <c r="D571" s="40" t="str">
        <f>IFERROR(VLOOKUP(A571,'Gazfio&amp;Francel'!$E$6:$F$209,2,0),"")</f>
        <v/>
      </c>
      <c r="E571" s="41"/>
      <c r="F571" s="42" t="str">
        <f t="shared" si="8"/>
        <v/>
      </c>
    </row>
    <row r="572" spans="1:6" x14ac:dyDescent="0.25">
      <c r="A572" s="4">
        <v>2000009951</v>
      </c>
      <c r="B572" s="2" t="s">
        <v>573</v>
      </c>
      <c r="C572" s="39">
        <v>3</v>
      </c>
      <c r="D572" s="40" t="str">
        <f>IFERROR(VLOOKUP(A572,'Gazfio&amp;Francel'!$E$6:$F$209,2,0),"")</f>
        <v/>
      </c>
      <c r="E572" s="41"/>
      <c r="F572" s="42" t="str">
        <f t="shared" si="8"/>
        <v/>
      </c>
    </row>
    <row r="573" spans="1:6" x14ac:dyDescent="0.25">
      <c r="A573" s="4">
        <v>2000002058</v>
      </c>
      <c r="B573" s="2" t="s">
        <v>574</v>
      </c>
      <c r="C573" s="39">
        <v>2</v>
      </c>
      <c r="D573" s="40" t="str">
        <f>IFERROR(VLOOKUP(A573,'Gazfio&amp;Francel'!$E$6:$F$209,2,0),"")</f>
        <v/>
      </c>
      <c r="E573" s="41"/>
      <c r="F573" s="42" t="str">
        <f t="shared" si="8"/>
        <v/>
      </c>
    </row>
    <row r="574" spans="1:6" x14ac:dyDescent="0.25">
      <c r="A574" s="4">
        <v>2000085378</v>
      </c>
      <c r="B574" s="2" t="s">
        <v>575</v>
      </c>
      <c r="C574" s="39">
        <v>20</v>
      </c>
      <c r="D574" s="40" t="str">
        <f>IFERROR(VLOOKUP(A574,'Gazfio&amp;Francel'!$E$6:$F$209,2,0),"")</f>
        <v/>
      </c>
      <c r="E574" s="41"/>
      <c r="F574" s="42" t="str">
        <f t="shared" si="8"/>
        <v/>
      </c>
    </row>
    <row r="575" spans="1:6" x14ac:dyDescent="0.25">
      <c r="A575" s="4">
        <v>2000067143</v>
      </c>
      <c r="B575" s="2" t="s">
        <v>576</v>
      </c>
      <c r="C575" s="39">
        <v>3</v>
      </c>
      <c r="D575" s="40" t="str">
        <f>IFERROR(VLOOKUP(A575,'Gazfio&amp;Francel'!$E$6:$F$209,2,0),"")</f>
        <v/>
      </c>
      <c r="E575" s="41"/>
      <c r="F575" s="42" t="str">
        <f t="shared" si="8"/>
        <v/>
      </c>
    </row>
    <row r="576" spans="1:6" x14ac:dyDescent="0.25">
      <c r="A576" s="4">
        <v>2000009513</v>
      </c>
      <c r="B576" s="2" t="s">
        <v>577</v>
      </c>
      <c r="C576" s="39">
        <v>6</v>
      </c>
      <c r="D576" s="40" t="str">
        <f>IFERROR(VLOOKUP(A576,'Gazfio&amp;Francel'!$E$6:$F$209,2,0),"")</f>
        <v/>
      </c>
      <c r="E576" s="41"/>
      <c r="F576" s="42" t="str">
        <f t="shared" si="8"/>
        <v/>
      </c>
    </row>
    <row r="577" spans="1:6" x14ac:dyDescent="0.25">
      <c r="A577" s="4">
        <v>2000019883</v>
      </c>
      <c r="B577" s="2" t="s">
        <v>578</v>
      </c>
      <c r="C577" s="39">
        <v>20</v>
      </c>
      <c r="D577" s="40" t="str">
        <f>IFERROR(VLOOKUP(A577,'Gazfio&amp;Francel'!$E$6:$F$209,2,0),"")</f>
        <v/>
      </c>
      <c r="E577" s="41"/>
      <c r="F577" s="42" t="str">
        <f t="shared" si="8"/>
        <v/>
      </c>
    </row>
    <row r="578" spans="1:6" x14ac:dyDescent="0.25">
      <c r="A578" s="4">
        <v>2000002155</v>
      </c>
      <c r="B578" s="2" t="s">
        <v>579</v>
      </c>
      <c r="C578" s="39">
        <v>3</v>
      </c>
      <c r="D578" s="40" t="str">
        <f>IFERROR(VLOOKUP(A578,'Gazfio&amp;Francel'!$E$6:$F$209,2,0),"")</f>
        <v/>
      </c>
      <c r="E578" s="41"/>
      <c r="F578" s="42" t="str">
        <f t="shared" si="8"/>
        <v/>
      </c>
    </row>
    <row r="579" spans="1:6" x14ac:dyDescent="0.25">
      <c r="A579" s="4">
        <v>2000085364</v>
      </c>
      <c r="B579" s="2" t="s">
        <v>580</v>
      </c>
      <c r="C579" s="39">
        <v>1</v>
      </c>
      <c r="D579" s="40" t="str">
        <f>IFERROR(VLOOKUP(A579,'Gazfio&amp;Francel'!$E$6:$F$209,2,0),"")</f>
        <v/>
      </c>
      <c r="E579" s="41"/>
      <c r="F579" s="42" t="str">
        <f t="shared" ref="F579:F642" si="9">IFERROR(C579-(E579+D579),"")</f>
        <v/>
      </c>
    </row>
    <row r="580" spans="1:6" x14ac:dyDescent="0.25">
      <c r="A580" s="4">
        <v>2000058410</v>
      </c>
      <c r="B580" s="2" t="s">
        <v>581</v>
      </c>
      <c r="C580" s="39">
        <v>2</v>
      </c>
      <c r="D580" s="40" t="str">
        <f>IFERROR(VLOOKUP(A580,'Gazfio&amp;Francel'!$E$6:$F$209,2,0),"")</f>
        <v/>
      </c>
      <c r="E580" s="41"/>
      <c r="F580" s="42" t="str">
        <f t="shared" si="9"/>
        <v/>
      </c>
    </row>
    <row r="581" spans="1:6" x14ac:dyDescent="0.25">
      <c r="A581" s="4">
        <v>2000082006</v>
      </c>
      <c r="B581" s="2" t="s">
        <v>582</v>
      </c>
      <c r="C581" s="39">
        <v>20</v>
      </c>
      <c r="D581" s="40" t="str">
        <f>IFERROR(VLOOKUP(A581,'Gazfio&amp;Francel'!$E$6:$F$209,2,0),"")</f>
        <v/>
      </c>
      <c r="E581" s="41"/>
      <c r="F581" s="42" t="str">
        <f t="shared" si="9"/>
        <v/>
      </c>
    </row>
    <row r="582" spans="1:6" x14ac:dyDescent="0.25">
      <c r="A582" s="4">
        <v>2000066335</v>
      </c>
      <c r="B582" s="2" t="s">
        <v>583</v>
      </c>
      <c r="C582" s="39">
        <v>20</v>
      </c>
      <c r="D582" s="40" t="str">
        <f>IFERROR(VLOOKUP(A582,'Gazfio&amp;Francel'!$E$6:$F$209,2,0),"")</f>
        <v/>
      </c>
      <c r="E582" s="41"/>
      <c r="F582" s="42" t="str">
        <f t="shared" si="9"/>
        <v/>
      </c>
    </row>
    <row r="583" spans="1:6" x14ac:dyDescent="0.25">
      <c r="A583" s="4">
        <v>2000001892</v>
      </c>
      <c r="B583" s="2" t="s">
        <v>584</v>
      </c>
      <c r="C583" s="39">
        <v>1</v>
      </c>
      <c r="D583" s="40" t="str">
        <f>IFERROR(VLOOKUP(A583,'Gazfio&amp;Francel'!$E$6:$F$209,2,0),"")</f>
        <v/>
      </c>
      <c r="E583" s="41"/>
      <c r="F583" s="42" t="str">
        <f t="shared" si="9"/>
        <v/>
      </c>
    </row>
    <row r="584" spans="1:6" x14ac:dyDescent="0.25">
      <c r="A584" s="4">
        <v>2000001955</v>
      </c>
      <c r="B584" s="2" t="s">
        <v>585</v>
      </c>
      <c r="C584" s="39">
        <v>3</v>
      </c>
      <c r="D584" s="40" t="str">
        <f>IFERROR(VLOOKUP(A584,'Gazfio&amp;Francel'!$E$6:$F$209,2,0),"")</f>
        <v/>
      </c>
      <c r="E584" s="41"/>
      <c r="F584" s="42" t="str">
        <f t="shared" si="9"/>
        <v/>
      </c>
    </row>
    <row r="585" spans="1:6" x14ac:dyDescent="0.25">
      <c r="A585" s="4">
        <v>2000009373</v>
      </c>
      <c r="B585" s="2" t="s">
        <v>586</v>
      </c>
      <c r="C585" s="39">
        <v>3</v>
      </c>
      <c r="D585" s="40" t="str">
        <f>IFERROR(VLOOKUP(A585,'Gazfio&amp;Francel'!$E$6:$F$209,2,0),"")</f>
        <v/>
      </c>
      <c r="E585" s="41"/>
      <c r="F585" s="42" t="str">
        <f t="shared" si="9"/>
        <v/>
      </c>
    </row>
    <row r="586" spans="1:6" x14ac:dyDescent="0.25">
      <c r="A586" s="4">
        <v>2000003646</v>
      </c>
      <c r="B586" s="2" t="s">
        <v>587</v>
      </c>
      <c r="C586" s="39">
        <v>4</v>
      </c>
      <c r="D586" s="40" t="str">
        <f>IFERROR(VLOOKUP(A586,'Gazfio&amp;Francel'!$E$6:$F$209,2,0),"")</f>
        <v/>
      </c>
      <c r="E586" s="41"/>
      <c r="F586" s="42" t="str">
        <f t="shared" si="9"/>
        <v/>
      </c>
    </row>
    <row r="587" spans="1:6" x14ac:dyDescent="0.25">
      <c r="A587" s="4">
        <v>2000003041</v>
      </c>
      <c r="B587" s="2" t="s">
        <v>588</v>
      </c>
      <c r="C587" s="39">
        <v>4</v>
      </c>
      <c r="D587" s="40" t="str">
        <f>IFERROR(VLOOKUP(A587,'Gazfio&amp;Francel'!$E$6:$F$209,2,0),"")</f>
        <v/>
      </c>
      <c r="E587" s="41"/>
      <c r="F587" s="42" t="str">
        <f t="shared" si="9"/>
        <v/>
      </c>
    </row>
    <row r="588" spans="1:6" x14ac:dyDescent="0.25">
      <c r="A588" s="4">
        <v>2000001816</v>
      </c>
      <c r="B588" s="2" t="s">
        <v>589</v>
      </c>
      <c r="C588" s="39">
        <v>3</v>
      </c>
      <c r="D588" s="40" t="str">
        <f>IFERROR(VLOOKUP(A588,'Gazfio&amp;Francel'!$E$6:$F$209,2,0),"")</f>
        <v/>
      </c>
      <c r="E588" s="41"/>
      <c r="F588" s="42" t="str">
        <f t="shared" si="9"/>
        <v/>
      </c>
    </row>
    <row r="589" spans="1:6" x14ac:dyDescent="0.25">
      <c r="A589" s="4">
        <v>2000005382</v>
      </c>
      <c r="B589" s="2" t="s">
        <v>590</v>
      </c>
      <c r="C589" s="39">
        <v>2</v>
      </c>
      <c r="D589" s="40" t="str">
        <f>IFERROR(VLOOKUP(A589,'Gazfio&amp;Francel'!$E$6:$F$209,2,0),"")</f>
        <v/>
      </c>
      <c r="E589" s="41"/>
      <c r="F589" s="42" t="str">
        <f t="shared" si="9"/>
        <v/>
      </c>
    </row>
    <row r="590" spans="1:6" x14ac:dyDescent="0.25">
      <c r="A590" s="4">
        <v>2000025312</v>
      </c>
      <c r="B590" s="2" t="s">
        <v>591</v>
      </c>
      <c r="C590" s="39">
        <v>16</v>
      </c>
      <c r="D590" s="40" t="str">
        <f>IFERROR(VLOOKUP(A590,'Gazfio&amp;Francel'!$E$6:$F$209,2,0),"")</f>
        <v/>
      </c>
      <c r="E590" s="41"/>
      <c r="F590" s="42" t="str">
        <f t="shared" si="9"/>
        <v/>
      </c>
    </row>
    <row r="591" spans="1:6" x14ac:dyDescent="0.25">
      <c r="A591" s="4">
        <v>2000001282</v>
      </c>
      <c r="B591" s="2" t="s">
        <v>592</v>
      </c>
      <c r="C591" s="39">
        <v>7</v>
      </c>
      <c r="D591" s="40">
        <f>IFERROR(VLOOKUP(A591,'Gazfio&amp;Francel'!$E$6:$F$209,2,0),"")</f>
        <v>2</v>
      </c>
      <c r="E591" s="41"/>
      <c r="F591" s="42">
        <f t="shared" si="9"/>
        <v>5</v>
      </c>
    </row>
    <row r="592" spans="1:6" x14ac:dyDescent="0.25">
      <c r="A592" s="4">
        <v>2000066699</v>
      </c>
      <c r="B592" s="2" t="s">
        <v>593</v>
      </c>
      <c r="C592" s="39">
        <v>1</v>
      </c>
      <c r="D592" s="40" t="str">
        <f>IFERROR(VLOOKUP(A592,'Gazfio&amp;Francel'!$E$6:$F$209,2,0),"")</f>
        <v/>
      </c>
      <c r="E592" s="41"/>
      <c r="F592" s="42" t="str">
        <f t="shared" si="9"/>
        <v/>
      </c>
    </row>
    <row r="593" spans="1:6" x14ac:dyDescent="0.25">
      <c r="A593" s="4">
        <v>2000003332</v>
      </c>
      <c r="B593" s="2" t="s">
        <v>594</v>
      </c>
      <c r="C593" s="39">
        <v>3</v>
      </c>
      <c r="D593" s="40" t="str">
        <f>IFERROR(VLOOKUP(A593,'Gazfio&amp;Francel'!$E$6:$F$209,2,0),"")</f>
        <v/>
      </c>
      <c r="E593" s="41"/>
      <c r="F593" s="42" t="str">
        <f t="shared" si="9"/>
        <v/>
      </c>
    </row>
    <row r="594" spans="1:6" x14ac:dyDescent="0.25">
      <c r="A594" s="4">
        <v>2000075138</v>
      </c>
      <c r="B594" s="2" t="s">
        <v>595</v>
      </c>
      <c r="C594" s="39">
        <v>18</v>
      </c>
      <c r="D594" s="40" t="str">
        <f>IFERROR(VLOOKUP(A594,'Gazfio&amp;Francel'!$E$6:$F$209,2,0),"")</f>
        <v/>
      </c>
      <c r="E594" s="41"/>
      <c r="F594" s="42" t="str">
        <f t="shared" si="9"/>
        <v/>
      </c>
    </row>
    <row r="595" spans="1:6" x14ac:dyDescent="0.25">
      <c r="A595" s="4">
        <v>2000046013</v>
      </c>
      <c r="B595" s="2" t="s">
        <v>596</v>
      </c>
      <c r="C595" s="39">
        <v>1</v>
      </c>
      <c r="D595" s="40" t="str">
        <f>IFERROR(VLOOKUP(A595,'Gazfio&amp;Francel'!$E$6:$F$209,2,0),"")</f>
        <v/>
      </c>
      <c r="E595" s="41"/>
      <c r="F595" s="42" t="str">
        <f t="shared" si="9"/>
        <v/>
      </c>
    </row>
    <row r="596" spans="1:6" x14ac:dyDescent="0.25">
      <c r="A596" s="4">
        <v>2000001940</v>
      </c>
      <c r="B596" s="2" t="s">
        <v>597</v>
      </c>
      <c r="C596" s="39">
        <v>3</v>
      </c>
      <c r="D596" s="40" t="str">
        <f>IFERROR(VLOOKUP(A596,'Gazfio&amp;Francel'!$E$6:$F$209,2,0),"")</f>
        <v/>
      </c>
      <c r="E596" s="41"/>
      <c r="F596" s="42" t="str">
        <f t="shared" si="9"/>
        <v/>
      </c>
    </row>
    <row r="597" spans="1:6" x14ac:dyDescent="0.25">
      <c r="A597" s="4">
        <v>2000085711</v>
      </c>
      <c r="B597" s="2" t="s">
        <v>598</v>
      </c>
      <c r="C597" s="39">
        <v>1</v>
      </c>
      <c r="D597" s="40" t="str">
        <f>IFERROR(VLOOKUP(A597,'Gazfio&amp;Francel'!$E$6:$F$209,2,0),"")</f>
        <v/>
      </c>
      <c r="E597" s="41"/>
      <c r="F597" s="42" t="str">
        <f t="shared" si="9"/>
        <v/>
      </c>
    </row>
    <row r="598" spans="1:6" x14ac:dyDescent="0.25">
      <c r="A598" s="4">
        <v>2000003502</v>
      </c>
      <c r="B598" s="2" t="s">
        <v>599</v>
      </c>
      <c r="C598" s="39">
        <v>8</v>
      </c>
      <c r="D598" s="40" t="str">
        <f>IFERROR(VLOOKUP(A598,'Gazfio&amp;Francel'!$E$6:$F$209,2,0),"")</f>
        <v/>
      </c>
      <c r="E598" s="41">
        <v>7</v>
      </c>
      <c r="F598" s="42" t="str">
        <f t="shared" si="9"/>
        <v/>
      </c>
    </row>
    <row r="599" spans="1:6" x14ac:dyDescent="0.25">
      <c r="A599" s="4">
        <v>2000085249</v>
      </c>
      <c r="B599" s="2" t="s">
        <v>600</v>
      </c>
      <c r="C599" s="39">
        <v>3</v>
      </c>
      <c r="D599" s="40" t="str">
        <f>IFERROR(VLOOKUP(A599,'Gazfio&amp;Francel'!$E$6:$F$209,2,0),"")</f>
        <v/>
      </c>
      <c r="E599" s="41"/>
      <c r="F599" s="42" t="str">
        <f t="shared" si="9"/>
        <v/>
      </c>
    </row>
    <row r="600" spans="1:6" x14ac:dyDescent="0.25">
      <c r="A600" s="4">
        <v>2000075054</v>
      </c>
      <c r="B600" s="2" t="s">
        <v>601</v>
      </c>
      <c r="C600" s="39">
        <v>27</v>
      </c>
      <c r="D600" s="40" t="str">
        <f>IFERROR(VLOOKUP(A600,'Gazfio&amp;Francel'!$E$6:$F$209,2,0),"")</f>
        <v/>
      </c>
      <c r="E600" s="41"/>
      <c r="F600" s="42" t="str">
        <f t="shared" si="9"/>
        <v/>
      </c>
    </row>
    <row r="601" spans="1:6" x14ac:dyDescent="0.25">
      <c r="A601" s="4">
        <v>2000066196</v>
      </c>
      <c r="B601" s="2" t="s">
        <v>602</v>
      </c>
      <c r="C601" s="39">
        <v>1</v>
      </c>
      <c r="D601" s="40" t="str">
        <f>IFERROR(VLOOKUP(A601,'Gazfio&amp;Francel'!$E$6:$F$209,2,0),"")</f>
        <v/>
      </c>
      <c r="E601" s="41"/>
      <c r="F601" s="42" t="str">
        <f t="shared" si="9"/>
        <v/>
      </c>
    </row>
    <row r="602" spans="1:6" x14ac:dyDescent="0.25">
      <c r="A602" s="4">
        <v>2000012709</v>
      </c>
      <c r="B602" s="2" t="s">
        <v>603</v>
      </c>
      <c r="C602" s="39">
        <v>1</v>
      </c>
      <c r="D602" s="40" t="str">
        <f>IFERROR(VLOOKUP(A602,'Gazfio&amp;Francel'!$E$6:$F$209,2,0),"")</f>
        <v/>
      </c>
      <c r="E602" s="41"/>
      <c r="F602" s="42" t="str">
        <f t="shared" si="9"/>
        <v/>
      </c>
    </row>
    <row r="603" spans="1:6" x14ac:dyDescent="0.25">
      <c r="A603" s="4">
        <v>2000002120</v>
      </c>
      <c r="B603" s="2" t="s">
        <v>604</v>
      </c>
      <c r="C603" s="39">
        <v>3</v>
      </c>
      <c r="D603" s="40" t="str">
        <f>IFERROR(VLOOKUP(A603,'Gazfio&amp;Francel'!$E$6:$F$209,2,0),"")</f>
        <v/>
      </c>
      <c r="E603" s="41"/>
      <c r="F603" s="42" t="str">
        <f t="shared" si="9"/>
        <v/>
      </c>
    </row>
    <row r="604" spans="1:6" x14ac:dyDescent="0.25">
      <c r="A604" s="4">
        <v>2000009494</v>
      </c>
      <c r="B604" s="2" t="s">
        <v>605</v>
      </c>
      <c r="C604" s="39">
        <v>2</v>
      </c>
      <c r="D604" s="40" t="str">
        <f>IFERROR(VLOOKUP(A604,'Gazfio&amp;Francel'!$E$6:$F$209,2,0),"")</f>
        <v/>
      </c>
      <c r="E604" s="41"/>
      <c r="F604" s="42" t="str">
        <f t="shared" si="9"/>
        <v/>
      </c>
    </row>
    <row r="605" spans="1:6" x14ac:dyDescent="0.25">
      <c r="A605" s="4">
        <v>2000068669</v>
      </c>
      <c r="B605" s="2" t="s">
        <v>606</v>
      </c>
      <c r="C605" s="39">
        <v>1</v>
      </c>
      <c r="D605" s="40" t="str">
        <f>IFERROR(VLOOKUP(A605,'Gazfio&amp;Francel'!$E$6:$F$209,2,0),"")</f>
        <v/>
      </c>
      <c r="E605" s="41"/>
      <c r="F605" s="42" t="str">
        <f t="shared" si="9"/>
        <v/>
      </c>
    </row>
    <row r="606" spans="1:6" x14ac:dyDescent="0.25">
      <c r="A606" s="4">
        <v>2000001957</v>
      </c>
      <c r="B606" s="2" t="s">
        <v>607</v>
      </c>
      <c r="C606" s="39">
        <v>3</v>
      </c>
      <c r="D606" s="40" t="str">
        <f>IFERROR(VLOOKUP(A606,'Gazfio&amp;Francel'!$E$6:$F$209,2,0),"")</f>
        <v/>
      </c>
      <c r="E606" s="41"/>
      <c r="F606" s="42" t="str">
        <f t="shared" si="9"/>
        <v/>
      </c>
    </row>
    <row r="607" spans="1:6" x14ac:dyDescent="0.25">
      <c r="A607" s="4">
        <v>2000001476</v>
      </c>
      <c r="B607" s="2" t="s">
        <v>608</v>
      </c>
      <c r="C607" s="39">
        <v>3</v>
      </c>
      <c r="D607" s="40" t="str">
        <f>IFERROR(VLOOKUP(A607,'Gazfio&amp;Francel'!$E$6:$F$209,2,0),"")</f>
        <v/>
      </c>
      <c r="E607" s="41"/>
      <c r="F607" s="42" t="str">
        <f t="shared" si="9"/>
        <v/>
      </c>
    </row>
    <row r="608" spans="1:6" x14ac:dyDescent="0.25">
      <c r="A608" s="4">
        <v>2000082105</v>
      </c>
      <c r="B608" s="2" t="s">
        <v>609</v>
      </c>
      <c r="C608" s="39">
        <v>2</v>
      </c>
      <c r="D608" s="40">
        <f>IFERROR(VLOOKUP(A608,'Gazfio&amp;Francel'!$E$6:$F$209,2,0),"")</f>
        <v>2</v>
      </c>
      <c r="E608" s="41"/>
      <c r="F608" s="42">
        <f t="shared" si="9"/>
        <v>0</v>
      </c>
    </row>
    <row r="609" spans="1:6" x14ac:dyDescent="0.25">
      <c r="A609" s="4">
        <v>2000065924</v>
      </c>
      <c r="B609" s="2" t="s">
        <v>610</v>
      </c>
      <c r="C609" s="39">
        <v>6</v>
      </c>
      <c r="D609" s="40" t="str">
        <f>IFERROR(VLOOKUP(A609,'Gazfio&amp;Francel'!$E$6:$F$209,2,0),"")</f>
        <v/>
      </c>
      <c r="E609" s="41"/>
      <c r="F609" s="42" t="str">
        <f t="shared" si="9"/>
        <v/>
      </c>
    </row>
    <row r="610" spans="1:6" x14ac:dyDescent="0.25">
      <c r="A610" s="4">
        <v>2000068528</v>
      </c>
      <c r="B610" s="2" t="s">
        <v>611</v>
      </c>
      <c r="C610" s="39">
        <v>2</v>
      </c>
      <c r="D610" s="40" t="str">
        <f>IFERROR(VLOOKUP(A610,'Gazfio&amp;Francel'!$E$6:$F$209,2,0),"")</f>
        <v/>
      </c>
      <c r="E610" s="41"/>
      <c r="F610" s="42" t="str">
        <f t="shared" si="9"/>
        <v/>
      </c>
    </row>
    <row r="611" spans="1:6" x14ac:dyDescent="0.25">
      <c r="A611" s="4">
        <v>2000001984</v>
      </c>
      <c r="B611" s="2" t="s">
        <v>612</v>
      </c>
      <c r="C611" s="39">
        <v>3</v>
      </c>
      <c r="D611" s="40" t="str">
        <f>IFERROR(VLOOKUP(A611,'Gazfio&amp;Francel'!$E$6:$F$209,2,0),"")</f>
        <v/>
      </c>
      <c r="E611" s="41"/>
      <c r="F611" s="42" t="str">
        <f t="shared" si="9"/>
        <v/>
      </c>
    </row>
    <row r="612" spans="1:6" x14ac:dyDescent="0.25">
      <c r="A612" s="4">
        <v>2000007042</v>
      </c>
      <c r="B612" s="2" t="s">
        <v>613</v>
      </c>
      <c r="C612" s="39">
        <v>3</v>
      </c>
      <c r="D612" s="40" t="str">
        <f>IFERROR(VLOOKUP(A612,'Gazfio&amp;Francel'!$E$6:$F$209,2,0),"")</f>
        <v/>
      </c>
      <c r="E612" s="41"/>
      <c r="F612" s="42" t="str">
        <f t="shared" si="9"/>
        <v/>
      </c>
    </row>
    <row r="613" spans="1:6" x14ac:dyDescent="0.25">
      <c r="A613" s="4">
        <v>2000025307</v>
      </c>
      <c r="B613" s="2" t="s">
        <v>614</v>
      </c>
      <c r="C613" s="39">
        <v>16</v>
      </c>
      <c r="D613" s="40" t="str">
        <f>IFERROR(VLOOKUP(A613,'Gazfio&amp;Francel'!$E$6:$F$209,2,0),"")</f>
        <v/>
      </c>
      <c r="E613" s="41"/>
      <c r="F613" s="42" t="str">
        <f t="shared" si="9"/>
        <v/>
      </c>
    </row>
    <row r="614" spans="1:6" x14ac:dyDescent="0.25">
      <c r="A614" s="4">
        <v>2000001982</v>
      </c>
      <c r="B614" s="2" t="s">
        <v>615</v>
      </c>
      <c r="C614" s="39">
        <v>2</v>
      </c>
      <c r="D614" s="40" t="str">
        <f>IFERROR(VLOOKUP(A614,'Gazfio&amp;Francel'!$E$6:$F$209,2,0),"")</f>
        <v/>
      </c>
      <c r="E614" s="41"/>
      <c r="F614" s="42" t="str">
        <f t="shared" si="9"/>
        <v/>
      </c>
    </row>
    <row r="615" spans="1:6" x14ac:dyDescent="0.25">
      <c r="A615" s="4">
        <v>2000005374</v>
      </c>
      <c r="B615" s="2" t="s">
        <v>616</v>
      </c>
      <c r="C615" s="39">
        <v>5</v>
      </c>
      <c r="D615" s="40" t="str">
        <f>IFERROR(VLOOKUP(A615,'Gazfio&amp;Francel'!$E$6:$F$209,2,0),"")</f>
        <v/>
      </c>
      <c r="E615" s="41"/>
      <c r="F615" s="42" t="str">
        <f t="shared" si="9"/>
        <v/>
      </c>
    </row>
    <row r="616" spans="1:6" x14ac:dyDescent="0.25">
      <c r="A616" s="4">
        <v>2000079175</v>
      </c>
      <c r="B616" s="2" t="s">
        <v>617</v>
      </c>
      <c r="C616" s="39">
        <v>2</v>
      </c>
      <c r="D616" s="40" t="str">
        <f>IFERROR(VLOOKUP(A616,'Gazfio&amp;Francel'!$E$6:$F$209,2,0),"")</f>
        <v/>
      </c>
      <c r="E616" s="41"/>
      <c r="F616" s="42" t="str">
        <f t="shared" si="9"/>
        <v/>
      </c>
    </row>
    <row r="617" spans="1:6" x14ac:dyDescent="0.25">
      <c r="A617" s="4">
        <v>2000001867</v>
      </c>
      <c r="B617" s="2" t="s">
        <v>618</v>
      </c>
      <c r="C617" s="39">
        <v>3</v>
      </c>
      <c r="D617" s="40" t="str">
        <f>IFERROR(VLOOKUP(A617,'Gazfio&amp;Francel'!$E$6:$F$209,2,0),"")</f>
        <v/>
      </c>
      <c r="E617" s="41"/>
      <c r="F617" s="42" t="str">
        <f t="shared" si="9"/>
        <v/>
      </c>
    </row>
    <row r="618" spans="1:6" x14ac:dyDescent="0.25">
      <c r="A618" s="4">
        <v>2000063665</v>
      </c>
      <c r="B618" s="2" t="s">
        <v>619</v>
      </c>
      <c r="C618" s="39">
        <v>2</v>
      </c>
      <c r="D618" s="40" t="str">
        <f>IFERROR(VLOOKUP(A618,'Gazfio&amp;Francel'!$E$6:$F$209,2,0),"")</f>
        <v/>
      </c>
      <c r="E618" s="41"/>
      <c r="F618" s="42" t="str">
        <f t="shared" si="9"/>
        <v/>
      </c>
    </row>
    <row r="619" spans="1:6" x14ac:dyDescent="0.25">
      <c r="A619" s="4">
        <v>2000040933</v>
      </c>
      <c r="B619" s="2" t="s">
        <v>620</v>
      </c>
      <c r="C619" s="39">
        <v>4</v>
      </c>
      <c r="D619" s="40" t="str">
        <f>IFERROR(VLOOKUP(A619,'Gazfio&amp;Francel'!$E$6:$F$209,2,0),"")</f>
        <v/>
      </c>
      <c r="E619" s="41"/>
      <c r="F619" s="42" t="str">
        <f t="shared" si="9"/>
        <v/>
      </c>
    </row>
    <row r="620" spans="1:6" x14ac:dyDescent="0.25">
      <c r="A620" s="4">
        <v>2000002145</v>
      </c>
      <c r="B620" s="2" t="s">
        <v>621</v>
      </c>
      <c r="C620" s="39">
        <v>8</v>
      </c>
      <c r="D620" s="40" t="str">
        <f>IFERROR(VLOOKUP(A620,'Gazfio&amp;Francel'!$E$6:$F$209,2,0),"")</f>
        <v/>
      </c>
      <c r="E620" s="41"/>
      <c r="F620" s="42" t="str">
        <f t="shared" si="9"/>
        <v/>
      </c>
    </row>
    <row r="621" spans="1:6" x14ac:dyDescent="0.25">
      <c r="A621" s="4">
        <v>2000053354</v>
      </c>
      <c r="B621" s="2" t="s">
        <v>622</v>
      </c>
      <c r="C621" s="39">
        <v>3</v>
      </c>
      <c r="D621" s="40" t="str">
        <f>IFERROR(VLOOKUP(A621,'Gazfio&amp;Francel'!$E$6:$F$209,2,0),"")</f>
        <v/>
      </c>
      <c r="E621" s="41"/>
      <c r="F621" s="42" t="str">
        <f t="shared" si="9"/>
        <v/>
      </c>
    </row>
    <row r="622" spans="1:6" x14ac:dyDescent="0.25">
      <c r="A622" s="4">
        <v>2000040955</v>
      </c>
      <c r="B622" s="2" t="s">
        <v>623</v>
      </c>
      <c r="C622" s="39">
        <v>2</v>
      </c>
      <c r="D622" s="40" t="str">
        <f>IFERROR(VLOOKUP(A622,'Gazfio&amp;Francel'!$E$6:$F$209,2,0),"")</f>
        <v/>
      </c>
      <c r="E622" s="41"/>
      <c r="F622" s="42" t="str">
        <f t="shared" si="9"/>
        <v/>
      </c>
    </row>
    <row r="623" spans="1:6" x14ac:dyDescent="0.25">
      <c r="A623" s="4">
        <v>2000001304</v>
      </c>
      <c r="B623" s="2" t="s">
        <v>624</v>
      </c>
      <c r="C623" s="39">
        <v>3</v>
      </c>
      <c r="D623" s="40">
        <f>IFERROR(VLOOKUP(A623,'Gazfio&amp;Francel'!$E$6:$F$209,2,0),"")</f>
        <v>3</v>
      </c>
      <c r="E623" s="41"/>
      <c r="F623" s="42">
        <f t="shared" si="9"/>
        <v>0</v>
      </c>
    </row>
    <row r="624" spans="1:6" x14ac:dyDescent="0.25">
      <c r="A624" s="4">
        <v>2000007249</v>
      </c>
      <c r="B624" s="2" t="s">
        <v>625</v>
      </c>
      <c r="C624" s="39">
        <v>2</v>
      </c>
      <c r="D624" s="40" t="str">
        <f>IFERROR(VLOOKUP(A624,'Gazfio&amp;Francel'!$E$6:$F$209,2,0),"")</f>
        <v/>
      </c>
      <c r="E624" s="41"/>
      <c r="F624" s="42" t="str">
        <f t="shared" si="9"/>
        <v/>
      </c>
    </row>
    <row r="625" spans="1:6" x14ac:dyDescent="0.25">
      <c r="A625" s="4">
        <v>2000009353</v>
      </c>
      <c r="B625" s="2" t="s">
        <v>626</v>
      </c>
      <c r="C625" s="39">
        <v>35</v>
      </c>
      <c r="D625" s="40" t="str">
        <f>IFERROR(VLOOKUP(A625,'Gazfio&amp;Francel'!$E$6:$F$209,2,0),"")</f>
        <v/>
      </c>
      <c r="E625" s="41"/>
      <c r="F625" s="42" t="str">
        <f t="shared" si="9"/>
        <v/>
      </c>
    </row>
    <row r="626" spans="1:6" x14ac:dyDescent="0.25">
      <c r="A626" s="4">
        <v>2000007039</v>
      </c>
      <c r="B626" s="2" t="s">
        <v>627</v>
      </c>
      <c r="C626" s="39">
        <v>4</v>
      </c>
      <c r="D626" s="40" t="str">
        <f>IFERROR(VLOOKUP(A626,'Gazfio&amp;Francel'!$E$6:$F$209,2,0),"")</f>
        <v/>
      </c>
      <c r="E626" s="41"/>
      <c r="F626" s="42" t="str">
        <f t="shared" si="9"/>
        <v/>
      </c>
    </row>
    <row r="627" spans="1:6" x14ac:dyDescent="0.25">
      <c r="A627" s="4">
        <v>2000005373</v>
      </c>
      <c r="B627" s="2" t="s">
        <v>628</v>
      </c>
      <c r="C627" s="39">
        <v>4</v>
      </c>
      <c r="D627" s="40" t="str">
        <f>IFERROR(VLOOKUP(A627,'Gazfio&amp;Francel'!$E$6:$F$209,2,0),"")</f>
        <v/>
      </c>
      <c r="E627" s="41"/>
      <c r="F627" s="42" t="str">
        <f t="shared" si="9"/>
        <v/>
      </c>
    </row>
    <row r="628" spans="1:6" x14ac:dyDescent="0.25">
      <c r="A628" s="4">
        <v>2000004393</v>
      </c>
      <c r="B628" s="2" t="s">
        <v>629</v>
      </c>
      <c r="C628" s="39">
        <v>4</v>
      </c>
      <c r="D628" s="40" t="str">
        <f>IFERROR(VLOOKUP(A628,'Gazfio&amp;Francel'!$E$6:$F$209,2,0),"")</f>
        <v/>
      </c>
      <c r="E628" s="41"/>
      <c r="F628" s="42" t="str">
        <f t="shared" si="9"/>
        <v/>
      </c>
    </row>
    <row r="629" spans="1:6" x14ac:dyDescent="0.25">
      <c r="A629" s="4">
        <v>2000005380</v>
      </c>
      <c r="B629" s="2" t="s">
        <v>630</v>
      </c>
      <c r="C629" s="39">
        <v>2</v>
      </c>
      <c r="D629" s="40" t="str">
        <f>IFERROR(VLOOKUP(A629,'Gazfio&amp;Francel'!$E$6:$F$209,2,0),"")</f>
        <v/>
      </c>
      <c r="E629" s="41"/>
      <c r="F629" s="42" t="str">
        <f t="shared" si="9"/>
        <v/>
      </c>
    </row>
    <row r="630" spans="1:6" x14ac:dyDescent="0.25">
      <c r="A630" s="4">
        <v>2000002478</v>
      </c>
      <c r="B630" s="2" t="s">
        <v>631</v>
      </c>
      <c r="C630" s="39">
        <v>4</v>
      </c>
      <c r="D630" s="40" t="str">
        <f>IFERROR(VLOOKUP(A630,'Gazfio&amp;Francel'!$E$6:$F$209,2,0),"")</f>
        <v/>
      </c>
      <c r="E630" s="41"/>
      <c r="F630" s="42" t="str">
        <f t="shared" si="9"/>
        <v/>
      </c>
    </row>
    <row r="631" spans="1:6" x14ac:dyDescent="0.25">
      <c r="A631" s="4">
        <v>2000001157</v>
      </c>
      <c r="B631" s="2" t="s">
        <v>632</v>
      </c>
      <c r="C631" s="39">
        <v>3</v>
      </c>
      <c r="D631" s="40">
        <f>IFERROR(VLOOKUP(A631,'Gazfio&amp;Francel'!$E$6:$F$209,2,0),"")</f>
        <v>1</v>
      </c>
      <c r="E631" s="41"/>
      <c r="F631" s="42">
        <f t="shared" si="9"/>
        <v>2</v>
      </c>
    </row>
    <row r="632" spans="1:6" x14ac:dyDescent="0.25">
      <c r="A632" s="4">
        <v>2000001830</v>
      </c>
      <c r="B632" s="2" t="s">
        <v>633</v>
      </c>
      <c r="C632" s="39">
        <v>5</v>
      </c>
      <c r="D632" s="40">
        <f>IFERROR(VLOOKUP(A632,'Gazfio&amp;Francel'!$E$6:$F$209,2,0),"")</f>
        <v>4</v>
      </c>
      <c r="E632" s="41"/>
      <c r="F632" s="42">
        <f t="shared" si="9"/>
        <v>1</v>
      </c>
    </row>
    <row r="633" spans="1:6" x14ac:dyDescent="0.25">
      <c r="A633" s="4">
        <v>2000009381</v>
      </c>
      <c r="B633" s="2" t="s">
        <v>634</v>
      </c>
      <c r="C633" s="39">
        <v>6</v>
      </c>
      <c r="D633" s="40">
        <f>IFERROR(VLOOKUP(A633,'Gazfio&amp;Francel'!$E$6:$F$209,2,0),"")</f>
        <v>4</v>
      </c>
      <c r="E633" s="41"/>
      <c r="F633" s="42">
        <f t="shared" si="9"/>
        <v>2</v>
      </c>
    </row>
    <row r="634" spans="1:6" x14ac:dyDescent="0.25">
      <c r="A634" s="4">
        <v>2000007045</v>
      </c>
      <c r="B634" s="2" t="s">
        <v>635</v>
      </c>
      <c r="C634" s="39">
        <v>2</v>
      </c>
      <c r="D634" s="40" t="str">
        <f>IFERROR(VLOOKUP(A634,'Gazfio&amp;Francel'!$E$6:$F$209,2,0),"")</f>
        <v/>
      </c>
      <c r="E634" s="41"/>
      <c r="F634" s="42" t="str">
        <f t="shared" si="9"/>
        <v/>
      </c>
    </row>
    <row r="635" spans="1:6" x14ac:dyDescent="0.25">
      <c r="A635" s="4">
        <v>2000001211</v>
      </c>
      <c r="B635" s="2" t="s">
        <v>636</v>
      </c>
      <c r="C635" s="39">
        <v>3</v>
      </c>
      <c r="D635" s="40" t="str">
        <f>IFERROR(VLOOKUP(A635,'Gazfio&amp;Francel'!$E$6:$F$209,2,0),"")</f>
        <v/>
      </c>
      <c r="E635" s="41"/>
      <c r="F635" s="42" t="str">
        <f t="shared" si="9"/>
        <v/>
      </c>
    </row>
    <row r="636" spans="1:6" x14ac:dyDescent="0.25">
      <c r="A636" s="4">
        <v>2000003456</v>
      </c>
      <c r="B636" s="2" t="s">
        <v>637</v>
      </c>
      <c r="C636" s="39">
        <v>3</v>
      </c>
      <c r="D636" s="40" t="str">
        <f>IFERROR(VLOOKUP(A636,'Gazfio&amp;Francel'!$E$6:$F$209,2,0),"")</f>
        <v/>
      </c>
      <c r="E636" s="41"/>
      <c r="F636" s="42" t="str">
        <f t="shared" si="9"/>
        <v/>
      </c>
    </row>
    <row r="637" spans="1:6" x14ac:dyDescent="0.25">
      <c r="A637" s="4">
        <v>2000066195</v>
      </c>
      <c r="B637" s="2" t="s">
        <v>638</v>
      </c>
      <c r="C637" s="39">
        <v>1</v>
      </c>
      <c r="D637" s="40" t="str">
        <f>IFERROR(VLOOKUP(A637,'Gazfio&amp;Francel'!$E$6:$F$209,2,0),"")</f>
        <v/>
      </c>
      <c r="E637" s="41"/>
      <c r="F637" s="42" t="str">
        <f t="shared" si="9"/>
        <v/>
      </c>
    </row>
    <row r="638" spans="1:6" x14ac:dyDescent="0.25">
      <c r="A638" s="4">
        <v>2000002529</v>
      </c>
      <c r="B638" s="2" t="s">
        <v>639</v>
      </c>
      <c r="C638" s="39">
        <v>2</v>
      </c>
      <c r="D638" s="40" t="str">
        <f>IFERROR(VLOOKUP(A638,'Gazfio&amp;Francel'!$E$6:$F$209,2,0),"")</f>
        <v/>
      </c>
      <c r="E638" s="41"/>
      <c r="F638" s="42" t="str">
        <f t="shared" si="9"/>
        <v/>
      </c>
    </row>
    <row r="639" spans="1:6" x14ac:dyDescent="0.25">
      <c r="A639" s="4">
        <v>2000066056</v>
      </c>
      <c r="B639" s="2" t="s">
        <v>640</v>
      </c>
      <c r="C639" s="39">
        <v>2</v>
      </c>
      <c r="D639" s="40" t="str">
        <f>IFERROR(VLOOKUP(A639,'Gazfio&amp;Francel'!$E$6:$F$209,2,0),"")</f>
        <v/>
      </c>
      <c r="E639" s="41"/>
      <c r="F639" s="42" t="str">
        <f t="shared" si="9"/>
        <v/>
      </c>
    </row>
    <row r="640" spans="1:6" x14ac:dyDescent="0.25">
      <c r="A640" s="4">
        <v>2000002118</v>
      </c>
      <c r="B640" s="2" t="s">
        <v>641</v>
      </c>
      <c r="C640" s="39">
        <v>8</v>
      </c>
      <c r="D640" s="40">
        <f>IFERROR(VLOOKUP(A640,'Gazfio&amp;Francel'!$E$6:$F$209,2,0),"")</f>
        <v>0</v>
      </c>
      <c r="E640" s="41"/>
      <c r="F640" s="42">
        <f t="shared" si="9"/>
        <v>8</v>
      </c>
    </row>
    <row r="641" spans="1:6" x14ac:dyDescent="0.25">
      <c r="A641" s="4">
        <v>2000061650</v>
      </c>
      <c r="B641" s="2" t="s">
        <v>642</v>
      </c>
      <c r="C641" s="39">
        <v>1</v>
      </c>
      <c r="D641" s="40" t="str">
        <f>IFERROR(VLOOKUP(A641,'Gazfio&amp;Francel'!$E$6:$F$209,2,0),"")</f>
        <v/>
      </c>
      <c r="E641" s="41"/>
      <c r="F641" s="42" t="str">
        <f t="shared" si="9"/>
        <v/>
      </c>
    </row>
    <row r="642" spans="1:6" x14ac:dyDescent="0.25">
      <c r="A642" s="4">
        <v>2000082018</v>
      </c>
      <c r="B642" s="2" t="s">
        <v>643</v>
      </c>
      <c r="C642" s="39">
        <v>15</v>
      </c>
      <c r="D642" s="40" t="str">
        <f>IFERROR(VLOOKUP(A642,'Gazfio&amp;Francel'!$E$6:$F$209,2,0),"")</f>
        <v/>
      </c>
      <c r="E642" s="41"/>
      <c r="F642" s="42" t="str">
        <f t="shared" si="9"/>
        <v/>
      </c>
    </row>
    <row r="643" spans="1:6" x14ac:dyDescent="0.25">
      <c r="A643" s="4">
        <v>2000063714</v>
      </c>
      <c r="B643" s="2" t="s">
        <v>644</v>
      </c>
      <c r="C643" s="39">
        <v>1</v>
      </c>
      <c r="D643" s="40">
        <f>IFERROR(VLOOKUP(A643,'Gazfio&amp;Francel'!$E$6:$F$209,2,0),"")</f>
        <v>1</v>
      </c>
      <c r="E643" s="41"/>
      <c r="F643" s="42">
        <f t="shared" ref="F643:F706" si="10">IFERROR(C643-(E643+D643),"")</f>
        <v>0</v>
      </c>
    </row>
    <row r="644" spans="1:6" x14ac:dyDescent="0.25">
      <c r="A644" s="4">
        <v>2000001104</v>
      </c>
      <c r="B644" s="2" t="s">
        <v>645</v>
      </c>
      <c r="C644" s="39">
        <v>5</v>
      </c>
      <c r="D644" s="40">
        <f>IFERROR(VLOOKUP(A644,'Gazfio&amp;Francel'!$E$6:$F$209,2,0),"")</f>
        <v>0</v>
      </c>
      <c r="E644" s="41"/>
      <c r="F644" s="42">
        <f t="shared" si="10"/>
        <v>5</v>
      </c>
    </row>
    <row r="645" spans="1:6" x14ac:dyDescent="0.25">
      <c r="A645" s="4">
        <v>2000001352</v>
      </c>
      <c r="B645" s="2" t="s">
        <v>646</v>
      </c>
      <c r="C645" s="39">
        <v>3</v>
      </c>
      <c r="D645" s="40">
        <f>IFERROR(VLOOKUP(A645,'Gazfio&amp;Francel'!$E$6:$F$209,2,0),"")</f>
        <v>0</v>
      </c>
      <c r="E645" s="41"/>
      <c r="F645" s="42">
        <f t="shared" si="10"/>
        <v>3</v>
      </c>
    </row>
    <row r="646" spans="1:6" x14ac:dyDescent="0.25">
      <c r="A646" s="4">
        <v>2000046859</v>
      </c>
      <c r="B646" s="2" t="s">
        <v>647</v>
      </c>
      <c r="C646" s="39">
        <v>6</v>
      </c>
      <c r="D646" s="40">
        <f>IFERROR(VLOOKUP(A646,'Gazfio&amp;Francel'!$E$6:$F$209,2,0),"")</f>
        <v>3</v>
      </c>
      <c r="E646" s="41"/>
      <c r="F646" s="42">
        <f t="shared" si="10"/>
        <v>3</v>
      </c>
    </row>
    <row r="647" spans="1:6" x14ac:dyDescent="0.25">
      <c r="A647" s="4">
        <v>2000056533</v>
      </c>
      <c r="B647" s="2" t="s">
        <v>648</v>
      </c>
      <c r="C647" s="39">
        <v>2</v>
      </c>
      <c r="D647" s="40" t="str">
        <f>IFERROR(VLOOKUP(A647,'Gazfio&amp;Francel'!$E$6:$F$209,2,0),"")</f>
        <v/>
      </c>
      <c r="E647" s="41">
        <v>1</v>
      </c>
      <c r="F647" s="42" t="str">
        <f t="shared" si="10"/>
        <v/>
      </c>
    </row>
    <row r="648" spans="1:6" x14ac:dyDescent="0.25">
      <c r="A648" s="4">
        <v>2000002146</v>
      </c>
      <c r="B648" s="2" t="s">
        <v>649</v>
      </c>
      <c r="C648" s="39">
        <v>5</v>
      </c>
      <c r="D648" s="40" t="str">
        <f>IFERROR(VLOOKUP(A648,'Gazfio&amp;Francel'!$E$6:$F$209,2,0),"")</f>
        <v/>
      </c>
      <c r="E648" s="41"/>
      <c r="F648" s="42" t="str">
        <f t="shared" si="10"/>
        <v/>
      </c>
    </row>
    <row r="649" spans="1:6" x14ac:dyDescent="0.25">
      <c r="A649" s="4">
        <v>2000002906</v>
      </c>
      <c r="B649" s="2" t="s">
        <v>650</v>
      </c>
      <c r="C649" s="39">
        <v>3</v>
      </c>
      <c r="D649" s="40" t="str">
        <f>IFERROR(VLOOKUP(A649,'Gazfio&amp;Francel'!$E$6:$F$209,2,0),"")</f>
        <v/>
      </c>
      <c r="E649" s="41"/>
      <c r="F649" s="42" t="str">
        <f t="shared" si="10"/>
        <v/>
      </c>
    </row>
    <row r="650" spans="1:6" x14ac:dyDescent="0.25">
      <c r="A650" s="4">
        <v>2000067116</v>
      </c>
      <c r="B650" s="2" t="s">
        <v>651</v>
      </c>
      <c r="C650" s="39">
        <v>1</v>
      </c>
      <c r="D650" s="40" t="str">
        <f>IFERROR(VLOOKUP(A650,'Gazfio&amp;Francel'!$E$6:$F$209,2,0),"")</f>
        <v/>
      </c>
      <c r="E650" s="41"/>
      <c r="F650" s="42" t="str">
        <f t="shared" si="10"/>
        <v/>
      </c>
    </row>
    <row r="651" spans="1:6" x14ac:dyDescent="0.25">
      <c r="A651" s="4">
        <v>2000001287</v>
      </c>
      <c r="B651" s="2" t="s">
        <v>652</v>
      </c>
      <c r="C651" s="39">
        <v>16</v>
      </c>
      <c r="D651" s="40" t="str">
        <f>IFERROR(VLOOKUP(A651,'Gazfio&amp;Francel'!$E$6:$F$209,2,0),"")</f>
        <v/>
      </c>
      <c r="E651" s="41"/>
      <c r="F651" s="42" t="str">
        <f t="shared" si="10"/>
        <v/>
      </c>
    </row>
    <row r="652" spans="1:6" x14ac:dyDescent="0.25">
      <c r="A652" s="4">
        <v>2000002927</v>
      </c>
      <c r="B652" s="2" t="s">
        <v>653</v>
      </c>
      <c r="C652" s="39">
        <v>2</v>
      </c>
      <c r="D652" s="40" t="str">
        <f>IFERROR(VLOOKUP(A652,'Gazfio&amp;Francel'!$E$6:$F$209,2,0),"")</f>
        <v/>
      </c>
      <c r="E652" s="41"/>
      <c r="F652" s="42" t="str">
        <f t="shared" si="10"/>
        <v/>
      </c>
    </row>
    <row r="653" spans="1:6" x14ac:dyDescent="0.25">
      <c r="A653" s="4">
        <v>2000039546</v>
      </c>
      <c r="B653" s="2" t="s">
        <v>654</v>
      </c>
      <c r="C653" s="39">
        <v>1</v>
      </c>
      <c r="D653" s="40" t="str">
        <f>IFERROR(VLOOKUP(A653,'Gazfio&amp;Francel'!$E$6:$F$209,2,0),"")</f>
        <v/>
      </c>
      <c r="E653" s="41"/>
      <c r="F653" s="42" t="str">
        <f t="shared" si="10"/>
        <v/>
      </c>
    </row>
    <row r="654" spans="1:6" x14ac:dyDescent="0.25">
      <c r="A654" s="4">
        <v>2000068719</v>
      </c>
      <c r="B654" s="2" t="s">
        <v>655</v>
      </c>
      <c r="C654" s="39">
        <v>1</v>
      </c>
      <c r="D654" s="40" t="str">
        <f>IFERROR(VLOOKUP(A654,'Gazfio&amp;Francel'!$E$6:$F$209,2,0),"")</f>
        <v/>
      </c>
      <c r="E654" s="41"/>
      <c r="F654" s="42" t="str">
        <f t="shared" si="10"/>
        <v/>
      </c>
    </row>
    <row r="655" spans="1:6" x14ac:dyDescent="0.25">
      <c r="A655" s="4">
        <v>2000053353</v>
      </c>
      <c r="B655" s="2" t="s">
        <v>656</v>
      </c>
      <c r="C655" s="39">
        <v>3</v>
      </c>
      <c r="D655" s="40" t="str">
        <f>IFERROR(VLOOKUP(A655,'Gazfio&amp;Francel'!$E$6:$F$209,2,0),"")</f>
        <v/>
      </c>
      <c r="E655" s="41"/>
      <c r="F655" s="42" t="str">
        <f t="shared" si="10"/>
        <v/>
      </c>
    </row>
    <row r="656" spans="1:6" x14ac:dyDescent="0.25">
      <c r="A656" s="4">
        <v>2000001946</v>
      </c>
      <c r="B656" s="2" t="s">
        <v>657</v>
      </c>
      <c r="C656" s="39">
        <v>6</v>
      </c>
      <c r="D656" s="40">
        <f>IFERROR(VLOOKUP(A656,'Gazfio&amp;Francel'!$E$6:$F$209,2,0),"")</f>
        <v>0</v>
      </c>
      <c r="E656" s="41"/>
      <c r="F656" s="42">
        <f t="shared" si="10"/>
        <v>6</v>
      </c>
    </row>
    <row r="657" spans="1:6" x14ac:dyDescent="0.25">
      <c r="A657" s="4">
        <v>2000061962</v>
      </c>
      <c r="B657" s="2" t="s">
        <v>658</v>
      </c>
      <c r="C657" s="39">
        <v>1</v>
      </c>
      <c r="D657" s="40" t="str">
        <f>IFERROR(VLOOKUP(A657,'Gazfio&amp;Francel'!$E$6:$F$209,2,0),"")</f>
        <v/>
      </c>
      <c r="E657" s="41"/>
      <c r="F657" s="42" t="str">
        <f t="shared" si="10"/>
        <v/>
      </c>
    </row>
    <row r="658" spans="1:6" x14ac:dyDescent="0.25">
      <c r="A658" s="4">
        <v>2000068721</v>
      </c>
      <c r="B658" s="2" t="s">
        <v>659</v>
      </c>
      <c r="C658" s="39">
        <v>1</v>
      </c>
      <c r="D658" s="40" t="str">
        <f>IFERROR(VLOOKUP(A658,'Gazfio&amp;Francel'!$E$6:$F$209,2,0),"")</f>
        <v/>
      </c>
      <c r="E658" s="41"/>
      <c r="F658" s="42" t="str">
        <f t="shared" si="10"/>
        <v/>
      </c>
    </row>
    <row r="659" spans="1:6" x14ac:dyDescent="0.25">
      <c r="A659" s="4">
        <v>2000058386</v>
      </c>
      <c r="B659" s="2" t="s">
        <v>660</v>
      </c>
      <c r="C659" s="39">
        <v>1</v>
      </c>
      <c r="D659" s="40" t="str">
        <f>IFERROR(VLOOKUP(A659,'Gazfio&amp;Francel'!$E$6:$F$209,2,0),"")</f>
        <v/>
      </c>
      <c r="E659" s="41"/>
      <c r="F659" s="42" t="str">
        <f t="shared" si="10"/>
        <v/>
      </c>
    </row>
    <row r="660" spans="1:6" x14ac:dyDescent="0.25">
      <c r="A660" s="4">
        <v>2000001338</v>
      </c>
      <c r="B660" s="2" t="s">
        <v>661</v>
      </c>
      <c r="C660" s="39">
        <v>3</v>
      </c>
      <c r="D660" s="40">
        <f>IFERROR(VLOOKUP(A660,'Gazfio&amp;Francel'!$E$6:$F$209,2,0),"")</f>
        <v>0</v>
      </c>
      <c r="E660" s="41"/>
      <c r="F660" s="42">
        <f t="shared" si="10"/>
        <v>3</v>
      </c>
    </row>
    <row r="661" spans="1:6" x14ac:dyDescent="0.25">
      <c r="A661" s="4">
        <v>2000001786</v>
      </c>
      <c r="B661" s="2" t="s">
        <v>662</v>
      </c>
      <c r="C661" s="39">
        <v>5</v>
      </c>
      <c r="D661" s="40">
        <f>IFERROR(VLOOKUP(A661,'Gazfio&amp;Francel'!$E$6:$F$209,2,0),"")</f>
        <v>0</v>
      </c>
      <c r="E661" s="41"/>
      <c r="F661" s="42">
        <f t="shared" si="10"/>
        <v>5</v>
      </c>
    </row>
    <row r="662" spans="1:6" x14ac:dyDescent="0.25">
      <c r="A662" s="4">
        <v>2000003454</v>
      </c>
      <c r="B662" s="2" t="s">
        <v>663</v>
      </c>
      <c r="C662" s="39">
        <v>3</v>
      </c>
      <c r="D662" s="40" t="str">
        <f>IFERROR(VLOOKUP(A662,'Gazfio&amp;Francel'!$E$6:$F$209,2,0),"")</f>
        <v/>
      </c>
      <c r="E662" s="41"/>
      <c r="F662" s="42" t="str">
        <f t="shared" si="10"/>
        <v/>
      </c>
    </row>
    <row r="663" spans="1:6" x14ac:dyDescent="0.25">
      <c r="A663" s="4">
        <v>2000043933</v>
      </c>
      <c r="B663" s="2" t="s">
        <v>664</v>
      </c>
      <c r="C663" s="39">
        <v>3</v>
      </c>
      <c r="D663" s="40" t="str">
        <f>IFERROR(VLOOKUP(A663,'Gazfio&amp;Francel'!$E$6:$F$209,2,0),"")</f>
        <v/>
      </c>
      <c r="E663" s="41"/>
      <c r="F663" s="42" t="str">
        <f t="shared" si="10"/>
        <v/>
      </c>
    </row>
    <row r="664" spans="1:6" x14ac:dyDescent="0.25">
      <c r="A664" s="4">
        <v>2000001802</v>
      </c>
      <c r="B664" s="2" t="s">
        <v>665</v>
      </c>
      <c r="C664" s="39">
        <v>1</v>
      </c>
      <c r="D664" s="40" t="str">
        <f>IFERROR(VLOOKUP(A664,'Gazfio&amp;Francel'!$E$6:$F$209,2,0),"")</f>
        <v/>
      </c>
      <c r="E664" s="41"/>
      <c r="F664" s="42" t="str">
        <f t="shared" si="10"/>
        <v/>
      </c>
    </row>
    <row r="665" spans="1:6" x14ac:dyDescent="0.25">
      <c r="A665" s="4">
        <v>2000003514</v>
      </c>
      <c r="B665" s="2" t="s">
        <v>666</v>
      </c>
      <c r="C665" s="39">
        <v>1</v>
      </c>
      <c r="D665" s="40" t="str">
        <f>IFERROR(VLOOKUP(A665,'Gazfio&amp;Francel'!$E$6:$F$209,2,0),"")</f>
        <v/>
      </c>
      <c r="E665" s="41"/>
      <c r="F665" s="42" t="str">
        <f t="shared" si="10"/>
        <v/>
      </c>
    </row>
    <row r="666" spans="1:6" x14ac:dyDescent="0.25">
      <c r="A666" s="4">
        <v>2000003513</v>
      </c>
      <c r="B666" s="2" t="s">
        <v>667</v>
      </c>
      <c r="C666" s="39">
        <v>1</v>
      </c>
      <c r="D666" s="40" t="str">
        <f>IFERROR(VLOOKUP(A666,'Gazfio&amp;Francel'!$E$6:$F$209,2,0),"")</f>
        <v/>
      </c>
      <c r="E666" s="41"/>
      <c r="F666" s="42" t="str">
        <f t="shared" si="10"/>
        <v/>
      </c>
    </row>
    <row r="667" spans="1:6" x14ac:dyDescent="0.25">
      <c r="A667" s="4">
        <v>2000002404</v>
      </c>
      <c r="B667" s="2" t="s">
        <v>668</v>
      </c>
      <c r="C667" s="39">
        <v>3</v>
      </c>
      <c r="D667" s="40" t="str">
        <f>IFERROR(VLOOKUP(A667,'Gazfio&amp;Francel'!$E$6:$F$209,2,0),"")</f>
        <v/>
      </c>
      <c r="E667" s="41"/>
      <c r="F667" s="42" t="str">
        <f t="shared" si="10"/>
        <v/>
      </c>
    </row>
    <row r="668" spans="1:6" x14ac:dyDescent="0.25">
      <c r="A668" s="4">
        <v>2000002551</v>
      </c>
      <c r="B668" s="2" t="s">
        <v>669</v>
      </c>
      <c r="C668" s="39">
        <v>1</v>
      </c>
      <c r="D668" s="40" t="str">
        <f>IFERROR(VLOOKUP(A668,'Gazfio&amp;Francel'!$E$6:$F$209,2,0),"")</f>
        <v/>
      </c>
      <c r="E668" s="41"/>
      <c r="F668" s="42" t="str">
        <f t="shared" si="10"/>
        <v/>
      </c>
    </row>
    <row r="669" spans="1:6" x14ac:dyDescent="0.25">
      <c r="A669" s="4">
        <v>2000068718</v>
      </c>
      <c r="B669" s="2" t="s">
        <v>670</v>
      </c>
      <c r="C669" s="39">
        <v>1</v>
      </c>
      <c r="D669" s="40" t="str">
        <f>IFERROR(VLOOKUP(A669,'Gazfio&amp;Francel'!$E$6:$F$209,2,0),"")</f>
        <v/>
      </c>
      <c r="E669" s="41"/>
      <c r="F669" s="42" t="str">
        <f t="shared" si="10"/>
        <v/>
      </c>
    </row>
    <row r="670" spans="1:6" x14ac:dyDescent="0.25">
      <c r="A670" s="4">
        <v>2000001862</v>
      </c>
      <c r="B670" s="2" t="s">
        <v>671</v>
      </c>
      <c r="C670" s="39">
        <v>1</v>
      </c>
      <c r="D670" s="40" t="str">
        <f>IFERROR(VLOOKUP(A670,'Gazfio&amp;Francel'!$E$6:$F$209,2,0),"")</f>
        <v/>
      </c>
      <c r="E670" s="41"/>
      <c r="F670" s="42" t="str">
        <f t="shared" si="10"/>
        <v/>
      </c>
    </row>
    <row r="671" spans="1:6" x14ac:dyDescent="0.25">
      <c r="A671" s="4">
        <v>2000068720</v>
      </c>
      <c r="B671" s="2" t="s">
        <v>672</v>
      </c>
      <c r="C671" s="39">
        <v>1</v>
      </c>
      <c r="D671" s="40" t="str">
        <f>IFERROR(VLOOKUP(A671,'Gazfio&amp;Francel'!$E$6:$F$209,2,0),"")</f>
        <v/>
      </c>
      <c r="E671" s="41"/>
      <c r="F671" s="42" t="str">
        <f t="shared" si="10"/>
        <v/>
      </c>
    </row>
    <row r="672" spans="1:6" x14ac:dyDescent="0.25">
      <c r="A672" s="4">
        <v>2000058023</v>
      </c>
      <c r="B672" s="2" t="s">
        <v>673</v>
      </c>
      <c r="C672" s="39">
        <v>4</v>
      </c>
      <c r="D672" s="40">
        <f>IFERROR(VLOOKUP(A672,'Gazfio&amp;Francel'!$E$6:$F$209,2,0),"")</f>
        <v>0</v>
      </c>
      <c r="E672" s="41"/>
      <c r="F672" s="42">
        <f t="shared" si="10"/>
        <v>4</v>
      </c>
    </row>
    <row r="673" spans="1:6" x14ac:dyDescent="0.25">
      <c r="A673" s="4">
        <v>2000002116</v>
      </c>
      <c r="B673" s="2" t="s">
        <v>674</v>
      </c>
      <c r="C673" s="39">
        <v>5</v>
      </c>
      <c r="D673" s="40" t="str">
        <f>IFERROR(VLOOKUP(A673,'Gazfio&amp;Francel'!$E$6:$F$209,2,0),"")</f>
        <v/>
      </c>
      <c r="E673" s="41"/>
      <c r="F673" s="42" t="str">
        <f t="shared" si="10"/>
        <v/>
      </c>
    </row>
    <row r="674" spans="1:6" x14ac:dyDescent="0.25">
      <c r="A674" s="4">
        <v>2000007030</v>
      </c>
      <c r="B674" s="2" t="s">
        <v>675</v>
      </c>
      <c r="C674" s="39">
        <v>4</v>
      </c>
      <c r="D674" s="40" t="str">
        <f>IFERROR(VLOOKUP(A674,'Gazfio&amp;Francel'!$E$6:$F$209,2,0),"")</f>
        <v/>
      </c>
      <c r="E674" s="41"/>
      <c r="F674" s="42" t="str">
        <f t="shared" si="10"/>
        <v/>
      </c>
    </row>
    <row r="675" spans="1:6" x14ac:dyDescent="0.25">
      <c r="A675" s="4">
        <v>2000057194</v>
      </c>
      <c r="B675" s="2" t="s">
        <v>676</v>
      </c>
      <c r="C675" s="39">
        <v>1</v>
      </c>
      <c r="D675" s="40" t="str">
        <f>IFERROR(VLOOKUP(A675,'Gazfio&amp;Francel'!$E$6:$F$209,2,0),"")</f>
        <v/>
      </c>
      <c r="E675" s="41"/>
      <c r="F675" s="42" t="str">
        <f t="shared" si="10"/>
        <v/>
      </c>
    </row>
    <row r="676" spans="1:6" x14ac:dyDescent="0.25">
      <c r="A676" s="4">
        <v>2000009292</v>
      </c>
      <c r="B676" s="2" t="s">
        <v>677</v>
      </c>
      <c r="C676" s="39">
        <v>1</v>
      </c>
      <c r="D676" s="40" t="str">
        <f>IFERROR(VLOOKUP(A676,'Gazfio&amp;Francel'!$E$6:$F$209,2,0),"")</f>
        <v/>
      </c>
      <c r="E676" s="41"/>
      <c r="F676" s="42" t="str">
        <f t="shared" si="10"/>
        <v/>
      </c>
    </row>
    <row r="677" spans="1:6" x14ac:dyDescent="0.25">
      <c r="A677" s="4">
        <v>2000053350</v>
      </c>
      <c r="B677" s="2" t="s">
        <v>678</v>
      </c>
      <c r="C677" s="39">
        <v>4</v>
      </c>
      <c r="D677" s="40" t="str">
        <f>IFERROR(VLOOKUP(A677,'Gazfio&amp;Francel'!$E$6:$F$209,2,0),"")</f>
        <v/>
      </c>
      <c r="E677" s="41"/>
      <c r="F677" s="42" t="str">
        <f t="shared" si="10"/>
        <v/>
      </c>
    </row>
    <row r="678" spans="1:6" x14ac:dyDescent="0.25">
      <c r="A678" s="4">
        <v>2000013066</v>
      </c>
      <c r="B678" s="2" t="s">
        <v>679</v>
      </c>
      <c r="C678" s="39">
        <v>3</v>
      </c>
      <c r="D678" s="40" t="str">
        <f>IFERROR(VLOOKUP(A678,'Gazfio&amp;Francel'!$E$6:$F$209,2,0),"")</f>
        <v/>
      </c>
      <c r="E678" s="41"/>
      <c r="F678" s="42" t="str">
        <f t="shared" si="10"/>
        <v/>
      </c>
    </row>
    <row r="679" spans="1:6" x14ac:dyDescent="0.25">
      <c r="A679" s="4">
        <v>2000002902</v>
      </c>
      <c r="B679" s="2" t="s">
        <v>680</v>
      </c>
      <c r="C679" s="39">
        <v>3</v>
      </c>
      <c r="D679" s="40" t="str">
        <f>IFERROR(VLOOKUP(A679,'Gazfio&amp;Francel'!$E$6:$F$209,2,0),"")</f>
        <v/>
      </c>
      <c r="E679" s="41"/>
      <c r="F679" s="42" t="str">
        <f t="shared" si="10"/>
        <v/>
      </c>
    </row>
    <row r="680" spans="1:6" x14ac:dyDescent="0.25">
      <c r="A680" s="4">
        <v>2000053351</v>
      </c>
      <c r="B680" s="2" t="s">
        <v>681</v>
      </c>
      <c r="C680" s="39">
        <v>3</v>
      </c>
      <c r="D680" s="40" t="str">
        <f>IFERROR(VLOOKUP(A680,'Gazfio&amp;Francel'!$E$6:$F$209,2,0),"")</f>
        <v/>
      </c>
      <c r="E680" s="41"/>
      <c r="F680" s="42" t="str">
        <f t="shared" si="10"/>
        <v/>
      </c>
    </row>
    <row r="681" spans="1:6" x14ac:dyDescent="0.25">
      <c r="A681" s="4">
        <v>2000062160</v>
      </c>
      <c r="B681" s="2" t="s">
        <v>682</v>
      </c>
      <c r="C681" s="39">
        <v>1</v>
      </c>
      <c r="D681" s="40" t="str">
        <f>IFERROR(VLOOKUP(A681,'Gazfio&amp;Francel'!$E$6:$F$209,2,0),"")</f>
        <v/>
      </c>
      <c r="E681" s="41"/>
      <c r="F681" s="42" t="str">
        <f t="shared" si="10"/>
        <v/>
      </c>
    </row>
    <row r="682" spans="1:6" x14ac:dyDescent="0.25">
      <c r="A682" s="4">
        <v>2000003055</v>
      </c>
      <c r="B682" s="2" t="s">
        <v>683</v>
      </c>
      <c r="C682" s="39">
        <v>1</v>
      </c>
      <c r="D682" s="40" t="str">
        <f>IFERROR(VLOOKUP(A682,'Gazfio&amp;Francel'!$E$6:$F$209,2,0),"")</f>
        <v/>
      </c>
      <c r="E682" s="41"/>
      <c r="F682" s="42" t="str">
        <f t="shared" si="10"/>
        <v/>
      </c>
    </row>
    <row r="683" spans="1:6" x14ac:dyDescent="0.25">
      <c r="A683" s="4">
        <v>2000045530</v>
      </c>
      <c r="B683" s="2" t="s">
        <v>684</v>
      </c>
      <c r="C683" s="39">
        <v>12</v>
      </c>
      <c r="D683" s="40" t="str">
        <f>IFERROR(VLOOKUP(A683,'Gazfio&amp;Francel'!$E$6:$F$209,2,0),"")</f>
        <v/>
      </c>
      <c r="E683" s="41"/>
      <c r="F683" s="42" t="str">
        <f t="shared" si="10"/>
        <v/>
      </c>
    </row>
    <row r="684" spans="1:6" x14ac:dyDescent="0.25">
      <c r="A684" s="4">
        <v>2000073564</v>
      </c>
      <c r="B684" s="2" t="s">
        <v>685</v>
      </c>
      <c r="C684" s="39">
        <v>1</v>
      </c>
      <c r="D684" s="40">
        <f>IFERROR(VLOOKUP(A684,'Gazfio&amp;Francel'!$E$6:$F$209,2,0),"")</f>
        <v>1</v>
      </c>
      <c r="E684" s="41"/>
      <c r="F684" s="42">
        <f t="shared" si="10"/>
        <v>0</v>
      </c>
    </row>
    <row r="685" spans="1:6" x14ac:dyDescent="0.25">
      <c r="A685" s="4">
        <v>2000002476</v>
      </c>
      <c r="B685" s="2" t="s">
        <v>686</v>
      </c>
      <c r="C685" s="39">
        <v>1</v>
      </c>
      <c r="D685" s="40" t="str">
        <f>IFERROR(VLOOKUP(A685,'Gazfio&amp;Francel'!$E$6:$F$209,2,0),"")</f>
        <v/>
      </c>
      <c r="E685" s="41"/>
      <c r="F685" s="42" t="str">
        <f t="shared" si="10"/>
        <v/>
      </c>
    </row>
    <row r="686" spans="1:6" x14ac:dyDescent="0.25">
      <c r="A686" s="4">
        <v>2000070023</v>
      </c>
      <c r="B686" s="2" t="s">
        <v>687</v>
      </c>
      <c r="C686" s="39">
        <v>3</v>
      </c>
      <c r="D686" s="40" t="str">
        <f>IFERROR(VLOOKUP(A686,'Gazfio&amp;Francel'!$E$6:$F$209,2,0),"")</f>
        <v/>
      </c>
      <c r="E686" s="41"/>
      <c r="F686" s="42" t="str">
        <f t="shared" si="10"/>
        <v/>
      </c>
    </row>
    <row r="687" spans="1:6" x14ac:dyDescent="0.25">
      <c r="A687" s="4">
        <v>2000007782</v>
      </c>
      <c r="B687" s="2" t="s">
        <v>688</v>
      </c>
      <c r="C687" s="39">
        <v>1</v>
      </c>
      <c r="D687" s="40" t="str">
        <f>IFERROR(VLOOKUP(A687,'Gazfio&amp;Francel'!$E$6:$F$209,2,0),"")</f>
        <v/>
      </c>
      <c r="E687" s="41"/>
      <c r="F687" s="42" t="str">
        <f t="shared" si="10"/>
        <v/>
      </c>
    </row>
    <row r="688" spans="1:6" x14ac:dyDescent="0.25">
      <c r="A688" s="4">
        <v>2000082106</v>
      </c>
      <c r="B688" s="2" t="s">
        <v>689</v>
      </c>
      <c r="C688" s="39">
        <v>1</v>
      </c>
      <c r="D688" s="40">
        <f>IFERROR(VLOOKUP(A688,'Gazfio&amp;Francel'!$E$6:$F$209,2,0),"")</f>
        <v>1</v>
      </c>
      <c r="E688" s="41"/>
      <c r="F688" s="42">
        <f t="shared" si="10"/>
        <v>0</v>
      </c>
    </row>
    <row r="689" spans="1:6" x14ac:dyDescent="0.25">
      <c r="A689" s="4">
        <v>2000082111</v>
      </c>
      <c r="B689" s="2" t="s">
        <v>690</v>
      </c>
      <c r="C689" s="39">
        <v>1</v>
      </c>
      <c r="D689" s="40">
        <f>IFERROR(VLOOKUP(A689,'Gazfio&amp;Francel'!$E$6:$F$209,2,0),"")</f>
        <v>1</v>
      </c>
      <c r="E689" s="41"/>
      <c r="F689" s="42">
        <f t="shared" si="10"/>
        <v>0</v>
      </c>
    </row>
    <row r="690" spans="1:6" x14ac:dyDescent="0.25">
      <c r="A690" s="4">
        <v>2000002134</v>
      </c>
      <c r="B690" s="2" t="s">
        <v>691</v>
      </c>
      <c r="C690" s="39">
        <v>2</v>
      </c>
      <c r="D690" s="40" t="str">
        <f>IFERROR(VLOOKUP(A690,'Gazfio&amp;Francel'!$E$6:$F$209,2,0),"")</f>
        <v/>
      </c>
      <c r="E690" s="41"/>
      <c r="F690" s="42" t="str">
        <f t="shared" si="10"/>
        <v/>
      </c>
    </row>
    <row r="691" spans="1:6" x14ac:dyDescent="0.25">
      <c r="A691" s="4">
        <v>2000002136</v>
      </c>
      <c r="B691" s="2" t="s">
        <v>692</v>
      </c>
      <c r="C691" s="39">
        <v>2</v>
      </c>
      <c r="D691" s="40" t="str">
        <f>IFERROR(VLOOKUP(A691,'Gazfio&amp;Francel'!$E$6:$F$209,2,0),"")</f>
        <v/>
      </c>
      <c r="E691" s="41"/>
      <c r="F691" s="42" t="str">
        <f t="shared" si="10"/>
        <v/>
      </c>
    </row>
    <row r="692" spans="1:6" x14ac:dyDescent="0.25">
      <c r="A692" s="4">
        <v>2000063716</v>
      </c>
      <c r="B692" s="2" t="s">
        <v>693</v>
      </c>
      <c r="C692" s="39">
        <v>1</v>
      </c>
      <c r="D692" s="40">
        <f>IFERROR(VLOOKUP(A692,'Gazfio&amp;Francel'!$E$6:$F$209,2,0),"")</f>
        <v>1</v>
      </c>
      <c r="E692" s="41"/>
      <c r="F692" s="42">
        <f t="shared" si="10"/>
        <v>0</v>
      </c>
    </row>
    <row r="693" spans="1:6" x14ac:dyDescent="0.25">
      <c r="A693" s="4">
        <v>2000001615</v>
      </c>
      <c r="B693" s="2" t="s">
        <v>694</v>
      </c>
      <c r="C693" s="39">
        <v>3</v>
      </c>
      <c r="D693" s="40" t="str">
        <f>IFERROR(VLOOKUP(A693,'Gazfio&amp;Francel'!$E$6:$F$209,2,0),"")</f>
        <v/>
      </c>
      <c r="E693" s="41"/>
      <c r="F693" s="42" t="str">
        <f t="shared" si="10"/>
        <v/>
      </c>
    </row>
    <row r="694" spans="1:6" x14ac:dyDescent="0.25">
      <c r="A694" s="4">
        <v>2000001659</v>
      </c>
      <c r="B694" s="2" t="s">
        <v>695</v>
      </c>
      <c r="C694" s="39">
        <v>10</v>
      </c>
      <c r="D694" s="40" t="str">
        <f>IFERROR(VLOOKUP(A694,'Gazfio&amp;Francel'!$E$6:$F$209,2,0),"")</f>
        <v/>
      </c>
      <c r="E694" s="41"/>
      <c r="F694" s="42" t="str">
        <f t="shared" si="10"/>
        <v/>
      </c>
    </row>
    <row r="695" spans="1:6" x14ac:dyDescent="0.25">
      <c r="A695" s="4">
        <v>2000002139</v>
      </c>
      <c r="B695" s="2" t="s">
        <v>696</v>
      </c>
      <c r="C695" s="39">
        <v>2</v>
      </c>
      <c r="D695" s="40" t="str">
        <f>IFERROR(VLOOKUP(A695,'Gazfio&amp;Francel'!$E$6:$F$209,2,0),"")</f>
        <v/>
      </c>
      <c r="E695" s="41"/>
      <c r="F695" s="42" t="str">
        <f t="shared" si="10"/>
        <v/>
      </c>
    </row>
    <row r="696" spans="1:6" x14ac:dyDescent="0.25">
      <c r="A696" s="4">
        <v>2000082109</v>
      </c>
      <c r="B696" s="2" t="s">
        <v>697</v>
      </c>
      <c r="C696" s="39">
        <v>1</v>
      </c>
      <c r="D696" s="40">
        <f>IFERROR(VLOOKUP(A696,'Gazfio&amp;Francel'!$E$6:$F$209,2,0),"")</f>
        <v>1</v>
      </c>
      <c r="E696" s="41"/>
      <c r="F696" s="42">
        <f t="shared" si="10"/>
        <v>0</v>
      </c>
    </row>
    <row r="697" spans="1:6" x14ac:dyDescent="0.25">
      <c r="A697" s="4">
        <v>2000002080</v>
      </c>
      <c r="B697" s="2" t="s">
        <v>698</v>
      </c>
      <c r="C697" s="39">
        <v>5</v>
      </c>
      <c r="D697" s="40" t="str">
        <f>IFERROR(VLOOKUP(A697,'Gazfio&amp;Francel'!$E$6:$F$209,2,0),"")</f>
        <v/>
      </c>
      <c r="E697" s="41"/>
      <c r="F697" s="42" t="str">
        <f t="shared" si="10"/>
        <v/>
      </c>
    </row>
    <row r="698" spans="1:6" x14ac:dyDescent="0.25">
      <c r="A698" s="4">
        <v>2000063722</v>
      </c>
      <c r="B698" s="2" t="s">
        <v>699</v>
      </c>
      <c r="C698" s="39">
        <v>1</v>
      </c>
      <c r="D698" s="40">
        <f>IFERROR(VLOOKUP(A698,'Gazfio&amp;Francel'!$E$6:$F$209,2,0),"")</f>
        <v>1</v>
      </c>
      <c r="E698" s="41"/>
      <c r="F698" s="42">
        <f t="shared" si="10"/>
        <v>0</v>
      </c>
    </row>
    <row r="699" spans="1:6" x14ac:dyDescent="0.25">
      <c r="A699" s="4">
        <v>2000081560</v>
      </c>
      <c r="B699" s="2" t="s">
        <v>700</v>
      </c>
      <c r="C699" s="39">
        <v>1</v>
      </c>
      <c r="D699" s="40">
        <f>IFERROR(VLOOKUP(A699,'Gazfio&amp;Francel'!$E$6:$F$209,2,0),"")</f>
        <v>1</v>
      </c>
      <c r="E699" s="41"/>
      <c r="F699" s="42">
        <f t="shared" si="10"/>
        <v>0</v>
      </c>
    </row>
    <row r="700" spans="1:6" x14ac:dyDescent="0.25">
      <c r="A700" s="4">
        <v>2000063720</v>
      </c>
      <c r="B700" s="2" t="s">
        <v>701</v>
      </c>
      <c r="C700" s="39">
        <v>1</v>
      </c>
      <c r="D700" s="40">
        <f>IFERROR(VLOOKUP(A700,'Gazfio&amp;Francel'!$E$6:$F$209,2,0),"")</f>
        <v>1</v>
      </c>
      <c r="E700" s="41"/>
      <c r="F700" s="42">
        <f t="shared" si="10"/>
        <v>0</v>
      </c>
    </row>
    <row r="701" spans="1:6" x14ac:dyDescent="0.25">
      <c r="A701" s="4">
        <v>2000002064</v>
      </c>
      <c r="B701" s="2" t="s">
        <v>702</v>
      </c>
      <c r="C701" s="39">
        <v>2</v>
      </c>
      <c r="D701" s="40" t="str">
        <f>IFERROR(VLOOKUP(A701,'Gazfio&amp;Francel'!$E$6:$F$209,2,0),"")</f>
        <v/>
      </c>
      <c r="E701" s="41"/>
      <c r="F701" s="42" t="str">
        <f t="shared" si="10"/>
        <v/>
      </c>
    </row>
    <row r="702" spans="1:6" x14ac:dyDescent="0.25">
      <c r="A702" s="4">
        <v>2000002143</v>
      </c>
      <c r="B702" s="2" t="s">
        <v>703</v>
      </c>
      <c r="C702" s="39">
        <v>4</v>
      </c>
      <c r="D702" s="40" t="str">
        <f>IFERROR(VLOOKUP(A702,'Gazfio&amp;Francel'!$E$6:$F$209,2,0),"")</f>
        <v/>
      </c>
      <c r="E702" s="41"/>
      <c r="F702" s="42" t="str">
        <f t="shared" si="10"/>
        <v/>
      </c>
    </row>
    <row r="703" spans="1:6" x14ac:dyDescent="0.25">
      <c r="A703" s="4">
        <v>2000002142</v>
      </c>
      <c r="B703" s="2" t="s">
        <v>704</v>
      </c>
      <c r="C703" s="39">
        <v>1</v>
      </c>
      <c r="D703" s="40" t="str">
        <f>IFERROR(VLOOKUP(A703,'Gazfio&amp;Francel'!$E$6:$F$209,2,0),"")</f>
        <v/>
      </c>
      <c r="E703" s="41"/>
      <c r="F703" s="42" t="str">
        <f t="shared" si="10"/>
        <v/>
      </c>
    </row>
    <row r="704" spans="1:6" x14ac:dyDescent="0.25">
      <c r="A704" s="4">
        <v>2000002470</v>
      </c>
      <c r="B704" s="2" t="s">
        <v>705</v>
      </c>
      <c r="C704" s="39">
        <v>1</v>
      </c>
      <c r="D704" s="40" t="str">
        <f>IFERROR(VLOOKUP(A704,'Gazfio&amp;Francel'!$E$6:$F$209,2,0),"")</f>
        <v/>
      </c>
      <c r="E704" s="41"/>
      <c r="F704" s="42" t="str">
        <f t="shared" si="10"/>
        <v/>
      </c>
    </row>
    <row r="705" spans="1:6" x14ac:dyDescent="0.25">
      <c r="A705" s="4">
        <v>2000000288</v>
      </c>
      <c r="B705" s="2" t="s">
        <v>706</v>
      </c>
      <c r="C705" s="39"/>
      <c r="D705" s="40" t="str">
        <f>IFERROR(VLOOKUP(A705,'Gazfio&amp;Francel'!$E$6:$F$209,2,0),"")</f>
        <v/>
      </c>
      <c r="E705" s="41"/>
      <c r="F705" s="42" t="str">
        <f t="shared" si="10"/>
        <v/>
      </c>
    </row>
    <row r="706" spans="1:6" x14ac:dyDescent="0.25">
      <c r="A706" s="4">
        <v>2000000352</v>
      </c>
      <c r="B706" s="2" t="s">
        <v>707</v>
      </c>
      <c r="C706" s="39"/>
      <c r="D706" s="40" t="str">
        <f>IFERROR(VLOOKUP(A706,'Gazfio&amp;Francel'!$E$6:$F$209,2,0),"")</f>
        <v/>
      </c>
      <c r="E706" s="41"/>
      <c r="F706" s="42" t="str">
        <f t="shared" si="10"/>
        <v/>
      </c>
    </row>
    <row r="707" spans="1:6" x14ac:dyDescent="0.25">
      <c r="A707" s="4">
        <v>2000000356</v>
      </c>
      <c r="B707" s="2" t="s">
        <v>708</v>
      </c>
      <c r="C707" s="39"/>
      <c r="D707" s="40" t="str">
        <f>IFERROR(VLOOKUP(A707,'Gazfio&amp;Francel'!$E$6:$F$209,2,0),"")</f>
        <v/>
      </c>
      <c r="E707" s="41"/>
      <c r="F707" s="42" t="str">
        <f t="shared" ref="F707:F770" si="11">IFERROR(C707-(E707+D707),"")</f>
        <v/>
      </c>
    </row>
    <row r="708" spans="1:6" x14ac:dyDescent="0.25">
      <c r="A708" s="4">
        <v>2000000863</v>
      </c>
      <c r="B708" s="2" t="s">
        <v>709</v>
      </c>
      <c r="C708" s="39"/>
      <c r="D708" s="40" t="str">
        <f>IFERROR(VLOOKUP(A708,'Gazfio&amp;Francel'!$E$6:$F$209,2,0),"")</f>
        <v/>
      </c>
      <c r="E708" s="41"/>
      <c r="F708" s="42" t="str">
        <f t="shared" si="11"/>
        <v/>
      </c>
    </row>
    <row r="709" spans="1:6" x14ac:dyDescent="0.25">
      <c r="A709" s="4">
        <v>2000001162</v>
      </c>
      <c r="B709" s="2" t="s">
        <v>710</v>
      </c>
      <c r="C709" s="39"/>
      <c r="D709" s="40" t="str">
        <f>IFERROR(VLOOKUP(A709,'Gazfio&amp;Francel'!$E$6:$F$209,2,0),"")</f>
        <v/>
      </c>
      <c r="E709" s="41"/>
      <c r="F709" s="42" t="str">
        <f t="shared" si="11"/>
        <v/>
      </c>
    </row>
    <row r="710" spans="1:6" x14ac:dyDescent="0.25">
      <c r="A710" s="4">
        <v>2000001300</v>
      </c>
      <c r="B710" s="2" t="s">
        <v>711</v>
      </c>
      <c r="C710" s="39"/>
      <c r="D710" s="40" t="str">
        <f>IFERROR(VLOOKUP(A710,'Gazfio&amp;Francel'!$E$6:$F$209,2,0),"")</f>
        <v/>
      </c>
      <c r="E710" s="41"/>
      <c r="F710" s="42" t="str">
        <f t="shared" si="11"/>
        <v/>
      </c>
    </row>
    <row r="711" spans="1:6" x14ac:dyDescent="0.25">
      <c r="A711" s="4">
        <v>2000001310</v>
      </c>
      <c r="B711" s="2" t="s">
        <v>712</v>
      </c>
      <c r="C711" s="39"/>
      <c r="D711" s="40" t="str">
        <f>IFERROR(VLOOKUP(A711,'Gazfio&amp;Francel'!$E$6:$F$209,2,0),"")</f>
        <v/>
      </c>
      <c r="E711" s="41"/>
      <c r="F711" s="42" t="str">
        <f t="shared" si="11"/>
        <v/>
      </c>
    </row>
    <row r="712" spans="1:6" x14ac:dyDescent="0.25">
      <c r="A712" s="4">
        <v>2000001368</v>
      </c>
      <c r="B712" s="2" t="s">
        <v>713</v>
      </c>
      <c r="C712" s="39"/>
      <c r="D712" s="40" t="str">
        <f>IFERROR(VLOOKUP(A712,'Gazfio&amp;Francel'!$E$6:$F$209,2,0),"")</f>
        <v/>
      </c>
      <c r="E712" s="41"/>
      <c r="F712" s="42" t="str">
        <f t="shared" si="11"/>
        <v/>
      </c>
    </row>
    <row r="713" spans="1:6" x14ac:dyDescent="0.25">
      <c r="A713" s="4">
        <v>2000002831</v>
      </c>
      <c r="B713" s="2" t="s">
        <v>714</v>
      </c>
      <c r="C713" s="39"/>
      <c r="D713" s="40" t="str">
        <f>IFERROR(VLOOKUP(A713,'Gazfio&amp;Francel'!$E$6:$F$209,2,0),"")</f>
        <v/>
      </c>
      <c r="E713" s="41"/>
      <c r="F713" s="42" t="str">
        <f t="shared" si="11"/>
        <v/>
      </c>
    </row>
    <row r="714" spans="1:6" x14ac:dyDescent="0.25">
      <c r="A714" s="4">
        <v>2000003045</v>
      </c>
      <c r="B714" s="2" t="s">
        <v>715</v>
      </c>
      <c r="C714" s="39"/>
      <c r="D714" s="40" t="str">
        <f>IFERROR(VLOOKUP(A714,'Gazfio&amp;Francel'!$E$6:$F$209,2,0),"")</f>
        <v/>
      </c>
      <c r="E714" s="41"/>
      <c r="F714" s="42" t="str">
        <f t="shared" si="11"/>
        <v/>
      </c>
    </row>
    <row r="715" spans="1:6" x14ac:dyDescent="0.25">
      <c r="A715" s="4">
        <v>2000003113</v>
      </c>
      <c r="B715" s="2" t="s">
        <v>716</v>
      </c>
      <c r="C715" s="39"/>
      <c r="D715" s="40" t="str">
        <f>IFERROR(VLOOKUP(A715,'Gazfio&amp;Francel'!$E$6:$F$209,2,0),"")</f>
        <v/>
      </c>
      <c r="E715" s="41"/>
      <c r="F715" s="42" t="str">
        <f t="shared" si="11"/>
        <v/>
      </c>
    </row>
    <row r="716" spans="1:6" x14ac:dyDescent="0.25">
      <c r="A716" s="4">
        <v>2000003348</v>
      </c>
      <c r="B716" s="2" t="s">
        <v>717</v>
      </c>
      <c r="C716" s="39"/>
      <c r="D716" s="40" t="str">
        <f>IFERROR(VLOOKUP(A716,'Gazfio&amp;Francel'!$E$6:$F$209,2,0),"")</f>
        <v/>
      </c>
      <c r="E716" s="41"/>
      <c r="F716" s="42" t="str">
        <f t="shared" si="11"/>
        <v/>
      </c>
    </row>
    <row r="717" spans="1:6" x14ac:dyDescent="0.25">
      <c r="A717" s="4">
        <v>2000003350</v>
      </c>
      <c r="B717" s="2" t="s">
        <v>718</v>
      </c>
      <c r="C717" s="39"/>
      <c r="D717" s="40" t="str">
        <f>IFERROR(VLOOKUP(A717,'Gazfio&amp;Francel'!$E$6:$F$209,2,0),"")</f>
        <v/>
      </c>
      <c r="E717" s="41"/>
      <c r="F717" s="42" t="str">
        <f t="shared" si="11"/>
        <v/>
      </c>
    </row>
    <row r="718" spans="1:6" x14ac:dyDescent="0.25">
      <c r="A718" s="4">
        <v>2000003352</v>
      </c>
      <c r="B718" s="2" t="s">
        <v>719</v>
      </c>
      <c r="C718" s="39"/>
      <c r="D718" s="40" t="str">
        <f>IFERROR(VLOOKUP(A718,'Gazfio&amp;Francel'!$E$6:$F$209,2,0),"")</f>
        <v/>
      </c>
      <c r="E718" s="41"/>
      <c r="F718" s="42" t="str">
        <f t="shared" si="11"/>
        <v/>
      </c>
    </row>
    <row r="719" spans="1:6" x14ac:dyDescent="0.25">
      <c r="A719" s="4">
        <v>2000003373</v>
      </c>
      <c r="B719" s="2" t="s">
        <v>720</v>
      </c>
      <c r="C719" s="39"/>
      <c r="D719" s="40" t="str">
        <f>IFERROR(VLOOKUP(A719,'Gazfio&amp;Francel'!$E$6:$F$209,2,0),"")</f>
        <v/>
      </c>
      <c r="E719" s="41"/>
      <c r="F719" s="42" t="str">
        <f t="shared" si="11"/>
        <v/>
      </c>
    </row>
    <row r="720" spans="1:6" x14ac:dyDescent="0.25">
      <c r="A720" s="4">
        <v>2000003409</v>
      </c>
      <c r="B720" s="2" t="s">
        <v>721</v>
      </c>
      <c r="C720" s="39"/>
      <c r="D720" s="40" t="str">
        <f>IFERROR(VLOOKUP(A720,'Gazfio&amp;Francel'!$E$6:$F$209,2,0),"")</f>
        <v/>
      </c>
      <c r="E720" s="41"/>
      <c r="F720" s="42" t="str">
        <f t="shared" si="11"/>
        <v/>
      </c>
    </row>
    <row r="721" spans="1:6" x14ac:dyDescent="0.25">
      <c r="A721" s="4">
        <v>2000003410</v>
      </c>
      <c r="B721" s="2" t="s">
        <v>722</v>
      </c>
      <c r="C721" s="39"/>
      <c r="D721" s="40" t="str">
        <f>IFERROR(VLOOKUP(A721,'Gazfio&amp;Francel'!$E$6:$F$209,2,0),"")</f>
        <v/>
      </c>
      <c r="E721" s="41"/>
      <c r="F721" s="42" t="str">
        <f t="shared" si="11"/>
        <v/>
      </c>
    </row>
    <row r="722" spans="1:6" x14ac:dyDescent="0.25">
      <c r="A722" s="4">
        <v>2000003444</v>
      </c>
      <c r="B722" s="2" t="s">
        <v>723</v>
      </c>
      <c r="C722" s="39"/>
      <c r="D722" s="40" t="str">
        <f>IFERROR(VLOOKUP(A722,'Gazfio&amp;Francel'!$E$6:$F$209,2,0),"")</f>
        <v/>
      </c>
      <c r="E722" s="41"/>
      <c r="F722" s="42" t="str">
        <f t="shared" si="11"/>
        <v/>
      </c>
    </row>
    <row r="723" spans="1:6" x14ac:dyDescent="0.25">
      <c r="A723" s="4">
        <v>2000003516</v>
      </c>
      <c r="B723" s="2" t="s">
        <v>724</v>
      </c>
      <c r="C723" s="39"/>
      <c r="D723" s="40" t="str">
        <f>IFERROR(VLOOKUP(A723,'Gazfio&amp;Francel'!$E$6:$F$209,2,0),"")</f>
        <v/>
      </c>
      <c r="E723" s="41"/>
      <c r="F723" s="42" t="str">
        <f t="shared" si="11"/>
        <v/>
      </c>
    </row>
    <row r="724" spans="1:6" x14ac:dyDescent="0.25">
      <c r="A724" s="4">
        <v>2000003542</v>
      </c>
      <c r="B724" s="2" t="s">
        <v>725</v>
      </c>
      <c r="C724" s="39"/>
      <c r="D724" s="40" t="str">
        <f>IFERROR(VLOOKUP(A724,'Gazfio&amp;Francel'!$E$6:$F$209,2,0),"")</f>
        <v/>
      </c>
      <c r="E724" s="41"/>
      <c r="F724" s="42" t="str">
        <f t="shared" si="11"/>
        <v/>
      </c>
    </row>
    <row r="725" spans="1:6" x14ac:dyDescent="0.25">
      <c r="A725" s="4">
        <v>2000003651</v>
      </c>
      <c r="B725" s="2" t="s">
        <v>726</v>
      </c>
      <c r="C725" s="39"/>
      <c r="D725" s="40" t="str">
        <f>IFERROR(VLOOKUP(A725,'Gazfio&amp;Francel'!$E$6:$F$209,2,0),"")</f>
        <v/>
      </c>
      <c r="E725" s="41"/>
      <c r="F725" s="42" t="str">
        <f t="shared" si="11"/>
        <v/>
      </c>
    </row>
    <row r="726" spans="1:6" x14ac:dyDescent="0.25">
      <c r="A726" s="4">
        <v>2000003652</v>
      </c>
      <c r="B726" s="2" t="s">
        <v>727</v>
      </c>
      <c r="C726" s="39"/>
      <c r="D726" s="40" t="str">
        <f>IFERROR(VLOOKUP(A726,'Gazfio&amp;Francel'!$E$6:$F$209,2,0),"")</f>
        <v/>
      </c>
      <c r="E726" s="41"/>
      <c r="F726" s="42" t="str">
        <f t="shared" si="11"/>
        <v/>
      </c>
    </row>
    <row r="727" spans="1:6" x14ac:dyDescent="0.25">
      <c r="A727" s="4">
        <v>2000003667</v>
      </c>
      <c r="B727" s="2" t="s">
        <v>728</v>
      </c>
      <c r="C727" s="39"/>
      <c r="D727" s="40" t="str">
        <f>IFERROR(VLOOKUP(A727,'Gazfio&amp;Francel'!$E$6:$F$209,2,0),"")</f>
        <v/>
      </c>
      <c r="E727" s="41"/>
      <c r="F727" s="42" t="str">
        <f t="shared" si="11"/>
        <v/>
      </c>
    </row>
    <row r="728" spans="1:6" x14ac:dyDescent="0.25">
      <c r="A728" s="4">
        <v>2000003675</v>
      </c>
      <c r="B728" s="2" t="s">
        <v>729</v>
      </c>
      <c r="C728" s="39"/>
      <c r="D728" s="40" t="str">
        <f>IFERROR(VLOOKUP(A728,'Gazfio&amp;Francel'!$E$6:$F$209,2,0),"")</f>
        <v/>
      </c>
      <c r="E728" s="41"/>
      <c r="F728" s="42" t="str">
        <f t="shared" si="11"/>
        <v/>
      </c>
    </row>
    <row r="729" spans="1:6" x14ac:dyDescent="0.25">
      <c r="A729" s="4">
        <v>2000003695</v>
      </c>
      <c r="B729" s="2" t="s">
        <v>730</v>
      </c>
      <c r="C729" s="39"/>
      <c r="D729" s="40" t="str">
        <f>IFERROR(VLOOKUP(A729,'Gazfio&amp;Francel'!$E$6:$F$209,2,0),"")</f>
        <v/>
      </c>
      <c r="E729" s="41"/>
      <c r="F729" s="42" t="str">
        <f t="shared" si="11"/>
        <v/>
      </c>
    </row>
    <row r="730" spans="1:6" x14ac:dyDescent="0.25">
      <c r="A730" s="4">
        <v>2000004846</v>
      </c>
      <c r="B730" s="2" t="s">
        <v>731</v>
      </c>
      <c r="C730" s="39"/>
      <c r="D730" s="40" t="str">
        <f>IFERROR(VLOOKUP(A730,'Gazfio&amp;Francel'!$E$6:$F$209,2,0),"")</f>
        <v/>
      </c>
      <c r="E730" s="41">
        <v>0</v>
      </c>
      <c r="F730" s="42" t="str">
        <f t="shared" si="11"/>
        <v/>
      </c>
    </row>
    <row r="731" spans="1:6" x14ac:dyDescent="0.25">
      <c r="A731" s="4">
        <v>2000006430</v>
      </c>
      <c r="B731" s="2" t="s">
        <v>732</v>
      </c>
      <c r="C731" s="39"/>
      <c r="D731" s="40" t="str">
        <f>IFERROR(VLOOKUP(A731,'Gazfio&amp;Francel'!$E$6:$F$209,2,0),"")</f>
        <v/>
      </c>
      <c r="E731" s="41"/>
      <c r="F731" s="42" t="str">
        <f t="shared" si="11"/>
        <v/>
      </c>
    </row>
    <row r="732" spans="1:6" x14ac:dyDescent="0.25">
      <c r="A732" s="4">
        <v>2000007555</v>
      </c>
      <c r="B732" s="2" t="s">
        <v>733</v>
      </c>
      <c r="C732" s="39"/>
      <c r="D732" s="40" t="str">
        <f>IFERROR(VLOOKUP(A732,'Gazfio&amp;Francel'!$E$6:$F$209,2,0),"")</f>
        <v/>
      </c>
      <c r="E732" s="41"/>
      <c r="F732" s="42" t="str">
        <f t="shared" si="11"/>
        <v/>
      </c>
    </row>
    <row r="733" spans="1:6" x14ac:dyDescent="0.25">
      <c r="A733" s="4">
        <v>2000007836</v>
      </c>
      <c r="B733" s="2" t="s">
        <v>734</v>
      </c>
      <c r="C733" s="39"/>
      <c r="D733" s="40" t="str">
        <f>IFERROR(VLOOKUP(A733,'Gazfio&amp;Francel'!$E$6:$F$209,2,0),"")</f>
        <v/>
      </c>
      <c r="E733" s="41"/>
      <c r="F733" s="42" t="str">
        <f t="shared" si="11"/>
        <v/>
      </c>
    </row>
    <row r="734" spans="1:6" x14ac:dyDescent="0.25">
      <c r="A734" s="4">
        <v>2000008011</v>
      </c>
      <c r="B734" s="2" t="s">
        <v>735</v>
      </c>
      <c r="C734" s="39"/>
      <c r="D734" s="40" t="str">
        <f>IFERROR(VLOOKUP(A734,'Gazfio&amp;Francel'!$E$6:$F$209,2,0),"")</f>
        <v/>
      </c>
      <c r="E734" s="41"/>
      <c r="F734" s="42" t="str">
        <f t="shared" si="11"/>
        <v/>
      </c>
    </row>
    <row r="735" spans="1:6" x14ac:dyDescent="0.25">
      <c r="A735" s="4">
        <v>2000008012</v>
      </c>
      <c r="B735" s="2" t="s">
        <v>736</v>
      </c>
      <c r="C735" s="39"/>
      <c r="D735" s="40" t="str">
        <f>IFERROR(VLOOKUP(A735,'Gazfio&amp;Francel'!$E$6:$F$209,2,0),"")</f>
        <v/>
      </c>
      <c r="E735" s="41"/>
      <c r="F735" s="42" t="str">
        <f t="shared" si="11"/>
        <v/>
      </c>
    </row>
    <row r="736" spans="1:6" x14ac:dyDescent="0.25">
      <c r="A736" s="4">
        <v>2000008015</v>
      </c>
      <c r="B736" s="2" t="s">
        <v>737</v>
      </c>
      <c r="C736" s="39"/>
      <c r="D736" s="40" t="str">
        <f>IFERROR(VLOOKUP(A736,'Gazfio&amp;Francel'!$E$6:$F$209,2,0),"")</f>
        <v/>
      </c>
      <c r="E736" s="41"/>
      <c r="F736" s="42" t="str">
        <f t="shared" si="11"/>
        <v/>
      </c>
    </row>
    <row r="737" spans="1:6" x14ac:dyDescent="0.25">
      <c r="A737" s="4">
        <v>2000008016</v>
      </c>
      <c r="B737" s="2" t="s">
        <v>738</v>
      </c>
      <c r="C737" s="39"/>
      <c r="D737" s="40" t="str">
        <f>IFERROR(VLOOKUP(A737,'Gazfio&amp;Francel'!$E$6:$F$209,2,0),"")</f>
        <v/>
      </c>
      <c r="E737" s="41">
        <v>0</v>
      </c>
      <c r="F737" s="42" t="str">
        <f t="shared" si="11"/>
        <v/>
      </c>
    </row>
    <row r="738" spans="1:6" x14ac:dyDescent="0.25">
      <c r="A738" s="4">
        <v>2000008017</v>
      </c>
      <c r="B738" s="2" t="s">
        <v>739</v>
      </c>
      <c r="C738" s="39"/>
      <c r="D738" s="40" t="str">
        <f>IFERROR(VLOOKUP(A738,'Gazfio&amp;Francel'!$E$6:$F$209,2,0),"")</f>
        <v/>
      </c>
      <c r="E738" s="41"/>
      <c r="F738" s="42" t="str">
        <f t="shared" si="11"/>
        <v/>
      </c>
    </row>
    <row r="739" spans="1:6" x14ac:dyDescent="0.25">
      <c r="A739" s="4">
        <v>2000008018</v>
      </c>
      <c r="B739" s="2" t="s">
        <v>740</v>
      </c>
      <c r="C739" s="39"/>
      <c r="D739" s="40" t="str">
        <f>IFERROR(VLOOKUP(A739,'Gazfio&amp;Francel'!$E$6:$F$209,2,0),"")</f>
        <v/>
      </c>
      <c r="E739" s="41"/>
      <c r="F739" s="42" t="str">
        <f t="shared" si="11"/>
        <v/>
      </c>
    </row>
    <row r="740" spans="1:6" x14ac:dyDescent="0.25">
      <c r="A740" s="4">
        <v>2000009049</v>
      </c>
      <c r="B740" s="2" t="s">
        <v>741</v>
      </c>
      <c r="C740" s="39"/>
      <c r="D740" s="40" t="str">
        <f>IFERROR(VLOOKUP(A740,'Gazfio&amp;Francel'!$E$6:$F$209,2,0),"")</f>
        <v/>
      </c>
      <c r="E740" s="41"/>
      <c r="F740" s="42" t="str">
        <f t="shared" si="11"/>
        <v/>
      </c>
    </row>
    <row r="741" spans="1:6" x14ac:dyDescent="0.25">
      <c r="A741" s="4">
        <v>2000009270</v>
      </c>
      <c r="B741" s="2" t="s">
        <v>742</v>
      </c>
      <c r="C741" s="39"/>
      <c r="D741" s="40">
        <f>IFERROR(VLOOKUP(A741,'Gazfio&amp;Francel'!$E$6:$F$209,2,0),"")</f>
        <v>1</v>
      </c>
      <c r="E741" s="41"/>
      <c r="F741" s="42">
        <f t="shared" si="11"/>
        <v>-1</v>
      </c>
    </row>
    <row r="742" spans="1:6" x14ac:dyDescent="0.25">
      <c r="A742" s="4">
        <v>2000009705</v>
      </c>
      <c r="B742" s="2" t="s">
        <v>743</v>
      </c>
      <c r="C742" s="39"/>
      <c r="D742" s="40" t="str">
        <f>IFERROR(VLOOKUP(A742,'Gazfio&amp;Francel'!$E$6:$F$209,2,0),"")</f>
        <v/>
      </c>
      <c r="E742" s="41"/>
      <c r="F742" s="42" t="str">
        <f t="shared" si="11"/>
        <v/>
      </c>
    </row>
    <row r="743" spans="1:6" x14ac:dyDescent="0.25">
      <c r="A743" s="4">
        <v>2000009908</v>
      </c>
      <c r="B743" s="2" t="s">
        <v>744</v>
      </c>
      <c r="C743" s="39"/>
      <c r="D743" s="40" t="str">
        <f>IFERROR(VLOOKUP(A743,'Gazfio&amp;Francel'!$E$6:$F$209,2,0),"")</f>
        <v/>
      </c>
      <c r="E743" s="41"/>
      <c r="F743" s="42" t="str">
        <f t="shared" si="11"/>
        <v/>
      </c>
    </row>
    <row r="744" spans="1:6" x14ac:dyDescent="0.25">
      <c r="A744" s="4">
        <v>2000009909</v>
      </c>
      <c r="B744" s="2" t="s">
        <v>745</v>
      </c>
      <c r="C744" s="39"/>
      <c r="D744" s="40" t="str">
        <f>IFERROR(VLOOKUP(A744,'Gazfio&amp;Francel'!$E$6:$F$209,2,0),"")</f>
        <v/>
      </c>
      <c r="E744" s="41"/>
      <c r="F744" s="42" t="str">
        <f t="shared" si="11"/>
        <v/>
      </c>
    </row>
    <row r="745" spans="1:6" x14ac:dyDescent="0.25">
      <c r="A745" s="4">
        <v>2000009913</v>
      </c>
      <c r="B745" s="2" t="s">
        <v>746</v>
      </c>
      <c r="C745" s="39"/>
      <c r="D745" s="40" t="str">
        <f>IFERROR(VLOOKUP(A745,'Gazfio&amp;Francel'!$E$6:$F$209,2,0),"")</f>
        <v/>
      </c>
      <c r="E745" s="41"/>
      <c r="F745" s="42" t="str">
        <f t="shared" si="11"/>
        <v/>
      </c>
    </row>
    <row r="746" spans="1:6" x14ac:dyDescent="0.25">
      <c r="A746" s="4">
        <v>2000009915</v>
      </c>
      <c r="B746" s="2" t="s">
        <v>747</v>
      </c>
      <c r="C746" s="39"/>
      <c r="D746" s="40" t="str">
        <f>IFERROR(VLOOKUP(A746,'Gazfio&amp;Francel'!$E$6:$F$209,2,0),"")</f>
        <v/>
      </c>
      <c r="E746" s="41"/>
      <c r="F746" s="42" t="str">
        <f t="shared" si="11"/>
        <v/>
      </c>
    </row>
    <row r="747" spans="1:6" x14ac:dyDescent="0.25">
      <c r="A747" s="4">
        <v>2000009922</v>
      </c>
      <c r="B747" s="2" t="s">
        <v>748</v>
      </c>
      <c r="C747" s="39"/>
      <c r="D747" s="40" t="str">
        <f>IFERROR(VLOOKUP(A747,'Gazfio&amp;Francel'!$E$6:$F$209,2,0),"")</f>
        <v/>
      </c>
      <c r="E747" s="41"/>
      <c r="F747" s="42" t="str">
        <f t="shared" si="11"/>
        <v/>
      </c>
    </row>
    <row r="748" spans="1:6" x14ac:dyDescent="0.25">
      <c r="A748" s="4">
        <v>2000009923</v>
      </c>
      <c r="B748" s="2" t="s">
        <v>749</v>
      </c>
      <c r="C748" s="39"/>
      <c r="D748" s="40" t="str">
        <f>IFERROR(VLOOKUP(A748,'Gazfio&amp;Francel'!$E$6:$F$209,2,0),"")</f>
        <v/>
      </c>
      <c r="E748" s="41"/>
      <c r="F748" s="42" t="str">
        <f t="shared" si="11"/>
        <v/>
      </c>
    </row>
    <row r="749" spans="1:6" x14ac:dyDescent="0.25">
      <c r="A749" s="4">
        <v>2000009944</v>
      </c>
      <c r="B749" s="2" t="s">
        <v>750</v>
      </c>
      <c r="C749" s="39"/>
      <c r="D749" s="40" t="str">
        <f>IFERROR(VLOOKUP(A749,'Gazfio&amp;Francel'!$E$6:$F$209,2,0),"")</f>
        <v/>
      </c>
      <c r="E749" s="41"/>
      <c r="F749" s="42" t="str">
        <f t="shared" si="11"/>
        <v/>
      </c>
    </row>
    <row r="750" spans="1:6" x14ac:dyDescent="0.25">
      <c r="A750" s="4">
        <v>2000009965</v>
      </c>
      <c r="B750" s="2" t="s">
        <v>751</v>
      </c>
      <c r="C750" s="39"/>
      <c r="D750" s="40" t="str">
        <f>IFERROR(VLOOKUP(A750,'Gazfio&amp;Francel'!$E$6:$F$209,2,0),"")</f>
        <v/>
      </c>
      <c r="E750" s="41"/>
      <c r="F750" s="42" t="str">
        <f t="shared" si="11"/>
        <v/>
      </c>
    </row>
    <row r="751" spans="1:6" x14ac:dyDescent="0.25">
      <c r="A751" s="4">
        <v>2000009966</v>
      </c>
      <c r="B751" s="2" t="s">
        <v>752</v>
      </c>
      <c r="C751" s="39"/>
      <c r="D751" s="40" t="str">
        <f>IFERROR(VLOOKUP(A751,'Gazfio&amp;Francel'!$E$6:$F$209,2,0),"")</f>
        <v/>
      </c>
      <c r="E751" s="41"/>
      <c r="F751" s="42" t="str">
        <f t="shared" si="11"/>
        <v/>
      </c>
    </row>
    <row r="752" spans="1:6" x14ac:dyDescent="0.25">
      <c r="A752" s="4">
        <v>2000013687</v>
      </c>
      <c r="B752" s="2" t="s">
        <v>753</v>
      </c>
      <c r="C752" s="39"/>
      <c r="D752" s="40" t="str">
        <f>IFERROR(VLOOKUP(A752,'Gazfio&amp;Francel'!$E$6:$F$209,2,0),"")</f>
        <v/>
      </c>
      <c r="E752" s="41"/>
      <c r="F752" s="42" t="str">
        <f t="shared" si="11"/>
        <v/>
      </c>
    </row>
    <row r="753" spans="1:6" x14ac:dyDescent="0.25">
      <c r="A753" s="4">
        <v>2000015126</v>
      </c>
      <c r="B753" s="2" t="s">
        <v>754</v>
      </c>
      <c r="C753" s="39"/>
      <c r="D753" s="40" t="str">
        <f>IFERROR(VLOOKUP(A753,'Gazfio&amp;Francel'!$E$6:$F$209,2,0),"")</f>
        <v/>
      </c>
      <c r="E753" s="41"/>
      <c r="F753" s="42" t="str">
        <f t="shared" si="11"/>
        <v/>
      </c>
    </row>
    <row r="754" spans="1:6" x14ac:dyDescent="0.25">
      <c r="A754" s="4">
        <v>2000018574</v>
      </c>
      <c r="B754" s="2" t="s">
        <v>755</v>
      </c>
      <c r="C754" s="39"/>
      <c r="D754" s="40" t="str">
        <f>IFERROR(VLOOKUP(A754,'Gazfio&amp;Francel'!$E$6:$F$209,2,0),"")</f>
        <v/>
      </c>
      <c r="E754" s="41"/>
      <c r="F754" s="42" t="str">
        <f t="shared" si="11"/>
        <v/>
      </c>
    </row>
    <row r="755" spans="1:6" x14ac:dyDescent="0.25">
      <c r="A755" s="4">
        <v>2000019802</v>
      </c>
      <c r="B755" s="2" t="s">
        <v>756</v>
      </c>
      <c r="C755" s="39"/>
      <c r="D755" s="40" t="str">
        <f>IFERROR(VLOOKUP(A755,'Gazfio&amp;Francel'!$E$6:$F$209,2,0),"")</f>
        <v/>
      </c>
      <c r="E755" s="41"/>
      <c r="F755" s="42" t="str">
        <f t="shared" si="11"/>
        <v/>
      </c>
    </row>
    <row r="756" spans="1:6" x14ac:dyDescent="0.25">
      <c r="A756" s="4">
        <v>2000019904</v>
      </c>
      <c r="B756" s="2" t="s">
        <v>757</v>
      </c>
      <c r="C756" s="39"/>
      <c r="D756" s="40" t="str">
        <f>IFERROR(VLOOKUP(A756,'Gazfio&amp;Francel'!$E$6:$F$209,2,0),"")</f>
        <v/>
      </c>
      <c r="E756" s="41"/>
      <c r="F756" s="42" t="str">
        <f t="shared" si="11"/>
        <v/>
      </c>
    </row>
    <row r="757" spans="1:6" x14ac:dyDescent="0.25">
      <c r="A757" s="4">
        <v>2000025279</v>
      </c>
      <c r="B757" s="2" t="s">
        <v>758</v>
      </c>
      <c r="C757" s="39"/>
      <c r="D757" s="40" t="str">
        <f>IFERROR(VLOOKUP(A757,'Gazfio&amp;Francel'!$E$6:$F$209,2,0),"")</f>
        <v/>
      </c>
      <c r="E757" s="41"/>
      <c r="F757" s="42" t="str">
        <f t="shared" si="11"/>
        <v/>
      </c>
    </row>
    <row r="758" spans="1:6" x14ac:dyDescent="0.25">
      <c r="A758" s="4">
        <v>2000025310</v>
      </c>
      <c r="B758" s="2" t="s">
        <v>759</v>
      </c>
      <c r="C758" s="39"/>
      <c r="D758" s="40" t="str">
        <f>IFERROR(VLOOKUP(A758,'Gazfio&amp;Francel'!$E$6:$F$209,2,0),"")</f>
        <v/>
      </c>
      <c r="E758" s="41"/>
      <c r="F758" s="42" t="str">
        <f t="shared" si="11"/>
        <v/>
      </c>
    </row>
    <row r="759" spans="1:6" x14ac:dyDescent="0.25">
      <c r="A759" s="4">
        <v>2000025320</v>
      </c>
      <c r="B759" s="2" t="s">
        <v>760</v>
      </c>
      <c r="C759" s="39"/>
      <c r="D759" s="40" t="str">
        <f>IFERROR(VLOOKUP(A759,'Gazfio&amp;Francel'!$E$6:$F$209,2,0),"")</f>
        <v/>
      </c>
      <c r="E759" s="41"/>
      <c r="F759" s="42" t="str">
        <f t="shared" si="11"/>
        <v/>
      </c>
    </row>
    <row r="760" spans="1:6" x14ac:dyDescent="0.25">
      <c r="A760" s="4">
        <v>2000025335</v>
      </c>
      <c r="B760" s="2" t="s">
        <v>761</v>
      </c>
      <c r="C760" s="39"/>
      <c r="D760" s="40" t="str">
        <f>IFERROR(VLOOKUP(A760,'Gazfio&amp;Francel'!$E$6:$F$209,2,0),"")</f>
        <v/>
      </c>
      <c r="E760" s="41"/>
      <c r="F760" s="42" t="str">
        <f t="shared" si="11"/>
        <v/>
      </c>
    </row>
    <row r="761" spans="1:6" x14ac:dyDescent="0.25">
      <c r="A761" s="4">
        <v>2000025342</v>
      </c>
      <c r="B761" s="2" t="s">
        <v>762</v>
      </c>
      <c r="C761" s="39"/>
      <c r="D761" s="40" t="str">
        <f>IFERROR(VLOOKUP(A761,'Gazfio&amp;Francel'!$E$6:$F$209,2,0),"")</f>
        <v/>
      </c>
      <c r="E761" s="41"/>
      <c r="F761" s="42" t="str">
        <f t="shared" si="11"/>
        <v/>
      </c>
    </row>
    <row r="762" spans="1:6" x14ac:dyDescent="0.25">
      <c r="A762" s="4">
        <v>2000025348</v>
      </c>
      <c r="B762" s="2" t="s">
        <v>763</v>
      </c>
      <c r="C762" s="39"/>
      <c r="D762" s="40" t="str">
        <f>IFERROR(VLOOKUP(A762,'Gazfio&amp;Francel'!$E$6:$F$209,2,0),"")</f>
        <v/>
      </c>
      <c r="E762" s="41"/>
      <c r="F762" s="42" t="str">
        <f t="shared" si="11"/>
        <v/>
      </c>
    </row>
    <row r="763" spans="1:6" x14ac:dyDescent="0.25">
      <c r="A763" s="4">
        <v>2000025357</v>
      </c>
      <c r="B763" s="2" t="s">
        <v>764</v>
      </c>
      <c r="C763" s="39"/>
      <c r="D763" s="40" t="str">
        <f>IFERROR(VLOOKUP(A763,'Gazfio&amp;Francel'!$E$6:$F$209,2,0),"")</f>
        <v/>
      </c>
      <c r="E763" s="41"/>
      <c r="F763" s="42" t="str">
        <f t="shared" si="11"/>
        <v/>
      </c>
    </row>
    <row r="764" spans="1:6" x14ac:dyDescent="0.25">
      <c r="A764" s="4">
        <v>2000025378</v>
      </c>
      <c r="B764" s="2" t="s">
        <v>765</v>
      </c>
      <c r="C764" s="39"/>
      <c r="D764" s="40" t="str">
        <f>IFERROR(VLOOKUP(A764,'Gazfio&amp;Francel'!$E$6:$F$209,2,0),"")</f>
        <v/>
      </c>
      <c r="E764" s="41"/>
      <c r="F764" s="42" t="str">
        <f t="shared" si="11"/>
        <v/>
      </c>
    </row>
    <row r="765" spans="1:6" x14ac:dyDescent="0.25">
      <c r="A765" s="4">
        <v>2000025379</v>
      </c>
      <c r="B765" s="2" t="s">
        <v>766</v>
      </c>
      <c r="C765" s="39"/>
      <c r="D765" s="40" t="str">
        <f>IFERROR(VLOOKUP(A765,'Gazfio&amp;Francel'!$E$6:$F$209,2,0),"")</f>
        <v/>
      </c>
      <c r="E765" s="41"/>
      <c r="F765" s="42" t="str">
        <f t="shared" si="11"/>
        <v/>
      </c>
    </row>
    <row r="766" spans="1:6" x14ac:dyDescent="0.25">
      <c r="A766" s="4">
        <v>2000025389</v>
      </c>
      <c r="B766" s="2" t="s">
        <v>767</v>
      </c>
      <c r="C766" s="39"/>
      <c r="D766" s="40" t="str">
        <f>IFERROR(VLOOKUP(A766,'Gazfio&amp;Francel'!$E$6:$F$209,2,0),"")</f>
        <v/>
      </c>
      <c r="E766" s="41"/>
      <c r="F766" s="42" t="str">
        <f t="shared" si="11"/>
        <v/>
      </c>
    </row>
    <row r="767" spans="1:6" x14ac:dyDescent="0.25">
      <c r="A767" s="4">
        <v>2000028106</v>
      </c>
      <c r="B767" s="2" t="s">
        <v>768</v>
      </c>
      <c r="C767" s="39"/>
      <c r="D767" s="40" t="str">
        <f>IFERROR(VLOOKUP(A767,'Gazfio&amp;Francel'!$E$6:$F$209,2,0),"")</f>
        <v/>
      </c>
      <c r="E767" s="41"/>
      <c r="F767" s="42" t="str">
        <f t="shared" si="11"/>
        <v/>
      </c>
    </row>
    <row r="768" spans="1:6" x14ac:dyDescent="0.25">
      <c r="A768" s="4">
        <v>2000031424</v>
      </c>
      <c r="B768" s="2" t="s">
        <v>769</v>
      </c>
      <c r="C768" s="39"/>
      <c r="D768" s="40" t="str">
        <f>IFERROR(VLOOKUP(A768,'Gazfio&amp;Francel'!$E$6:$F$209,2,0),"")</f>
        <v/>
      </c>
      <c r="E768" s="41"/>
      <c r="F768" s="42" t="str">
        <f t="shared" si="11"/>
        <v/>
      </c>
    </row>
    <row r="769" spans="1:6" x14ac:dyDescent="0.25">
      <c r="A769" s="4">
        <v>2000039547</v>
      </c>
      <c r="B769" s="2" t="s">
        <v>770</v>
      </c>
      <c r="C769" s="39"/>
      <c r="D769" s="40" t="str">
        <f>IFERROR(VLOOKUP(A769,'Gazfio&amp;Francel'!$E$6:$F$209,2,0),"")</f>
        <v/>
      </c>
      <c r="E769" s="41"/>
      <c r="F769" s="42" t="str">
        <f t="shared" si="11"/>
        <v/>
      </c>
    </row>
    <row r="770" spans="1:6" x14ac:dyDescent="0.25">
      <c r="A770" s="4">
        <v>2000049632</v>
      </c>
      <c r="B770" s="2" t="s">
        <v>771</v>
      </c>
      <c r="C770" s="39"/>
      <c r="D770" s="40" t="str">
        <f>IFERROR(VLOOKUP(A770,'Gazfio&amp;Francel'!$E$6:$F$209,2,0),"")</f>
        <v/>
      </c>
      <c r="E770" s="41"/>
      <c r="F770" s="42" t="str">
        <f t="shared" si="11"/>
        <v/>
      </c>
    </row>
    <row r="771" spans="1:6" x14ac:dyDescent="0.25">
      <c r="A771" s="4">
        <v>2000052007</v>
      </c>
      <c r="B771" s="2" t="s">
        <v>772</v>
      </c>
      <c r="C771" s="39"/>
      <c r="D771" s="40" t="str">
        <f>IFERROR(VLOOKUP(A771,'Gazfio&amp;Francel'!$E$6:$F$209,2,0),"")</f>
        <v/>
      </c>
      <c r="E771" s="41"/>
      <c r="F771" s="42" t="str">
        <f t="shared" ref="F771:F834" si="12">IFERROR(C771-(E771+D771),"")</f>
        <v/>
      </c>
    </row>
    <row r="772" spans="1:6" x14ac:dyDescent="0.25">
      <c r="A772" s="4">
        <v>2000057287</v>
      </c>
      <c r="B772" s="2" t="s">
        <v>773</v>
      </c>
      <c r="C772" s="39"/>
      <c r="D772" s="40" t="str">
        <f>IFERROR(VLOOKUP(A772,'Gazfio&amp;Francel'!$E$6:$F$209,2,0),"")</f>
        <v/>
      </c>
      <c r="E772" s="41"/>
      <c r="F772" s="42" t="str">
        <f t="shared" si="12"/>
        <v/>
      </c>
    </row>
    <row r="773" spans="1:6" x14ac:dyDescent="0.25">
      <c r="A773" s="4">
        <v>2000057954</v>
      </c>
      <c r="B773" s="2" t="s">
        <v>774</v>
      </c>
      <c r="C773" s="39"/>
      <c r="D773" s="40" t="str">
        <f>IFERROR(VLOOKUP(A773,'Gazfio&amp;Francel'!$E$6:$F$209,2,0),"")</f>
        <v/>
      </c>
      <c r="E773" s="41"/>
      <c r="F773" s="42" t="str">
        <f t="shared" si="12"/>
        <v/>
      </c>
    </row>
    <row r="774" spans="1:6" x14ac:dyDescent="0.25">
      <c r="A774" s="4">
        <v>2000058295</v>
      </c>
      <c r="B774" s="2" t="s">
        <v>775</v>
      </c>
      <c r="C774" s="39"/>
      <c r="D774" s="40" t="str">
        <f>IFERROR(VLOOKUP(A774,'Gazfio&amp;Francel'!$E$6:$F$209,2,0),"")</f>
        <v/>
      </c>
      <c r="E774" s="41"/>
      <c r="F774" s="42" t="str">
        <f t="shared" si="12"/>
        <v/>
      </c>
    </row>
    <row r="775" spans="1:6" x14ac:dyDescent="0.25">
      <c r="A775" s="4">
        <v>2000058419</v>
      </c>
      <c r="B775" s="2" t="s">
        <v>776</v>
      </c>
      <c r="C775" s="39"/>
      <c r="D775" s="40" t="str">
        <f>IFERROR(VLOOKUP(A775,'Gazfio&amp;Francel'!$E$6:$F$209,2,0),"")</f>
        <v/>
      </c>
      <c r="E775" s="41"/>
      <c r="F775" s="42" t="str">
        <f t="shared" si="12"/>
        <v/>
      </c>
    </row>
    <row r="776" spans="1:6" x14ac:dyDescent="0.25">
      <c r="A776" s="4">
        <v>2000059804</v>
      </c>
      <c r="B776" s="2" t="s">
        <v>777</v>
      </c>
      <c r="C776" s="39"/>
      <c r="D776" s="40" t="str">
        <f>IFERROR(VLOOKUP(A776,'Gazfio&amp;Francel'!$E$6:$F$209,2,0),"")</f>
        <v/>
      </c>
      <c r="E776" s="41"/>
      <c r="F776" s="42" t="str">
        <f t="shared" si="12"/>
        <v/>
      </c>
    </row>
    <row r="777" spans="1:6" x14ac:dyDescent="0.25">
      <c r="A777" s="4">
        <v>2000059971</v>
      </c>
      <c r="B777" s="2" t="s">
        <v>778</v>
      </c>
      <c r="C777" s="39"/>
      <c r="D777" s="40" t="str">
        <f>IFERROR(VLOOKUP(A777,'Gazfio&amp;Francel'!$E$6:$F$209,2,0),"")</f>
        <v/>
      </c>
      <c r="E777" s="41"/>
      <c r="F777" s="42" t="str">
        <f t="shared" si="12"/>
        <v/>
      </c>
    </row>
    <row r="778" spans="1:6" x14ac:dyDescent="0.25">
      <c r="A778" s="4">
        <v>2000060197</v>
      </c>
      <c r="B778" s="2" t="s">
        <v>779</v>
      </c>
      <c r="C778" s="39"/>
      <c r="D778" s="40" t="str">
        <f>IFERROR(VLOOKUP(A778,'Gazfio&amp;Francel'!$E$6:$F$209,2,0),"")</f>
        <v/>
      </c>
      <c r="E778" s="41"/>
      <c r="F778" s="42" t="str">
        <f t="shared" si="12"/>
        <v/>
      </c>
    </row>
    <row r="779" spans="1:6" x14ac:dyDescent="0.25">
      <c r="A779" s="4">
        <v>2000062607</v>
      </c>
      <c r="B779" s="2" t="s">
        <v>780</v>
      </c>
      <c r="C779" s="39"/>
      <c r="D779" s="40" t="str">
        <f>IFERROR(VLOOKUP(A779,'Gazfio&amp;Francel'!$E$6:$F$209,2,0),"")</f>
        <v/>
      </c>
      <c r="E779" s="41"/>
      <c r="F779" s="42" t="str">
        <f t="shared" si="12"/>
        <v/>
      </c>
    </row>
    <row r="780" spans="1:6" x14ac:dyDescent="0.25">
      <c r="A780" s="4">
        <v>2000064873</v>
      </c>
      <c r="B780" s="2" t="s">
        <v>781</v>
      </c>
      <c r="C780" s="39"/>
      <c r="D780" s="40" t="str">
        <f>IFERROR(VLOOKUP(A780,'Gazfio&amp;Francel'!$E$6:$F$209,2,0),"")</f>
        <v/>
      </c>
      <c r="E780" s="41"/>
      <c r="F780" s="42" t="str">
        <f t="shared" si="12"/>
        <v/>
      </c>
    </row>
    <row r="781" spans="1:6" x14ac:dyDescent="0.25">
      <c r="A781" s="4">
        <v>2000064874</v>
      </c>
      <c r="B781" s="2" t="s">
        <v>782</v>
      </c>
      <c r="C781" s="39"/>
      <c r="D781" s="40" t="str">
        <f>IFERROR(VLOOKUP(A781,'Gazfio&amp;Francel'!$E$6:$F$209,2,0),"")</f>
        <v/>
      </c>
      <c r="E781" s="41"/>
      <c r="F781" s="42" t="str">
        <f t="shared" si="12"/>
        <v/>
      </c>
    </row>
    <row r="782" spans="1:6" x14ac:dyDescent="0.25">
      <c r="A782" s="4">
        <v>2000065516</v>
      </c>
      <c r="B782" s="2" t="s">
        <v>783</v>
      </c>
      <c r="C782" s="39"/>
      <c r="D782" s="40" t="str">
        <f>IFERROR(VLOOKUP(A782,'Gazfio&amp;Francel'!$E$6:$F$209,2,0),"")</f>
        <v/>
      </c>
      <c r="E782" s="41"/>
      <c r="F782" s="42" t="str">
        <f t="shared" si="12"/>
        <v/>
      </c>
    </row>
    <row r="783" spans="1:6" x14ac:dyDescent="0.25">
      <c r="A783" s="4">
        <v>2000066698</v>
      </c>
      <c r="B783" s="2" t="s">
        <v>784</v>
      </c>
      <c r="C783" s="39"/>
      <c r="D783" s="40" t="str">
        <f>IFERROR(VLOOKUP(A783,'Gazfio&amp;Francel'!$E$6:$F$209,2,0),"")</f>
        <v/>
      </c>
      <c r="E783" s="41"/>
      <c r="F783" s="42" t="str">
        <f t="shared" si="12"/>
        <v/>
      </c>
    </row>
    <row r="784" spans="1:6" x14ac:dyDescent="0.25">
      <c r="A784" s="4">
        <v>2000068690</v>
      </c>
      <c r="B784" s="2" t="s">
        <v>785</v>
      </c>
      <c r="C784" s="39"/>
      <c r="D784" s="40" t="str">
        <f>IFERROR(VLOOKUP(A784,'Gazfio&amp;Francel'!$E$6:$F$209,2,0),"")</f>
        <v/>
      </c>
      <c r="E784" s="41"/>
      <c r="F784" s="42" t="str">
        <f t="shared" si="12"/>
        <v/>
      </c>
    </row>
    <row r="785" spans="1:6" x14ac:dyDescent="0.25">
      <c r="A785" s="4">
        <v>2000070057</v>
      </c>
      <c r="B785" s="2" t="s">
        <v>786</v>
      </c>
      <c r="C785" s="39"/>
      <c r="D785" s="40" t="str">
        <f>IFERROR(VLOOKUP(A785,'Gazfio&amp;Francel'!$E$6:$F$209,2,0),"")</f>
        <v/>
      </c>
      <c r="E785" s="41"/>
      <c r="F785" s="42" t="str">
        <f t="shared" si="12"/>
        <v/>
      </c>
    </row>
    <row r="786" spans="1:6" x14ac:dyDescent="0.25">
      <c r="A786" s="4">
        <v>2000070067</v>
      </c>
      <c r="B786" s="2" t="s">
        <v>787</v>
      </c>
      <c r="C786" s="39"/>
      <c r="D786" s="40" t="str">
        <f>IFERROR(VLOOKUP(A786,'Gazfio&amp;Francel'!$E$6:$F$209,2,0),"")</f>
        <v/>
      </c>
      <c r="E786" s="41"/>
      <c r="F786" s="42" t="str">
        <f t="shared" si="12"/>
        <v/>
      </c>
    </row>
    <row r="787" spans="1:6" x14ac:dyDescent="0.25">
      <c r="A787" s="4">
        <v>2000073923</v>
      </c>
      <c r="B787" s="2" t="s">
        <v>788</v>
      </c>
      <c r="C787" s="39"/>
      <c r="D787" s="40" t="str">
        <f>IFERROR(VLOOKUP(A787,'Gazfio&amp;Francel'!$E$6:$F$209,2,0),"")</f>
        <v/>
      </c>
      <c r="E787" s="41"/>
      <c r="F787" s="42" t="str">
        <f t="shared" si="12"/>
        <v/>
      </c>
    </row>
    <row r="788" spans="1:6" x14ac:dyDescent="0.25">
      <c r="A788" s="4">
        <v>2000074804</v>
      </c>
      <c r="B788" s="2" t="s">
        <v>789</v>
      </c>
      <c r="C788" s="39"/>
      <c r="D788" s="40" t="str">
        <f>IFERROR(VLOOKUP(A788,'Gazfio&amp;Francel'!$E$6:$F$209,2,0),"")</f>
        <v/>
      </c>
      <c r="E788" s="41"/>
      <c r="F788" s="42" t="str">
        <f t="shared" si="12"/>
        <v/>
      </c>
    </row>
    <row r="789" spans="1:6" x14ac:dyDescent="0.25">
      <c r="A789" s="4">
        <v>2000075046</v>
      </c>
      <c r="B789" s="2" t="s">
        <v>790</v>
      </c>
      <c r="C789" s="39"/>
      <c r="D789" s="40" t="str">
        <f>IFERROR(VLOOKUP(A789,'Gazfio&amp;Francel'!$E$6:$F$209,2,0),"")</f>
        <v/>
      </c>
      <c r="E789" s="41"/>
      <c r="F789" s="42" t="str">
        <f t="shared" si="12"/>
        <v/>
      </c>
    </row>
    <row r="790" spans="1:6" x14ac:dyDescent="0.25">
      <c r="A790" s="4">
        <v>2000075087</v>
      </c>
      <c r="B790" s="2" t="s">
        <v>791</v>
      </c>
      <c r="C790" s="39"/>
      <c r="D790" s="40" t="str">
        <f>IFERROR(VLOOKUP(A790,'Gazfio&amp;Francel'!$E$6:$F$209,2,0),"")</f>
        <v/>
      </c>
      <c r="E790" s="41"/>
      <c r="F790" s="42" t="str">
        <f t="shared" si="12"/>
        <v/>
      </c>
    </row>
    <row r="791" spans="1:6" x14ac:dyDescent="0.25">
      <c r="A791" s="4">
        <v>2000075088</v>
      </c>
      <c r="B791" s="2" t="s">
        <v>792</v>
      </c>
      <c r="C791" s="39"/>
      <c r="D791" s="40" t="str">
        <f>IFERROR(VLOOKUP(A791,'Gazfio&amp;Francel'!$E$6:$F$209,2,0),"")</f>
        <v/>
      </c>
      <c r="E791" s="41"/>
      <c r="F791" s="42" t="str">
        <f t="shared" si="12"/>
        <v/>
      </c>
    </row>
    <row r="792" spans="1:6" x14ac:dyDescent="0.25">
      <c r="A792" s="4">
        <v>2000075090</v>
      </c>
      <c r="B792" s="2" t="s">
        <v>793</v>
      </c>
      <c r="C792" s="39"/>
      <c r="D792" s="40" t="str">
        <f>IFERROR(VLOOKUP(A792,'Gazfio&amp;Francel'!$E$6:$F$209,2,0),"")</f>
        <v/>
      </c>
      <c r="E792" s="41"/>
      <c r="F792" s="42" t="str">
        <f t="shared" si="12"/>
        <v/>
      </c>
    </row>
    <row r="793" spans="1:6" x14ac:dyDescent="0.25">
      <c r="A793" s="4">
        <v>2000075189</v>
      </c>
      <c r="B793" s="2" t="s">
        <v>794</v>
      </c>
      <c r="C793" s="39"/>
      <c r="D793" s="40" t="str">
        <f>IFERROR(VLOOKUP(A793,'Gazfio&amp;Francel'!$E$6:$F$209,2,0),"")</f>
        <v/>
      </c>
      <c r="E793" s="41"/>
      <c r="F793" s="42" t="str">
        <f t="shared" si="12"/>
        <v/>
      </c>
    </row>
    <row r="794" spans="1:6" x14ac:dyDescent="0.25">
      <c r="A794" s="4">
        <v>2000075529</v>
      </c>
      <c r="B794" s="2" t="s">
        <v>795</v>
      </c>
      <c r="C794" s="39"/>
      <c r="D794" s="40" t="str">
        <f>IFERROR(VLOOKUP(A794,'Gazfio&amp;Francel'!$E$6:$F$209,2,0),"")</f>
        <v/>
      </c>
      <c r="E794" s="41"/>
      <c r="F794" s="42" t="str">
        <f t="shared" si="12"/>
        <v/>
      </c>
    </row>
    <row r="795" spans="1:6" x14ac:dyDescent="0.25">
      <c r="A795" s="4">
        <v>2000076063</v>
      </c>
      <c r="B795" s="2" t="s">
        <v>796</v>
      </c>
      <c r="C795" s="39"/>
      <c r="D795" s="40" t="str">
        <f>IFERROR(VLOOKUP(A795,'Gazfio&amp;Francel'!$E$6:$F$209,2,0),"")</f>
        <v/>
      </c>
      <c r="E795" s="41"/>
      <c r="F795" s="42" t="str">
        <f t="shared" si="12"/>
        <v/>
      </c>
    </row>
    <row r="796" spans="1:6" x14ac:dyDescent="0.25">
      <c r="A796" s="4">
        <v>2000079187</v>
      </c>
      <c r="B796" s="2" t="s">
        <v>797</v>
      </c>
      <c r="C796" s="39"/>
      <c r="D796" s="40" t="str">
        <f>IFERROR(VLOOKUP(A796,'Gazfio&amp;Francel'!$E$6:$F$209,2,0),"")</f>
        <v/>
      </c>
      <c r="E796" s="41"/>
      <c r="F796" s="42" t="str">
        <f t="shared" si="12"/>
        <v/>
      </c>
    </row>
    <row r="797" spans="1:6" x14ac:dyDescent="0.25">
      <c r="A797" s="4">
        <v>2000079198</v>
      </c>
      <c r="B797" s="2" t="s">
        <v>798</v>
      </c>
      <c r="C797" s="39"/>
      <c r="D797" s="40" t="str">
        <f>IFERROR(VLOOKUP(A797,'Gazfio&amp;Francel'!$E$6:$F$209,2,0),"")</f>
        <v/>
      </c>
      <c r="E797" s="41">
        <v>0</v>
      </c>
      <c r="F797" s="42" t="str">
        <f t="shared" si="12"/>
        <v/>
      </c>
    </row>
    <row r="798" spans="1:6" x14ac:dyDescent="0.25">
      <c r="A798" s="4">
        <v>2000079209</v>
      </c>
      <c r="B798" s="2" t="s">
        <v>799</v>
      </c>
      <c r="C798" s="39"/>
      <c r="D798" s="40" t="str">
        <f>IFERROR(VLOOKUP(A798,'Gazfio&amp;Francel'!$E$6:$F$209,2,0),"")</f>
        <v/>
      </c>
      <c r="E798" s="41"/>
      <c r="F798" s="42" t="str">
        <f t="shared" si="12"/>
        <v/>
      </c>
    </row>
    <row r="799" spans="1:6" x14ac:dyDescent="0.25">
      <c r="A799" s="4">
        <v>2000079210</v>
      </c>
      <c r="B799" s="2" t="s">
        <v>800</v>
      </c>
      <c r="C799" s="39"/>
      <c r="D799" s="40" t="str">
        <f>IFERROR(VLOOKUP(A799,'Gazfio&amp;Francel'!$E$6:$F$209,2,0),"")</f>
        <v/>
      </c>
      <c r="E799" s="41"/>
      <c r="F799" s="42" t="str">
        <f t="shared" si="12"/>
        <v/>
      </c>
    </row>
    <row r="800" spans="1:6" x14ac:dyDescent="0.25">
      <c r="A800" s="4">
        <v>2000079230</v>
      </c>
      <c r="B800" s="2" t="s">
        <v>801</v>
      </c>
      <c r="C800" s="39"/>
      <c r="D800" s="40" t="str">
        <f>IFERROR(VLOOKUP(A800,'Gazfio&amp;Francel'!$E$6:$F$209,2,0),"")</f>
        <v/>
      </c>
      <c r="E800" s="41"/>
      <c r="F800" s="42" t="str">
        <f t="shared" si="12"/>
        <v/>
      </c>
    </row>
    <row r="801" spans="1:6" x14ac:dyDescent="0.25">
      <c r="A801" s="4">
        <v>2000079235</v>
      </c>
      <c r="B801" s="2" t="s">
        <v>802</v>
      </c>
      <c r="C801" s="39"/>
      <c r="D801" s="40" t="str">
        <f>IFERROR(VLOOKUP(A801,'Gazfio&amp;Francel'!$E$6:$F$209,2,0),"")</f>
        <v/>
      </c>
      <c r="E801" s="41"/>
      <c r="F801" s="42" t="str">
        <f t="shared" si="12"/>
        <v/>
      </c>
    </row>
    <row r="802" spans="1:6" x14ac:dyDescent="0.25">
      <c r="A802" s="4">
        <v>2000079236</v>
      </c>
      <c r="B802" s="2" t="s">
        <v>803</v>
      </c>
      <c r="C802" s="39"/>
      <c r="D802" s="40" t="str">
        <f>IFERROR(VLOOKUP(A802,'Gazfio&amp;Francel'!$E$6:$F$209,2,0),"")</f>
        <v/>
      </c>
      <c r="E802" s="41"/>
      <c r="F802" s="42" t="str">
        <f t="shared" si="12"/>
        <v/>
      </c>
    </row>
    <row r="803" spans="1:6" x14ac:dyDescent="0.25">
      <c r="A803" s="4">
        <v>2000081998</v>
      </c>
      <c r="B803" s="2" t="s">
        <v>804</v>
      </c>
      <c r="C803" s="39"/>
      <c r="D803" s="40" t="str">
        <f>IFERROR(VLOOKUP(A803,'Gazfio&amp;Francel'!$E$6:$F$209,2,0),"")</f>
        <v/>
      </c>
      <c r="E803" s="41"/>
      <c r="F803" s="42" t="str">
        <f t="shared" si="12"/>
        <v/>
      </c>
    </row>
    <row r="804" spans="1:6" x14ac:dyDescent="0.25">
      <c r="A804" s="4">
        <v>2000082000</v>
      </c>
      <c r="B804" s="2" t="s">
        <v>805</v>
      </c>
      <c r="C804" s="39"/>
      <c r="D804" s="40" t="str">
        <f>IFERROR(VLOOKUP(A804,'Gazfio&amp;Francel'!$E$6:$F$209,2,0),"")</f>
        <v/>
      </c>
      <c r="E804" s="41"/>
      <c r="F804" s="42" t="str">
        <f t="shared" si="12"/>
        <v/>
      </c>
    </row>
    <row r="805" spans="1:6" x14ac:dyDescent="0.25">
      <c r="A805" s="4">
        <v>2000082007</v>
      </c>
      <c r="B805" s="2" t="s">
        <v>806</v>
      </c>
      <c r="C805" s="39"/>
      <c r="D805" s="40" t="str">
        <f>IFERROR(VLOOKUP(A805,'Gazfio&amp;Francel'!$E$6:$F$209,2,0),"")</f>
        <v/>
      </c>
      <c r="E805" s="41"/>
      <c r="F805" s="42" t="str">
        <f t="shared" si="12"/>
        <v/>
      </c>
    </row>
    <row r="806" spans="1:6" x14ac:dyDescent="0.25">
      <c r="A806" s="4">
        <v>2000082817</v>
      </c>
      <c r="B806" s="2" t="s">
        <v>807</v>
      </c>
      <c r="C806" s="39"/>
      <c r="D806" s="40" t="str">
        <f>IFERROR(VLOOKUP(A806,'Gazfio&amp;Francel'!$E$6:$F$209,2,0),"")</f>
        <v/>
      </c>
      <c r="E806" s="41">
        <v>3</v>
      </c>
      <c r="F806" s="42" t="str">
        <f t="shared" si="12"/>
        <v/>
      </c>
    </row>
    <row r="807" spans="1:6" x14ac:dyDescent="0.25">
      <c r="A807" s="4">
        <v>2000082999</v>
      </c>
      <c r="B807" s="2" t="s">
        <v>808</v>
      </c>
      <c r="C807" s="39"/>
      <c r="D807" s="40" t="str">
        <f>IFERROR(VLOOKUP(A807,'Gazfio&amp;Francel'!$E$6:$F$209,2,0),"")</f>
        <v/>
      </c>
      <c r="E807" s="41"/>
      <c r="F807" s="42" t="str">
        <f t="shared" si="12"/>
        <v/>
      </c>
    </row>
    <row r="808" spans="1:6" x14ac:dyDescent="0.25">
      <c r="A808" s="4">
        <v>2000083063</v>
      </c>
      <c r="B808" s="2" t="s">
        <v>809</v>
      </c>
      <c r="C808" s="39"/>
      <c r="D808" s="40" t="str">
        <f>IFERROR(VLOOKUP(A808,'Gazfio&amp;Francel'!$E$6:$F$209,2,0),"")</f>
        <v/>
      </c>
      <c r="E808" s="41"/>
      <c r="F808" s="42" t="str">
        <f t="shared" si="12"/>
        <v/>
      </c>
    </row>
    <row r="809" spans="1:6" x14ac:dyDescent="0.25">
      <c r="A809" s="4">
        <v>2000083067</v>
      </c>
      <c r="B809" s="2" t="s">
        <v>810</v>
      </c>
      <c r="C809" s="39"/>
      <c r="D809" s="40" t="str">
        <f>IFERROR(VLOOKUP(A809,'Gazfio&amp;Francel'!$E$6:$F$209,2,0),"")</f>
        <v/>
      </c>
      <c r="E809" s="41"/>
      <c r="F809" s="42" t="str">
        <f t="shared" si="12"/>
        <v/>
      </c>
    </row>
    <row r="810" spans="1:6" x14ac:dyDescent="0.25">
      <c r="A810" s="4">
        <v>2000083069</v>
      </c>
      <c r="B810" s="2" t="s">
        <v>811</v>
      </c>
      <c r="C810" s="39"/>
      <c r="D810" s="40" t="str">
        <f>IFERROR(VLOOKUP(A810,'Gazfio&amp;Francel'!$E$6:$F$209,2,0),"")</f>
        <v/>
      </c>
      <c r="E810" s="41"/>
      <c r="F810" s="42" t="str">
        <f t="shared" si="12"/>
        <v/>
      </c>
    </row>
    <row r="811" spans="1:6" x14ac:dyDescent="0.25">
      <c r="A811" s="4">
        <v>2000083070</v>
      </c>
      <c r="B811" s="2" t="s">
        <v>812</v>
      </c>
      <c r="C811" s="39"/>
      <c r="D811" s="40" t="str">
        <f>IFERROR(VLOOKUP(A811,'Gazfio&amp;Francel'!$E$6:$F$209,2,0),"")</f>
        <v/>
      </c>
      <c r="E811" s="41"/>
      <c r="F811" s="42" t="str">
        <f t="shared" si="12"/>
        <v/>
      </c>
    </row>
    <row r="812" spans="1:6" x14ac:dyDescent="0.25">
      <c r="A812" s="4">
        <v>2000083071</v>
      </c>
      <c r="B812" s="2" t="s">
        <v>813</v>
      </c>
      <c r="C812" s="39"/>
      <c r="D812" s="40" t="str">
        <f>IFERROR(VLOOKUP(A812,'Gazfio&amp;Francel'!$E$6:$F$209,2,0),"")</f>
        <v/>
      </c>
      <c r="E812" s="41"/>
      <c r="F812" s="42" t="str">
        <f t="shared" si="12"/>
        <v/>
      </c>
    </row>
    <row r="813" spans="1:6" x14ac:dyDescent="0.25">
      <c r="A813" s="4">
        <v>2000083072</v>
      </c>
      <c r="B813" s="2" t="s">
        <v>814</v>
      </c>
      <c r="C813" s="39"/>
      <c r="D813" s="40" t="str">
        <f>IFERROR(VLOOKUP(A813,'Gazfio&amp;Francel'!$E$6:$F$209,2,0),"")</f>
        <v/>
      </c>
      <c r="E813" s="41"/>
      <c r="F813" s="42" t="str">
        <f t="shared" si="12"/>
        <v/>
      </c>
    </row>
    <row r="814" spans="1:6" x14ac:dyDescent="0.25">
      <c r="A814" s="4">
        <v>2000083073</v>
      </c>
      <c r="B814" s="2" t="s">
        <v>815</v>
      </c>
      <c r="C814" s="39"/>
      <c r="D814" s="40" t="str">
        <f>IFERROR(VLOOKUP(A814,'Gazfio&amp;Francel'!$E$6:$F$209,2,0),"")</f>
        <v/>
      </c>
      <c r="E814" s="41"/>
      <c r="F814" s="42" t="str">
        <f t="shared" si="12"/>
        <v/>
      </c>
    </row>
    <row r="815" spans="1:6" x14ac:dyDescent="0.25">
      <c r="A815" s="4">
        <v>2000083117</v>
      </c>
      <c r="B815" s="2" t="s">
        <v>816</v>
      </c>
      <c r="C815" s="39"/>
      <c r="D815" s="40" t="str">
        <f>IFERROR(VLOOKUP(A815,'Gazfio&amp;Francel'!$E$6:$F$209,2,0),"")</f>
        <v/>
      </c>
      <c r="E815" s="41"/>
      <c r="F815" s="42" t="str">
        <f t="shared" si="12"/>
        <v/>
      </c>
    </row>
    <row r="816" spans="1:6" x14ac:dyDescent="0.25">
      <c r="A816" s="4">
        <v>2000083730</v>
      </c>
      <c r="B816" s="2" t="s">
        <v>817</v>
      </c>
      <c r="C816" s="39"/>
      <c r="D816" s="40" t="str">
        <f>IFERROR(VLOOKUP(A816,'Gazfio&amp;Francel'!$E$6:$F$209,2,0),"")</f>
        <v/>
      </c>
      <c r="E816" s="41"/>
      <c r="F816" s="42" t="str">
        <f t="shared" si="12"/>
        <v/>
      </c>
    </row>
    <row r="817" spans="1:6" x14ac:dyDescent="0.25">
      <c r="A817" s="4">
        <v>2000083977</v>
      </c>
      <c r="B817" s="2" t="s">
        <v>818</v>
      </c>
      <c r="C817" s="39"/>
      <c r="D817" s="40" t="str">
        <f>IFERROR(VLOOKUP(A817,'Gazfio&amp;Francel'!$E$6:$F$209,2,0),"")</f>
        <v/>
      </c>
      <c r="E817" s="41">
        <v>2</v>
      </c>
      <c r="F817" s="42" t="str">
        <f t="shared" si="12"/>
        <v/>
      </c>
    </row>
    <row r="818" spans="1:6" x14ac:dyDescent="0.25">
      <c r="A818" s="4">
        <v>2000083991</v>
      </c>
      <c r="B818" s="2" t="s">
        <v>819</v>
      </c>
      <c r="C818" s="39"/>
      <c r="D818" s="40" t="str">
        <f>IFERROR(VLOOKUP(A818,'Gazfio&amp;Francel'!$E$6:$F$209,2,0),"")</f>
        <v/>
      </c>
      <c r="E818" s="41"/>
      <c r="F818" s="42" t="str">
        <f t="shared" si="12"/>
        <v/>
      </c>
    </row>
    <row r="819" spans="1:6" x14ac:dyDescent="0.25">
      <c r="A819" s="4">
        <v>2000084560</v>
      </c>
      <c r="B819" s="2" t="s">
        <v>820</v>
      </c>
      <c r="C819" s="39"/>
      <c r="D819" s="40" t="str">
        <f>IFERROR(VLOOKUP(A819,'Gazfio&amp;Francel'!$E$6:$F$209,2,0),"")</f>
        <v/>
      </c>
      <c r="E819" s="41"/>
      <c r="F819" s="42" t="str">
        <f t="shared" si="12"/>
        <v/>
      </c>
    </row>
    <row r="820" spans="1:6" x14ac:dyDescent="0.25">
      <c r="A820" s="4">
        <v>2000085251</v>
      </c>
      <c r="B820" s="2" t="s">
        <v>821</v>
      </c>
      <c r="C820" s="39"/>
      <c r="D820" s="40" t="str">
        <f>IFERROR(VLOOKUP(A820,'Gazfio&amp;Francel'!$E$6:$F$209,2,0),"")</f>
        <v/>
      </c>
      <c r="E820" s="41"/>
      <c r="F820" s="42" t="str">
        <f t="shared" si="12"/>
        <v/>
      </c>
    </row>
    <row r="821" spans="1:6" x14ac:dyDescent="0.25">
      <c r="A821" s="4">
        <v>2000085252</v>
      </c>
      <c r="B821" s="2" t="s">
        <v>822</v>
      </c>
      <c r="C821" s="39"/>
      <c r="D821" s="40" t="str">
        <f>IFERROR(VLOOKUP(A821,'Gazfio&amp;Francel'!$E$6:$F$209,2,0),"")</f>
        <v/>
      </c>
      <c r="E821" s="41"/>
      <c r="F821" s="42" t="str">
        <f t="shared" si="12"/>
        <v/>
      </c>
    </row>
    <row r="822" spans="1:6" x14ac:dyDescent="0.25">
      <c r="A822" s="4">
        <v>2000085253</v>
      </c>
      <c r="B822" s="2" t="s">
        <v>823</v>
      </c>
      <c r="C822" s="39"/>
      <c r="D822" s="40" t="str">
        <f>IFERROR(VLOOKUP(A822,'Gazfio&amp;Francel'!$E$6:$F$209,2,0),"")</f>
        <v/>
      </c>
      <c r="E822" s="41"/>
      <c r="F822" s="42" t="str">
        <f t="shared" si="12"/>
        <v/>
      </c>
    </row>
    <row r="823" spans="1:6" x14ac:dyDescent="0.25">
      <c r="A823" s="4">
        <v>2000085354</v>
      </c>
      <c r="B823" s="2" t="s">
        <v>824</v>
      </c>
      <c r="C823" s="39"/>
      <c r="D823" s="40" t="str">
        <f>IFERROR(VLOOKUP(A823,'Gazfio&amp;Francel'!$E$6:$F$209,2,0),"")</f>
        <v/>
      </c>
      <c r="E823" s="41"/>
      <c r="F823" s="42" t="str">
        <f t="shared" si="12"/>
        <v/>
      </c>
    </row>
    <row r="824" spans="1:6" x14ac:dyDescent="0.25">
      <c r="A824" s="4">
        <v>2000085356</v>
      </c>
      <c r="B824" s="2" t="s">
        <v>825</v>
      </c>
      <c r="C824" s="39"/>
      <c r="D824" s="40" t="str">
        <f>IFERROR(VLOOKUP(A824,'Gazfio&amp;Francel'!$E$6:$F$209,2,0),"")</f>
        <v/>
      </c>
      <c r="E824" s="41"/>
      <c r="F824" s="42" t="str">
        <f t="shared" si="12"/>
        <v/>
      </c>
    </row>
    <row r="825" spans="1:6" x14ac:dyDescent="0.25">
      <c r="A825" s="4">
        <v>2000085365</v>
      </c>
      <c r="B825" s="2" t="s">
        <v>826</v>
      </c>
      <c r="C825" s="39"/>
      <c r="D825" s="40" t="str">
        <f>IFERROR(VLOOKUP(A825,'Gazfio&amp;Francel'!$E$6:$F$209,2,0),"")</f>
        <v/>
      </c>
      <c r="E825" s="41"/>
      <c r="F825" s="42" t="str">
        <f t="shared" si="12"/>
        <v/>
      </c>
    </row>
    <row r="826" spans="1:6" x14ac:dyDescent="0.25">
      <c r="A826" s="4">
        <v>2000085368</v>
      </c>
      <c r="B826" s="2" t="s">
        <v>827</v>
      </c>
      <c r="C826" s="39"/>
      <c r="D826" s="40" t="str">
        <f>IFERROR(VLOOKUP(A826,'Gazfio&amp;Francel'!$E$6:$F$209,2,0),"")</f>
        <v/>
      </c>
      <c r="E826" s="41"/>
      <c r="F826" s="42" t="str">
        <f t="shared" si="12"/>
        <v/>
      </c>
    </row>
    <row r="827" spans="1:6" x14ac:dyDescent="0.25">
      <c r="A827" s="4">
        <v>2000085377</v>
      </c>
      <c r="B827" s="2" t="s">
        <v>828</v>
      </c>
      <c r="C827" s="39"/>
      <c r="D827" s="40" t="str">
        <f>IFERROR(VLOOKUP(A827,'Gazfio&amp;Francel'!$E$6:$F$209,2,0),"")</f>
        <v/>
      </c>
      <c r="E827" s="41"/>
      <c r="F827" s="42" t="str">
        <f t="shared" si="12"/>
        <v/>
      </c>
    </row>
    <row r="828" spans="1:6" x14ac:dyDescent="0.25">
      <c r="A828" s="4">
        <v>2000085733</v>
      </c>
      <c r="B828" s="2" t="s">
        <v>829</v>
      </c>
      <c r="C828" s="39"/>
      <c r="D828" s="40" t="str">
        <f>IFERROR(VLOOKUP(A828,'Gazfio&amp;Francel'!$E$6:$F$209,2,0),"")</f>
        <v/>
      </c>
      <c r="E828" s="41"/>
      <c r="F828" s="42" t="str">
        <f t="shared" si="12"/>
        <v/>
      </c>
    </row>
    <row r="829" spans="1:6" x14ac:dyDescent="0.25">
      <c r="A829" s="4">
        <v>2000085737</v>
      </c>
      <c r="B829" s="2" t="s">
        <v>830</v>
      </c>
      <c r="C829" s="39"/>
      <c r="D829" s="40" t="str">
        <f>IFERROR(VLOOKUP(A829,'Gazfio&amp;Francel'!$E$6:$F$209,2,0),"")</f>
        <v/>
      </c>
      <c r="E829" s="41"/>
      <c r="F829" s="42" t="str">
        <f t="shared" si="12"/>
        <v/>
      </c>
    </row>
    <row r="830" spans="1:6" x14ac:dyDescent="0.25">
      <c r="A830" s="4">
        <v>2000085871</v>
      </c>
      <c r="B830" s="2" t="s">
        <v>831</v>
      </c>
      <c r="C830" s="39"/>
      <c r="D830" s="40" t="str">
        <f>IFERROR(VLOOKUP(A830,'Gazfio&amp;Francel'!$E$6:$F$209,2,0),"")</f>
        <v/>
      </c>
      <c r="E830" s="41"/>
      <c r="F830" s="42" t="str">
        <f t="shared" si="12"/>
        <v/>
      </c>
    </row>
    <row r="831" spans="1:6" x14ac:dyDescent="0.25">
      <c r="A831" s="4">
        <v>2000085875</v>
      </c>
      <c r="B831" s="2" t="s">
        <v>832</v>
      </c>
      <c r="C831" s="39"/>
      <c r="D831" s="40" t="str">
        <f>IFERROR(VLOOKUP(A831,'Gazfio&amp;Francel'!$E$6:$F$209,2,0),"")</f>
        <v/>
      </c>
      <c r="E831" s="41"/>
      <c r="F831" s="42" t="str">
        <f t="shared" si="12"/>
        <v/>
      </c>
    </row>
    <row r="832" spans="1:6" x14ac:dyDescent="0.25">
      <c r="A832" s="4">
        <v>2000085877</v>
      </c>
      <c r="B832" s="2" t="s">
        <v>833</v>
      </c>
      <c r="C832" s="39"/>
      <c r="D832" s="40" t="str">
        <f>IFERROR(VLOOKUP(A832,'Gazfio&amp;Francel'!$E$6:$F$209,2,0),"")</f>
        <v/>
      </c>
      <c r="E832" s="41"/>
      <c r="F832" s="42" t="str">
        <f t="shared" si="12"/>
        <v/>
      </c>
    </row>
    <row r="833" spans="1:6" x14ac:dyDescent="0.25">
      <c r="A833" s="4">
        <v>2000085886</v>
      </c>
      <c r="B833" s="2" t="s">
        <v>834</v>
      </c>
      <c r="C833" s="39"/>
      <c r="D833" s="40" t="str">
        <f>IFERROR(VLOOKUP(A833,'Gazfio&amp;Francel'!$E$6:$F$209,2,0),"")</f>
        <v/>
      </c>
      <c r="E833" s="41"/>
      <c r="F833" s="42" t="str">
        <f t="shared" si="12"/>
        <v/>
      </c>
    </row>
    <row r="834" spans="1:6" x14ac:dyDescent="0.25">
      <c r="A834" s="4">
        <v>2000088141</v>
      </c>
      <c r="B834" s="2" t="s">
        <v>835</v>
      </c>
      <c r="C834" s="39"/>
      <c r="D834" s="40" t="str">
        <f>IFERROR(VLOOKUP(A834,'Gazfio&amp;Francel'!$E$6:$F$209,2,0),"")</f>
        <v/>
      </c>
      <c r="E834" s="41"/>
      <c r="F834" s="42" t="str">
        <f t="shared" si="12"/>
        <v/>
      </c>
    </row>
    <row r="835" spans="1:6" x14ac:dyDescent="0.25">
      <c r="A835" s="5" t="s">
        <v>836</v>
      </c>
      <c r="B835" s="3"/>
      <c r="C835" s="43">
        <v>4168</v>
      </c>
      <c r="D835" s="40" t="str">
        <f>IFERROR(VLOOKUP(A835,'Gazfio&amp;Francel'!$E$6:$F$209,2,0),"")</f>
        <v/>
      </c>
      <c r="E835" s="41"/>
      <c r="F835" s="42" t="str">
        <f t="shared" ref="F835" si="13">IFERROR(C835-(E835+D835),"")</f>
        <v/>
      </c>
    </row>
  </sheetData>
  <autoFilter ref="A1:F83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9"/>
  <sheetViews>
    <sheetView topLeftCell="A2" workbookViewId="0">
      <selection activeCell="I13" sqref="I13"/>
    </sheetView>
  </sheetViews>
  <sheetFormatPr baseColWidth="10" defaultRowHeight="15" x14ac:dyDescent="0.25"/>
  <cols>
    <col min="2" max="2" width="17.42578125" bestFit="1" customWidth="1"/>
    <col min="3" max="3" width="12" bestFit="1" customWidth="1"/>
  </cols>
  <sheetData>
    <row r="1" spans="1:6" x14ac:dyDescent="0.25">
      <c r="A1" t="s">
        <v>840</v>
      </c>
    </row>
    <row r="3" spans="1:6" x14ac:dyDescent="0.25">
      <c r="B3" s="45" t="s">
        <v>841</v>
      </c>
      <c r="C3" s="45"/>
      <c r="E3" s="46" t="s">
        <v>842</v>
      </c>
      <c r="F3" s="46"/>
    </row>
    <row r="4" spans="1:6" x14ac:dyDescent="0.25">
      <c r="B4" s="35"/>
      <c r="C4" s="35" t="s">
        <v>845</v>
      </c>
      <c r="E4" s="25"/>
      <c r="F4" s="25" t="s">
        <v>845</v>
      </c>
    </row>
    <row r="5" spans="1:6" x14ac:dyDescent="0.25">
      <c r="B5" s="7">
        <v>2000002858</v>
      </c>
      <c r="C5" s="7">
        <v>1</v>
      </c>
      <c r="E5" s="26">
        <v>2000067471</v>
      </c>
      <c r="F5" s="26">
        <v>0</v>
      </c>
    </row>
    <row r="6" spans="1:6" x14ac:dyDescent="0.25">
      <c r="B6" s="8">
        <v>2000002021</v>
      </c>
      <c r="C6" s="8">
        <v>6</v>
      </c>
      <c r="E6" s="27">
        <v>2000001046</v>
      </c>
      <c r="F6" s="27">
        <v>1</v>
      </c>
    </row>
    <row r="7" spans="1:6" x14ac:dyDescent="0.25">
      <c r="B7" s="7">
        <v>2000001859</v>
      </c>
      <c r="C7" s="7">
        <v>7</v>
      </c>
      <c r="E7" s="27">
        <v>2000001051</v>
      </c>
      <c r="F7" s="27">
        <v>0</v>
      </c>
    </row>
    <row r="8" spans="1:6" x14ac:dyDescent="0.25">
      <c r="B8" s="7">
        <v>2000043256</v>
      </c>
      <c r="C8" s="7">
        <v>1</v>
      </c>
      <c r="E8" s="27">
        <v>2000001052</v>
      </c>
      <c r="F8" s="27">
        <v>2</v>
      </c>
    </row>
    <row r="9" spans="1:6" x14ac:dyDescent="0.25">
      <c r="B9" s="9">
        <v>2000001986</v>
      </c>
      <c r="C9" s="9">
        <v>6</v>
      </c>
      <c r="E9" s="27">
        <v>2000001056</v>
      </c>
      <c r="F9" s="27">
        <v>2</v>
      </c>
    </row>
    <row r="10" spans="1:6" x14ac:dyDescent="0.25">
      <c r="B10" s="7">
        <v>2000002008</v>
      </c>
      <c r="C10" s="7">
        <v>11</v>
      </c>
      <c r="E10" s="27">
        <v>2000001058</v>
      </c>
      <c r="F10" s="27">
        <v>1</v>
      </c>
    </row>
    <row r="11" spans="1:6" x14ac:dyDescent="0.25">
      <c r="B11" s="7">
        <v>2000002006</v>
      </c>
      <c r="C11" s="7">
        <v>1</v>
      </c>
      <c r="E11" s="27">
        <v>2000001059</v>
      </c>
      <c r="F11" s="27">
        <v>2</v>
      </c>
    </row>
    <row r="12" spans="1:6" x14ac:dyDescent="0.25">
      <c r="B12" s="7">
        <v>2000002163</v>
      </c>
      <c r="C12" s="7">
        <v>4</v>
      </c>
      <c r="E12" s="27">
        <v>2000001061</v>
      </c>
      <c r="F12" s="27">
        <v>1</v>
      </c>
    </row>
    <row r="13" spans="1:6" x14ac:dyDescent="0.25">
      <c r="B13" s="7">
        <v>2000010573</v>
      </c>
      <c r="C13" s="7">
        <v>1</v>
      </c>
      <c r="E13" s="27">
        <v>2000001064</v>
      </c>
      <c r="F13" s="27">
        <v>2</v>
      </c>
    </row>
    <row r="14" spans="1:6" x14ac:dyDescent="0.25">
      <c r="B14" s="9">
        <v>2000001875</v>
      </c>
      <c r="C14" s="9">
        <v>4</v>
      </c>
      <c r="E14" s="27">
        <v>2000001065</v>
      </c>
      <c r="F14" s="27">
        <v>1</v>
      </c>
    </row>
    <row r="15" spans="1:6" x14ac:dyDescent="0.25">
      <c r="B15" s="9">
        <v>2000002553</v>
      </c>
      <c r="C15" s="9">
        <v>2</v>
      </c>
      <c r="E15" s="27">
        <v>2000001067</v>
      </c>
      <c r="F15" s="27">
        <v>1</v>
      </c>
    </row>
    <row r="16" spans="1:6" x14ac:dyDescent="0.25">
      <c r="B16" s="9">
        <v>2000043260</v>
      </c>
      <c r="C16" s="9">
        <v>0</v>
      </c>
      <c r="E16" s="27">
        <v>2000001068</v>
      </c>
      <c r="F16" s="27">
        <v>1</v>
      </c>
    </row>
    <row r="17" spans="2:6" x14ac:dyDescent="0.25">
      <c r="B17" s="9">
        <v>2000002583</v>
      </c>
      <c r="C17" s="9">
        <v>4</v>
      </c>
      <c r="E17" s="27">
        <v>2000001070</v>
      </c>
      <c r="F17" s="27">
        <v>2</v>
      </c>
    </row>
    <row r="18" spans="2:6" x14ac:dyDescent="0.25">
      <c r="B18" s="9">
        <v>2000002577</v>
      </c>
      <c r="C18" s="9">
        <v>0</v>
      </c>
      <c r="E18" s="27">
        <v>2000001073</v>
      </c>
      <c r="F18" s="27">
        <v>1</v>
      </c>
    </row>
    <row r="19" spans="2:6" x14ac:dyDescent="0.25">
      <c r="B19" s="9">
        <v>2000001865</v>
      </c>
      <c r="C19" s="9">
        <v>5</v>
      </c>
      <c r="E19" s="27">
        <v>2000001077</v>
      </c>
      <c r="F19" s="27">
        <v>1</v>
      </c>
    </row>
    <row r="20" spans="2:6" x14ac:dyDescent="0.25">
      <c r="B20" s="9">
        <v>2000001866</v>
      </c>
      <c r="C20" s="9">
        <v>8</v>
      </c>
      <c r="E20" s="28">
        <v>2000001080</v>
      </c>
      <c r="F20" s="28">
        <v>2</v>
      </c>
    </row>
    <row r="21" spans="2:6" x14ac:dyDescent="0.25">
      <c r="B21" s="9">
        <v>2000061651</v>
      </c>
      <c r="C21" s="9">
        <v>0</v>
      </c>
      <c r="E21" s="27">
        <v>2000001081</v>
      </c>
      <c r="F21" s="27">
        <v>1</v>
      </c>
    </row>
    <row r="22" spans="2:6" x14ac:dyDescent="0.25">
      <c r="B22" s="9">
        <v>2000043240</v>
      </c>
      <c r="C22" s="9">
        <v>2</v>
      </c>
      <c r="E22" s="27">
        <v>2000001085</v>
      </c>
      <c r="F22" s="27">
        <v>1</v>
      </c>
    </row>
    <row r="23" spans="2:6" x14ac:dyDescent="0.25">
      <c r="B23" s="9">
        <v>2000043246</v>
      </c>
      <c r="C23" s="9">
        <v>2</v>
      </c>
      <c r="E23" s="27">
        <v>2000001086</v>
      </c>
      <c r="F23" s="27">
        <v>2</v>
      </c>
    </row>
    <row r="24" spans="2:6" x14ac:dyDescent="0.25">
      <c r="B24" s="9">
        <v>2000043305</v>
      </c>
      <c r="C24" s="9">
        <v>2</v>
      </c>
      <c r="E24" s="27">
        <v>2000001092</v>
      </c>
      <c r="F24" s="27">
        <v>1</v>
      </c>
    </row>
    <row r="25" spans="2:6" x14ac:dyDescent="0.25">
      <c r="B25" s="9">
        <v>2000002020</v>
      </c>
      <c r="C25" s="9">
        <v>1</v>
      </c>
      <c r="E25" s="27">
        <v>2000001097</v>
      </c>
      <c r="F25" s="27">
        <v>0</v>
      </c>
    </row>
    <row r="26" spans="2:6" x14ac:dyDescent="0.25">
      <c r="B26" s="9">
        <v>2000008199</v>
      </c>
      <c r="C26" s="9">
        <v>0</v>
      </c>
      <c r="E26" s="27">
        <v>2000001102</v>
      </c>
      <c r="F26" s="27">
        <v>2</v>
      </c>
    </row>
    <row r="27" spans="2:6" x14ac:dyDescent="0.25">
      <c r="B27" s="9">
        <v>2000002579</v>
      </c>
      <c r="C27" s="9">
        <v>3</v>
      </c>
      <c r="E27" s="27">
        <v>2000001104</v>
      </c>
      <c r="F27" s="27">
        <v>0</v>
      </c>
    </row>
    <row r="28" spans="2:6" x14ac:dyDescent="0.25">
      <c r="B28" s="9">
        <v>2000002580</v>
      </c>
      <c r="C28" s="9">
        <v>3</v>
      </c>
      <c r="E28" s="27">
        <v>2000001105</v>
      </c>
      <c r="F28" s="27">
        <v>1</v>
      </c>
    </row>
    <row r="29" spans="2:6" x14ac:dyDescent="0.25">
      <c r="B29" s="9">
        <v>2000002581</v>
      </c>
      <c r="C29" s="9">
        <v>0</v>
      </c>
      <c r="E29" s="27">
        <v>2000001107</v>
      </c>
      <c r="F29" s="27">
        <v>0</v>
      </c>
    </row>
    <row r="30" spans="2:6" x14ac:dyDescent="0.25">
      <c r="B30" s="9">
        <v>2000054994</v>
      </c>
      <c r="C30" s="9">
        <v>0</v>
      </c>
      <c r="E30" s="27">
        <v>2000001110</v>
      </c>
      <c r="F30" s="27">
        <v>1</v>
      </c>
    </row>
    <row r="31" spans="2:6" x14ac:dyDescent="0.25">
      <c r="B31" s="9">
        <v>2000002582</v>
      </c>
      <c r="C31" s="9">
        <v>2</v>
      </c>
      <c r="E31" s="27">
        <v>2000001113</v>
      </c>
      <c r="F31" s="27">
        <v>14</v>
      </c>
    </row>
    <row r="32" spans="2:6" x14ac:dyDescent="0.25">
      <c r="B32" s="9">
        <v>2000002023</v>
      </c>
      <c r="C32" s="9">
        <v>2</v>
      </c>
      <c r="E32" s="27">
        <v>2000001115</v>
      </c>
      <c r="F32" s="27">
        <v>8</v>
      </c>
    </row>
    <row r="33" spans="2:6" x14ac:dyDescent="0.25">
      <c r="B33" s="9">
        <v>2000043309</v>
      </c>
      <c r="C33" s="9">
        <v>0</v>
      </c>
      <c r="E33" s="27">
        <v>2000001126</v>
      </c>
      <c r="F33" s="27">
        <v>1</v>
      </c>
    </row>
    <row r="34" spans="2:6" x14ac:dyDescent="0.25">
      <c r="B34" s="9">
        <v>2000009595</v>
      </c>
      <c r="C34" s="9">
        <v>2</v>
      </c>
      <c r="E34" s="27">
        <v>2000001129</v>
      </c>
      <c r="F34" s="27">
        <v>1</v>
      </c>
    </row>
    <row r="35" spans="2:6" x14ac:dyDescent="0.25">
      <c r="B35" s="8">
        <v>2000002845</v>
      </c>
      <c r="C35" s="8">
        <v>1</v>
      </c>
      <c r="E35" s="27">
        <v>2000001140</v>
      </c>
      <c r="F35" s="27">
        <v>2</v>
      </c>
    </row>
    <row r="36" spans="2:6" x14ac:dyDescent="0.25">
      <c r="B36" s="7">
        <v>2000010644</v>
      </c>
      <c r="C36" s="7">
        <v>5</v>
      </c>
      <c r="E36" s="27">
        <v>2000001141</v>
      </c>
      <c r="F36" s="27">
        <v>6</v>
      </c>
    </row>
    <row r="37" spans="2:6" x14ac:dyDescent="0.25">
      <c r="B37" s="7">
        <v>2000010673</v>
      </c>
      <c r="C37" s="7">
        <v>3</v>
      </c>
      <c r="E37" s="27">
        <v>2000001147</v>
      </c>
      <c r="F37" s="27">
        <v>2</v>
      </c>
    </row>
    <row r="38" spans="2:6" x14ac:dyDescent="0.25">
      <c r="B38" s="7">
        <v>2000010683</v>
      </c>
      <c r="C38" s="7">
        <v>2</v>
      </c>
      <c r="E38" s="27">
        <v>2000001148</v>
      </c>
      <c r="F38" s="27">
        <v>1</v>
      </c>
    </row>
    <row r="39" spans="2:6" x14ac:dyDescent="0.25">
      <c r="B39" s="9">
        <v>2000010688</v>
      </c>
      <c r="C39" s="9">
        <v>4</v>
      </c>
      <c r="E39" s="27">
        <v>2000001157</v>
      </c>
      <c r="F39" s="27">
        <v>1</v>
      </c>
    </row>
    <row r="40" spans="2:6" x14ac:dyDescent="0.25">
      <c r="B40" s="7">
        <v>2000010690</v>
      </c>
      <c r="C40" s="7">
        <v>1</v>
      </c>
      <c r="E40" s="27">
        <v>2000001159</v>
      </c>
      <c r="F40" s="27">
        <v>2</v>
      </c>
    </row>
    <row r="41" spans="2:6" x14ac:dyDescent="0.25">
      <c r="B41" s="7">
        <v>2000002545</v>
      </c>
      <c r="C41" s="7">
        <v>3</v>
      </c>
      <c r="E41" s="27">
        <v>2000001163</v>
      </c>
      <c r="F41" s="27">
        <v>1</v>
      </c>
    </row>
    <row r="42" spans="2:6" x14ac:dyDescent="0.25">
      <c r="B42" s="7">
        <v>2000002871</v>
      </c>
      <c r="C42" s="7">
        <v>1</v>
      </c>
      <c r="E42" s="27">
        <v>2000001164</v>
      </c>
      <c r="F42" s="27">
        <v>2</v>
      </c>
    </row>
    <row r="43" spans="2:6" x14ac:dyDescent="0.25">
      <c r="B43" s="7">
        <v>2000002878</v>
      </c>
      <c r="C43" s="7">
        <v>1</v>
      </c>
      <c r="E43" s="27">
        <v>2000001168</v>
      </c>
      <c r="F43" s="27">
        <v>1</v>
      </c>
    </row>
    <row r="44" spans="2:6" x14ac:dyDescent="0.25">
      <c r="B44" s="9">
        <v>2000002563</v>
      </c>
      <c r="C44" s="9">
        <v>2</v>
      </c>
      <c r="E44" s="27">
        <v>2000001171</v>
      </c>
      <c r="F44" s="27">
        <v>1</v>
      </c>
    </row>
    <row r="45" spans="2:6" x14ac:dyDescent="0.25">
      <c r="B45" s="9">
        <v>2000009521</v>
      </c>
      <c r="C45" s="9">
        <v>2</v>
      </c>
      <c r="E45" s="27">
        <v>2000001181</v>
      </c>
      <c r="F45" s="27">
        <v>0</v>
      </c>
    </row>
    <row r="46" spans="2:6" x14ac:dyDescent="0.25">
      <c r="B46" s="9">
        <v>2000002177</v>
      </c>
      <c r="C46" s="9">
        <v>12</v>
      </c>
      <c r="E46" s="27">
        <v>2000001182</v>
      </c>
      <c r="F46" s="27">
        <v>0</v>
      </c>
    </row>
    <row r="47" spans="2:6" x14ac:dyDescent="0.25">
      <c r="B47" s="9">
        <v>2000032356</v>
      </c>
      <c r="C47" s="9">
        <v>0</v>
      </c>
      <c r="E47" s="27">
        <v>2000001188</v>
      </c>
      <c r="F47" s="27">
        <v>0</v>
      </c>
    </row>
    <row r="48" spans="2:6" x14ac:dyDescent="0.25">
      <c r="B48" s="9">
        <v>2000002564</v>
      </c>
      <c r="C48" s="9">
        <v>3</v>
      </c>
      <c r="E48" s="27">
        <v>2000001192</v>
      </c>
      <c r="F48" s="27">
        <v>1</v>
      </c>
    </row>
    <row r="49" spans="2:6" x14ac:dyDescent="0.25">
      <c r="B49" s="9">
        <v>2000001975</v>
      </c>
      <c r="C49" s="9">
        <v>6</v>
      </c>
      <c r="E49" s="27">
        <v>2000001197</v>
      </c>
      <c r="F49" s="27">
        <v>0</v>
      </c>
    </row>
    <row r="50" spans="2:6" x14ac:dyDescent="0.25">
      <c r="B50" s="9">
        <v>2000001993</v>
      </c>
      <c r="C50" s="9">
        <v>12</v>
      </c>
      <c r="E50" s="27">
        <v>2000001198</v>
      </c>
      <c r="F50" s="27">
        <v>2</v>
      </c>
    </row>
    <row r="51" spans="2:6" x14ac:dyDescent="0.25">
      <c r="B51" s="9">
        <v>2000009397</v>
      </c>
      <c r="C51" s="9">
        <v>2</v>
      </c>
      <c r="E51" s="27">
        <v>2000001199</v>
      </c>
      <c r="F51" s="27">
        <v>0</v>
      </c>
    </row>
    <row r="52" spans="2:6" x14ac:dyDescent="0.25">
      <c r="B52" s="9">
        <v>2000062878</v>
      </c>
      <c r="C52" s="9">
        <v>1</v>
      </c>
      <c r="E52" s="29">
        <v>2000001204</v>
      </c>
      <c r="F52" s="29">
        <v>2</v>
      </c>
    </row>
    <row r="53" spans="2:6" x14ac:dyDescent="0.25">
      <c r="B53" s="9">
        <v>2000032356</v>
      </c>
      <c r="C53" s="9">
        <v>0</v>
      </c>
      <c r="E53" s="27">
        <v>2000001210</v>
      </c>
      <c r="F53" s="27">
        <v>1</v>
      </c>
    </row>
    <row r="54" spans="2:6" x14ac:dyDescent="0.25">
      <c r="B54" s="9">
        <v>2000001940</v>
      </c>
      <c r="C54" s="9">
        <v>8</v>
      </c>
      <c r="E54" s="27">
        <v>2000001221</v>
      </c>
      <c r="F54" s="27">
        <v>0</v>
      </c>
    </row>
    <row r="55" spans="2:6" x14ac:dyDescent="0.25">
      <c r="B55" s="9">
        <v>2000043209</v>
      </c>
      <c r="C55" s="9">
        <v>3</v>
      </c>
      <c r="E55" s="27">
        <v>2000001242</v>
      </c>
      <c r="F55" s="27">
        <v>1</v>
      </c>
    </row>
    <row r="56" spans="2:6" x14ac:dyDescent="0.25">
      <c r="B56" s="9">
        <v>2000079600</v>
      </c>
      <c r="C56" s="9">
        <v>2</v>
      </c>
      <c r="E56" s="27">
        <v>2000001243</v>
      </c>
      <c r="F56" s="27">
        <v>2</v>
      </c>
    </row>
    <row r="57" spans="2:6" x14ac:dyDescent="0.25">
      <c r="B57" s="9">
        <v>2000002027</v>
      </c>
      <c r="C57" s="9">
        <v>1</v>
      </c>
      <c r="E57" s="27">
        <v>2000001269</v>
      </c>
      <c r="F57" s="27">
        <v>4</v>
      </c>
    </row>
    <row r="58" spans="2:6" x14ac:dyDescent="0.25">
      <c r="B58" s="9">
        <v>2000002551</v>
      </c>
      <c r="C58" s="9">
        <v>1</v>
      </c>
      <c r="E58" s="27">
        <v>2000001275</v>
      </c>
      <c r="F58" s="27">
        <v>7</v>
      </c>
    </row>
    <row r="59" spans="2:6" x14ac:dyDescent="0.25">
      <c r="B59" s="9">
        <v>2000043268</v>
      </c>
      <c r="C59" s="9">
        <v>0</v>
      </c>
      <c r="E59" s="27">
        <v>2000001276</v>
      </c>
      <c r="F59" s="27">
        <v>9</v>
      </c>
    </row>
    <row r="60" spans="2:6" x14ac:dyDescent="0.25">
      <c r="B60" s="9">
        <v>2000057194</v>
      </c>
      <c r="C60" s="9">
        <v>1</v>
      </c>
      <c r="E60" s="27">
        <v>2000001278</v>
      </c>
      <c r="F60" s="27">
        <v>1</v>
      </c>
    </row>
    <row r="61" spans="2:6" x14ac:dyDescent="0.25">
      <c r="B61" s="9">
        <v>2000001961</v>
      </c>
      <c r="C61" s="9">
        <v>6</v>
      </c>
      <c r="E61" s="27">
        <v>2000001279</v>
      </c>
      <c r="F61" s="27">
        <v>0</v>
      </c>
    </row>
    <row r="62" spans="2:6" x14ac:dyDescent="0.25">
      <c r="B62" s="10">
        <v>2000040948</v>
      </c>
      <c r="C62" s="10">
        <v>0</v>
      </c>
      <c r="E62" s="27">
        <v>2000001282</v>
      </c>
      <c r="F62" s="27">
        <v>2</v>
      </c>
    </row>
    <row r="63" spans="2:6" x14ac:dyDescent="0.25">
      <c r="B63" s="9">
        <v>2000009387</v>
      </c>
      <c r="C63" s="9">
        <v>0</v>
      </c>
      <c r="E63" s="29">
        <v>2000001283</v>
      </c>
      <c r="F63" s="29">
        <v>1</v>
      </c>
    </row>
    <row r="64" spans="2:6" x14ac:dyDescent="0.25">
      <c r="B64" s="9">
        <v>2000003055</v>
      </c>
      <c r="C64" s="9">
        <v>1</v>
      </c>
      <c r="E64" s="29">
        <v>2000001285</v>
      </c>
      <c r="F64" s="29">
        <v>1</v>
      </c>
    </row>
    <row r="65" spans="2:6" x14ac:dyDescent="0.25">
      <c r="B65" s="9">
        <v>2000009549</v>
      </c>
      <c r="C65" s="9">
        <v>1</v>
      </c>
      <c r="E65" s="27">
        <v>2000001290</v>
      </c>
      <c r="F65" s="27">
        <v>1</v>
      </c>
    </row>
    <row r="66" spans="2:6" x14ac:dyDescent="0.25">
      <c r="B66" s="9">
        <v>2000001991</v>
      </c>
      <c r="C66" s="9">
        <v>2</v>
      </c>
      <c r="E66" s="27">
        <v>2000001295</v>
      </c>
      <c r="F66" s="27">
        <v>6</v>
      </c>
    </row>
    <row r="67" spans="2:6" x14ac:dyDescent="0.25">
      <c r="B67" s="9">
        <v>2000032356</v>
      </c>
      <c r="C67" s="9">
        <v>0</v>
      </c>
      <c r="E67" s="27">
        <v>2000001297</v>
      </c>
      <c r="F67" s="27">
        <v>1</v>
      </c>
    </row>
    <row r="68" spans="2:6" x14ac:dyDescent="0.25">
      <c r="B68" s="9">
        <v>2000002166</v>
      </c>
      <c r="C68" s="9">
        <v>1</v>
      </c>
      <c r="E68" s="27">
        <v>2000001298</v>
      </c>
      <c r="F68" s="27">
        <v>1</v>
      </c>
    </row>
    <row r="69" spans="2:6" x14ac:dyDescent="0.25">
      <c r="B69" s="9">
        <v>2000001867</v>
      </c>
      <c r="C69" s="9">
        <v>8</v>
      </c>
      <c r="E69" s="27">
        <v>2000001304</v>
      </c>
      <c r="F69" s="27">
        <v>3</v>
      </c>
    </row>
    <row r="70" spans="2:6" x14ac:dyDescent="0.25">
      <c r="B70" s="9">
        <v>2000002155</v>
      </c>
      <c r="C70" s="9">
        <v>2</v>
      </c>
      <c r="E70" s="27">
        <v>2000001308</v>
      </c>
      <c r="F70" s="27">
        <v>1</v>
      </c>
    </row>
    <row r="71" spans="2:6" x14ac:dyDescent="0.25">
      <c r="B71" s="9">
        <v>2000002137</v>
      </c>
      <c r="C71" s="9">
        <v>3</v>
      </c>
      <c r="E71" s="27">
        <v>2000001319</v>
      </c>
      <c r="F71" s="27">
        <v>2</v>
      </c>
    </row>
    <row r="72" spans="2:6" x14ac:dyDescent="0.25">
      <c r="B72" s="9">
        <v>2000001989</v>
      </c>
      <c r="C72" s="9">
        <v>7</v>
      </c>
      <c r="E72" s="27">
        <v>2000001327</v>
      </c>
      <c r="F72" s="27">
        <v>1</v>
      </c>
    </row>
    <row r="73" spans="2:6" x14ac:dyDescent="0.25">
      <c r="B73" s="9">
        <v>2000001955</v>
      </c>
      <c r="C73" s="9">
        <v>2</v>
      </c>
      <c r="E73" s="27">
        <v>2000001331</v>
      </c>
      <c r="F73" s="27">
        <v>0</v>
      </c>
    </row>
    <row r="74" spans="2:6" x14ac:dyDescent="0.25">
      <c r="B74" s="9">
        <v>2000001957</v>
      </c>
      <c r="C74" s="9">
        <v>2</v>
      </c>
      <c r="E74" s="27">
        <v>2000001332</v>
      </c>
      <c r="F74" s="27">
        <v>0</v>
      </c>
    </row>
    <row r="75" spans="2:6" x14ac:dyDescent="0.25">
      <c r="B75" s="9">
        <v>2000003024</v>
      </c>
      <c r="C75" s="9">
        <v>3</v>
      </c>
      <c r="E75" s="27">
        <v>2000001338</v>
      </c>
      <c r="F75" s="27">
        <v>0</v>
      </c>
    </row>
    <row r="76" spans="2:6" x14ac:dyDescent="0.25">
      <c r="B76" s="9">
        <v>2000002575</v>
      </c>
      <c r="C76" s="9">
        <v>4</v>
      </c>
      <c r="E76" s="27">
        <v>2000001341</v>
      </c>
      <c r="F76" s="27">
        <v>1</v>
      </c>
    </row>
    <row r="77" spans="2:6" x14ac:dyDescent="0.25">
      <c r="B77" s="9">
        <v>2000054869</v>
      </c>
      <c r="C77" s="9">
        <v>4</v>
      </c>
      <c r="E77" s="27">
        <v>2000001343</v>
      </c>
      <c r="F77" s="27">
        <v>0</v>
      </c>
    </row>
    <row r="78" spans="2:6" x14ac:dyDescent="0.25">
      <c r="B78" s="9">
        <v>2000009520</v>
      </c>
      <c r="C78" s="9">
        <v>5</v>
      </c>
      <c r="E78" s="27">
        <v>2000001346</v>
      </c>
      <c r="F78" s="27">
        <v>1</v>
      </c>
    </row>
    <row r="79" spans="2:6" x14ac:dyDescent="0.25">
      <c r="B79" s="9">
        <v>2000002574</v>
      </c>
      <c r="C79" s="9">
        <v>2</v>
      </c>
      <c r="E79" s="27">
        <v>2000001347</v>
      </c>
      <c r="F79" s="27">
        <v>4</v>
      </c>
    </row>
    <row r="80" spans="2:6" x14ac:dyDescent="0.25">
      <c r="B80" s="9">
        <v>2000003332</v>
      </c>
      <c r="C80" s="9">
        <v>2</v>
      </c>
      <c r="E80" s="27">
        <v>2000001348</v>
      </c>
      <c r="F80" s="27">
        <v>0</v>
      </c>
    </row>
    <row r="81" spans="2:6" x14ac:dyDescent="0.25">
      <c r="B81" s="9">
        <v>2000009555</v>
      </c>
      <c r="C81" s="9">
        <v>2</v>
      </c>
      <c r="E81" s="27">
        <v>2000001352</v>
      </c>
      <c r="F81" s="27">
        <v>0</v>
      </c>
    </row>
    <row r="82" spans="2:6" x14ac:dyDescent="0.25">
      <c r="B82" s="9">
        <v>2000002584</v>
      </c>
      <c r="C82" s="9">
        <v>4</v>
      </c>
      <c r="E82" s="27">
        <v>2000001446</v>
      </c>
      <c r="F82" s="27">
        <v>0</v>
      </c>
    </row>
    <row r="83" spans="2:6" x14ac:dyDescent="0.25">
      <c r="B83" s="9">
        <v>2000001953</v>
      </c>
      <c r="C83" s="9">
        <v>10</v>
      </c>
      <c r="E83" s="27">
        <v>2000001549</v>
      </c>
      <c r="F83" s="27">
        <v>0</v>
      </c>
    </row>
    <row r="84" spans="2:6" x14ac:dyDescent="0.25">
      <c r="B84" s="9">
        <v>2000002090</v>
      </c>
      <c r="C84" s="9">
        <v>6</v>
      </c>
      <c r="E84" s="27">
        <v>2000001569</v>
      </c>
      <c r="F84" s="27">
        <v>1</v>
      </c>
    </row>
    <row r="85" spans="2:6" x14ac:dyDescent="0.25">
      <c r="B85" s="9">
        <v>2000002161</v>
      </c>
      <c r="C85" s="9">
        <v>6</v>
      </c>
      <c r="E85" s="27">
        <v>2000001572</v>
      </c>
      <c r="F85" s="27">
        <v>1</v>
      </c>
    </row>
    <row r="86" spans="2:6" x14ac:dyDescent="0.25">
      <c r="B86" s="9">
        <v>2000001954</v>
      </c>
      <c r="C86" s="9">
        <v>8</v>
      </c>
      <c r="E86" s="27">
        <v>2000001573</v>
      </c>
      <c r="F86" s="27">
        <v>6</v>
      </c>
    </row>
    <row r="87" spans="2:6" x14ac:dyDescent="0.25">
      <c r="B87" s="9">
        <v>2000002031</v>
      </c>
      <c r="C87" s="9">
        <v>2</v>
      </c>
      <c r="E87" s="27">
        <v>2000001580</v>
      </c>
      <c r="F87" s="27">
        <v>0</v>
      </c>
    </row>
    <row r="88" spans="2:6" x14ac:dyDescent="0.25">
      <c r="B88" s="9">
        <v>2000009403</v>
      </c>
      <c r="C88" s="9">
        <v>5</v>
      </c>
      <c r="E88" s="27">
        <v>2000001758</v>
      </c>
      <c r="F88" s="27">
        <v>0</v>
      </c>
    </row>
    <row r="89" spans="2:6" x14ac:dyDescent="0.25">
      <c r="B89" s="9">
        <v>2000063002</v>
      </c>
      <c r="C89" s="9">
        <v>1</v>
      </c>
      <c r="E89" s="27">
        <v>2000001785</v>
      </c>
      <c r="F89" s="27">
        <v>1</v>
      </c>
    </row>
    <row r="90" spans="2:6" x14ac:dyDescent="0.25">
      <c r="B90" s="9">
        <v>2000002173</v>
      </c>
      <c r="C90" s="9">
        <v>2</v>
      </c>
      <c r="E90" s="27">
        <v>2000001786</v>
      </c>
      <c r="F90" s="27">
        <v>0</v>
      </c>
    </row>
    <row r="91" spans="2:6" x14ac:dyDescent="0.25">
      <c r="B91" s="9">
        <v>2000001998</v>
      </c>
      <c r="C91" s="9">
        <v>2</v>
      </c>
      <c r="E91" s="27">
        <v>2000001789</v>
      </c>
      <c r="F91" s="27">
        <v>1</v>
      </c>
    </row>
    <row r="92" spans="2:6" x14ac:dyDescent="0.25">
      <c r="B92" s="9">
        <v>2000001999</v>
      </c>
      <c r="C92" s="9">
        <v>3</v>
      </c>
      <c r="E92" s="27">
        <v>2000001798</v>
      </c>
      <c r="F92" s="27">
        <v>1</v>
      </c>
    </row>
    <row r="93" spans="2:6" x14ac:dyDescent="0.25">
      <c r="B93" s="9">
        <v>2000002029</v>
      </c>
      <c r="C93" s="9">
        <v>1</v>
      </c>
      <c r="E93" s="27">
        <v>2000001799</v>
      </c>
      <c r="F93" s="27">
        <v>0</v>
      </c>
    </row>
    <row r="94" spans="2:6" x14ac:dyDescent="0.25">
      <c r="B94" s="9">
        <v>2000001980</v>
      </c>
      <c r="C94" s="9">
        <v>3</v>
      </c>
      <c r="E94" s="27">
        <v>2000001824</v>
      </c>
      <c r="F94" s="27">
        <v>2</v>
      </c>
    </row>
    <row r="95" spans="2:6" x14ac:dyDescent="0.25">
      <c r="B95" s="9">
        <v>2000001997</v>
      </c>
      <c r="C95" s="9">
        <v>2</v>
      </c>
      <c r="E95" s="27">
        <v>2000001828</v>
      </c>
      <c r="F95" s="27">
        <v>0</v>
      </c>
    </row>
    <row r="96" spans="2:6" x14ac:dyDescent="0.25">
      <c r="B96" s="9">
        <v>2000002171</v>
      </c>
      <c r="C96" s="9">
        <v>2</v>
      </c>
      <c r="E96" s="27">
        <v>2000001830</v>
      </c>
      <c r="F96" s="27">
        <v>4</v>
      </c>
    </row>
    <row r="97" spans="2:6" x14ac:dyDescent="0.25">
      <c r="B97" s="11">
        <v>2000002001</v>
      </c>
      <c r="C97" s="11">
        <v>2</v>
      </c>
      <c r="E97" s="27">
        <v>2000001831</v>
      </c>
      <c r="F97" s="27">
        <v>1</v>
      </c>
    </row>
    <row r="98" spans="2:6" x14ac:dyDescent="0.25">
      <c r="B98" s="11">
        <v>2000009292</v>
      </c>
      <c r="C98" s="11">
        <v>1</v>
      </c>
      <c r="E98" s="27">
        <v>2000001872</v>
      </c>
      <c r="F98" s="27">
        <v>0</v>
      </c>
    </row>
    <row r="99" spans="2:6" x14ac:dyDescent="0.25">
      <c r="B99" s="11">
        <v>2000040955</v>
      </c>
      <c r="C99" s="11">
        <v>1</v>
      </c>
      <c r="E99" s="27">
        <v>2000001908</v>
      </c>
      <c r="F99" s="27">
        <v>1</v>
      </c>
    </row>
    <row r="100" spans="2:6" x14ac:dyDescent="0.25">
      <c r="B100" s="13">
        <v>2000002109</v>
      </c>
      <c r="C100" s="13">
        <v>1</v>
      </c>
      <c r="E100" s="27">
        <v>2000001923</v>
      </c>
      <c r="F100" s="27">
        <v>0</v>
      </c>
    </row>
    <row r="101" spans="2:6" x14ac:dyDescent="0.25">
      <c r="B101" s="14">
        <v>2000002049</v>
      </c>
      <c r="C101" s="14">
        <v>5</v>
      </c>
      <c r="E101" s="27">
        <v>2000001925</v>
      </c>
      <c r="F101" s="27">
        <v>0</v>
      </c>
    </row>
    <row r="102" spans="2:6" x14ac:dyDescent="0.25">
      <c r="B102" s="14">
        <v>2000002045</v>
      </c>
      <c r="C102" s="14">
        <v>3</v>
      </c>
      <c r="E102" s="27">
        <v>2000001926</v>
      </c>
      <c r="F102" s="27">
        <v>0</v>
      </c>
    </row>
    <row r="103" spans="2:6" x14ac:dyDescent="0.25">
      <c r="B103" s="13">
        <v>2000002014</v>
      </c>
      <c r="C103" s="13">
        <v>3</v>
      </c>
      <c r="E103" s="27">
        <v>2000001942</v>
      </c>
      <c r="F103" s="27">
        <v>2</v>
      </c>
    </row>
    <row r="104" spans="2:6" x14ac:dyDescent="0.25">
      <c r="B104" s="14">
        <v>2000002811</v>
      </c>
      <c r="C104" s="14">
        <v>0</v>
      </c>
      <c r="E104" s="27">
        <v>2000001945</v>
      </c>
      <c r="F104" s="27">
        <v>0</v>
      </c>
    </row>
    <row r="105" spans="2:6" x14ac:dyDescent="0.25">
      <c r="B105" s="16">
        <v>2000021312</v>
      </c>
      <c r="C105" s="16">
        <v>1</v>
      </c>
      <c r="E105" s="27">
        <v>2000001946</v>
      </c>
      <c r="F105" s="27">
        <v>0</v>
      </c>
    </row>
    <row r="106" spans="2:6" x14ac:dyDescent="0.25">
      <c r="B106" s="17">
        <v>2000001857</v>
      </c>
      <c r="C106" s="17">
        <v>1</v>
      </c>
      <c r="E106" s="29">
        <v>2000001949</v>
      </c>
      <c r="F106" s="29">
        <v>7</v>
      </c>
    </row>
    <row r="107" spans="2:6" x14ac:dyDescent="0.25">
      <c r="B107" s="14">
        <v>2000001880</v>
      </c>
      <c r="C107" s="14">
        <v>6</v>
      </c>
      <c r="E107" s="27">
        <v>2000002115</v>
      </c>
      <c r="F107" s="27">
        <v>0</v>
      </c>
    </row>
    <row r="108" spans="2:6" x14ac:dyDescent="0.25">
      <c r="B108" s="14">
        <v>2000001876</v>
      </c>
      <c r="C108" s="14">
        <v>2</v>
      </c>
      <c r="E108" s="27">
        <v>2000002118</v>
      </c>
      <c r="F108" s="27">
        <v>0</v>
      </c>
    </row>
    <row r="109" spans="2:6" x14ac:dyDescent="0.25">
      <c r="B109" s="11">
        <v>2000021313</v>
      </c>
      <c r="C109" s="11">
        <v>1</v>
      </c>
      <c r="E109" s="27">
        <v>2000002203</v>
      </c>
      <c r="F109" s="27">
        <v>1</v>
      </c>
    </row>
    <row r="110" spans="2:6" x14ac:dyDescent="0.25">
      <c r="B110" s="18">
        <v>2000002506</v>
      </c>
      <c r="C110" s="18">
        <v>1</v>
      </c>
      <c r="E110" s="27">
        <v>2000002302</v>
      </c>
      <c r="F110" s="27">
        <v>1</v>
      </c>
    </row>
    <row r="111" spans="2:6" x14ac:dyDescent="0.25">
      <c r="B111" s="19">
        <v>2000002019</v>
      </c>
      <c r="C111" s="19">
        <v>1</v>
      </c>
      <c r="E111" s="27">
        <v>2000002304</v>
      </c>
      <c r="F111" s="27">
        <v>1</v>
      </c>
    </row>
    <row r="112" spans="2:6" x14ac:dyDescent="0.25">
      <c r="B112" s="14">
        <v>2000002046</v>
      </c>
      <c r="C112" s="14">
        <v>5</v>
      </c>
      <c r="E112" s="27">
        <v>2000002310</v>
      </c>
      <c r="F112" s="27">
        <v>0</v>
      </c>
    </row>
    <row r="113" spans="2:6" x14ac:dyDescent="0.25">
      <c r="B113" s="19">
        <v>2000001859</v>
      </c>
      <c r="C113" s="19">
        <v>0</v>
      </c>
      <c r="E113" s="27">
        <v>2000002405</v>
      </c>
      <c r="F113" s="27">
        <v>1</v>
      </c>
    </row>
    <row r="114" spans="2:6" x14ac:dyDescent="0.25">
      <c r="B114" s="14">
        <v>2000002043</v>
      </c>
      <c r="C114" s="14">
        <v>3</v>
      </c>
      <c r="E114" s="27">
        <v>2000002487</v>
      </c>
      <c r="F114" s="27">
        <v>1</v>
      </c>
    </row>
    <row r="115" spans="2:6" x14ac:dyDescent="0.25">
      <c r="B115" s="19">
        <v>2000003016</v>
      </c>
      <c r="C115" s="19">
        <v>2</v>
      </c>
      <c r="E115" s="27">
        <v>2000002492</v>
      </c>
      <c r="F115" s="27">
        <v>0</v>
      </c>
    </row>
    <row r="116" spans="2:6" x14ac:dyDescent="0.25">
      <c r="B116" s="14">
        <v>2000009452</v>
      </c>
      <c r="C116" s="14">
        <v>1</v>
      </c>
      <c r="E116" s="27">
        <v>2000002522</v>
      </c>
      <c r="F116" s="27">
        <v>1</v>
      </c>
    </row>
    <row r="117" spans="2:6" x14ac:dyDescent="0.25">
      <c r="B117" s="20">
        <v>2000043818</v>
      </c>
      <c r="C117" s="20">
        <v>1</v>
      </c>
      <c r="E117" s="27">
        <v>2000003072</v>
      </c>
      <c r="F117" s="27">
        <v>0</v>
      </c>
    </row>
    <row r="118" spans="2:6" x14ac:dyDescent="0.25">
      <c r="B118" s="17">
        <v>2000002104</v>
      </c>
      <c r="C118" s="17">
        <v>0</v>
      </c>
      <c r="E118" s="27">
        <v>2000004189</v>
      </c>
      <c r="F118" s="27">
        <v>0</v>
      </c>
    </row>
    <row r="119" spans="2:6" x14ac:dyDescent="0.25">
      <c r="B119" s="14">
        <v>2000002051</v>
      </c>
      <c r="C119" s="14">
        <v>0</v>
      </c>
      <c r="E119" s="27">
        <v>2000004190</v>
      </c>
      <c r="F119" s="27">
        <v>0</v>
      </c>
    </row>
    <row r="120" spans="2:6" x14ac:dyDescent="0.25">
      <c r="B120" s="14">
        <v>2000002041</v>
      </c>
      <c r="C120" s="14">
        <v>0</v>
      </c>
      <c r="E120" s="27">
        <v>2000004191</v>
      </c>
      <c r="F120" s="27">
        <v>0</v>
      </c>
    </row>
    <row r="121" spans="2:6" x14ac:dyDescent="0.25">
      <c r="B121" s="14">
        <v>2000009437</v>
      </c>
      <c r="C121" s="14">
        <v>0</v>
      </c>
      <c r="E121" s="27">
        <v>2000004196</v>
      </c>
      <c r="F121" s="27">
        <v>0</v>
      </c>
    </row>
    <row r="122" spans="2:6" x14ac:dyDescent="0.25">
      <c r="B122" s="18">
        <v>20000039508</v>
      </c>
      <c r="C122" s="18">
        <v>0</v>
      </c>
      <c r="E122" s="27">
        <v>2000004200</v>
      </c>
      <c r="F122" s="27">
        <v>0</v>
      </c>
    </row>
    <row r="123" spans="2:6" x14ac:dyDescent="0.25">
      <c r="B123" s="16">
        <v>2000009523</v>
      </c>
      <c r="C123" s="16">
        <v>1</v>
      </c>
      <c r="E123" s="27">
        <v>2000004201</v>
      </c>
      <c r="F123" s="27">
        <v>0</v>
      </c>
    </row>
    <row r="124" spans="2:6" x14ac:dyDescent="0.25">
      <c r="B124" s="11">
        <v>2000073559</v>
      </c>
      <c r="C124" s="11">
        <v>1</v>
      </c>
      <c r="E124" s="27">
        <v>2000004202</v>
      </c>
      <c r="F124" s="27">
        <v>0</v>
      </c>
    </row>
    <row r="125" spans="2:6" x14ac:dyDescent="0.25">
      <c r="B125" s="16">
        <v>2000002565</v>
      </c>
      <c r="C125" s="16">
        <v>12</v>
      </c>
      <c r="E125" s="27">
        <v>2000046859</v>
      </c>
      <c r="F125" s="27">
        <v>3</v>
      </c>
    </row>
    <row r="126" spans="2:6" x14ac:dyDescent="0.25">
      <c r="B126" s="11">
        <v>2000002587</v>
      </c>
      <c r="C126" s="11">
        <v>3</v>
      </c>
      <c r="E126" s="27">
        <v>2000053458</v>
      </c>
      <c r="F126" s="27">
        <v>0</v>
      </c>
    </row>
    <row r="127" spans="2:6" x14ac:dyDescent="0.25">
      <c r="B127" s="16">
        <v>2000001874</v>
      </c>
      <c r="C127" s="16">
        <v>8</v>
      </c>
      <c r="E127" s="27">
        <v>2000058021</v>
      </c>
      <c r="F127" s="27">
        <v>0</v>
      </c>
    </row>
    <row r="128" spans="2:6" x14ac:dyDescent="0.25">
      <c r="B128" s="11">
        <v>2000001871</v>
      </c>
      <c r="C128" s="11">
        <v>5</v>
      </c>
      <c r="E128" s="27">
        <v>2000058022</v>
      </c>
      <c r="F128" s="27">
        <v>0</v>
      </c>
    </row>
    <row r="129" spans="2:6" x14ac:dyDescent="0.25">
      <c r="B129" s="11">
        <v>2000001882</v>
      </c>
      <c r="C129" s="11">
        <v>10</v>
      </c>
      <c r="E129" s="27">
        <v>2000058023</v>
      </c>
      <c r="F129" s="27">
        <v>0</v>
      </c>
    </row>
    <row r="130" spans="2:6" x14ac:dyDescent="0.25">
      <c r="B130" s="16">
        <v>2000001873</v>
      </c>
      <c r="C130" s="16">
        <v>5</v>
      </c>
      <c r="E130" s="27">
        <v>2000058024</v>
      </c>
      <c r="F130" s="27">
        <v>0</v>
      </c>
    </row>
    <row r="131" spans="2:6" x14ac:dyDescent="0.25">
      <c r="B131" s="16">
        <v>2000002570</v>
      </c>
      <c r="C131" s="16">
        <v>2</v>
      </c>
      <c r="E131" s="27">
        <v>2000058025</v>
      </c>
      <c r="F131" s="27">
        <v>0</v>
      </c>
    </row>
    <row r="132" spans="2:6" x14ac:dyDescent="0.25">
      <c r="B132" s="11">
        <v>2000001904</v>
      </c>
      <c r="C132" s="11">
        <v>12</v>
      </c>
      <c r="E132" s="27">
        <v>2000058026</v>
      </c>
      <c r="F132" s="27">
        <v>0</v>
      </c>
    </row>
    <row r="133" spans="2:6" x14ac:dyDescent="0.25">
      <c r="B133" s="11">
        <v>2000009116</v>
      </c>
      <c r="C133" s="11">
        <v>0</v>
      </c>
      <c r="E133" s="27">
        <v>2000058029</v>
      </c>
      <c r="F133" s="27">
        <v>0</v>
      </c>
    </row>
    <row r="134" spans="2:6" x14ac:dyDescent="0.25">
      <c r="B134" s="16">
        <v>2000002529</v>
      </c>
      <c r="C134" s="16">
        <v>1</v>
      </c>
      <c r="E134" s="27">
        <v>2000058037</v>
      </c>
      <c r="F134" s="27">
        <v>0</v>
      </c>
    </row>
    <row r="135" spans="2:6" x14ac:dyDescent="0.25">
      <c r="B135" s="11">
        <v>2000001984</v>
      </c>
      <c r="C135" s="11">
        <v>1</v>
      </c>
      <c r="E135" s="27">
        <v>2000058785</v>
      </c>
      <c r="F135" s="27">
        <v>1</v>
      </c>
    </row>
    <row r="136" spans="2:6" x14ac:dyDescent="0.25">
      <c r="B136" s="16">
        <v>2000007249</v>
      </c>
      <c r="C136" s="16">
        <v>1</v>
      </c>
      <c r="E136" s="27">
        <v>2000058830</v>
      </c>
      <c r="F136" s="27">
        <v>0</v>
      </c>
    </row>
    <row r="137" spans="2:6" x14ac:dyDescent="0.25">
      <c r="B137" s="11">
        <v>2000009388</v>
      </c>
      <c r="C137" s="11">
        <v>2</v>
      </c>
      <c r="E137" s="27">
        <v>2000058830</v>
      </c>
      <c r="F137" s="27">
        <v>0</v>
      </c>
    </row>
    <row r="138" spans="2:6" x14ac:dyDescent="0.25">
      <c r="B138" s="16">
        <v>2000003041</v>
      </c>
      <c r="C138" s="16">
        <v>2</v>
      </c>
      <c r="E138" s="27">
        <v>2000059566</v>
      </c>
      <c r="F138" s="27">
        <v>0</v>
      </c>
    </row>
    <row r="139" spans="2:6" x14ac:dyDescent="0.25">
      <c r="B139" s="11">
        <v>2000002586</v>
      </c>
      <c r="C139" s="11">
        <v>1</v>
      </c>
      <c r="E139" s="27">
        <v>2000059948</v>
      </c>
      <c r="F139" s="27">
        <v>0</v>
      </c>
    </row>
    <row r="140" spans="2:6" x14ac:dyDescent="0.25">
      <c r="B140" s="16">
        <v>2000066700</v>
      </c>
      <c r="C140" s="16">
        <v>1</v>
      </c>
      <c r="E140" s="27">
        <v>2000059948</v>
      </c>
      <c r="F140" s="27">
        <v>0</v>
      </c>
    </row>
    <row r="141" spans="2:6" x14ac:dyDescent="0.25">
      <c r="B141" s="16">
        <v>2000002576</v>
      </c>
      <c r="C141" s="16">
        <v>1</v>
      </c>
      <c r="E141" s="27">
        <v>2000061097</v>
      </c>
      <c r="F141" s="27">
        <v>2</v>
      </c>
    </row>
    <row r="142" spans="2:6" x14ac:dyDescent="0.25">
      <c r="B142" s="11">
        <v>2000002960</v>
      </c>
      <c r="C142" s="11">
        <v>1</v>
      </c>
      <c r="E142" s="27">
        <v>2000061344</v>
      </c>
      <c r="F142" s="27">
        <v>0</v>
      </c>
    </row>
    <row r="143" spans="2:6" x14ac:dyDescent="0.25">
      <c r="B143" s="11">
        <v>2000002039</v>
      </c>
      <c r="C143" s="11">
        <v>7</v>
      </c>
      <c r="E143" s="27">
        <v>2000061346</v>
      </c>
      <c r="F143" s="27">
        <v>0</v>
      </c>
    </row>
    <row r="144" spans="2:6" x14ac:dyDescent="0.25">
      <c r="B144" s="16">
        <v>2000002784</v>
      </c>
      <c r="C144" s="16">
        <v>2</v>
      </c>
      <c r="E144" s="27">
        <v>2000061348</v>
      </c>
      <c r="F144" s="27">
        <v>0</v>
      </c>
    </row>
    <row r="145" spans="2:6" x14ac:dyDescent="0.25">
      <c r="B145" s="11">
        <v>2000011762</v>
      </c>
      <c r="C145" s="11">
        <v>2</v>
      </c>
      <c r="E145" s="27">
        <v>2000061352</v>
      </c>
      <c r="F145" s="27">
        <v>0</v>
      </c>
    </row>
    <row r="146" spans="2:6" x14ac:dyDescent="0.25">
      <c r="B146" s="16">
        <v>2000054868</v>
      </c>
      <c r="C146" s="16">
        <v>2</v>
      </c>
      <c r="E146" s="30">
        <v>2000063669</v>
      </c>
      <c r="F146" s="30">
        <v>1</v>
      </c>
    </row>
    <row r="147" spans="2:6" x14ac:dyDescent="0.25">
      <c r="B147" s="21">
        <v>2000001854</v>
      </c>
      <c r="C147" s="21">
        <v>2</v>
      </c>
      <c r="E147" s="31">
        <v>2000063713</v>
      </c>
      <c r="F147" s="31">
        <v>1</v>
      </c>
    </row>
    <row r="148" spans="2:6" x14ac:dyDescent="0.25">
      <c r="B148" s="21">
        <v>2000006057</v>
      </c>
      <c r="C148" s="21">
        <v>2</v>
      </c>
      <c r="E148" s="30">
        <v>2000063714</v>
      </c>
      <c r="F148" s="30">
        <v>1</v>
      </c>
    </row>
    <row r="149" spans="2:6" x14ac:dyDescent="0.25">
      <c r="B149" s="21">
        <v>2000009582</v>
      </c>
      <c r="C149" s="21">
        <v>4</v>
      </c>
      <c r="E149" s="30">
        <v>2000063716</v>
      </c>
      <c r="F149" s="30">
        <v>1</v>
      </c>
    </row>
    <row r="150" spans="2:6" x14ac:dyDescent="0.25">
      <c r="B150" s="11">
        <v>2000076920</v>
      </c>
      <c r="C150" s="11">
        <v>1</v>
      </c>
      <c r="E150" s="31">
        <v>2000063719</v>
      </c>
      <c r="F150" s="31">
        <v>4</v>
      </c>
    </row>
    <row r="151" spans="2:6" x14ac:dyDescent="0.25">
      <c r="B151" s="16">
        <v>2000058568</v>
      </c>
      <c r="C151" s="16">
        <v>1</v>
      </c>
      <c r="E151" s="32">
        <v>2000063720</v>
      </c>
      <c r="F151" s="32">
        <v>1</v>
      </c>
    </row>
    <row r="152" spans="2:6" x14ac:dyDescent="0.25">
      <c r="B152" s="12">
        <v>2000043403</v>
      </c>
      <c r="C152" s="12">
        <v>1</v>
      </c>
      <c r="E152" s="31">
        <v>2000063721</v>
      </c>
      <c r="F152" s="31">
        <v>2</v>
      </c>
    </row>
    <row r="153" spans="2:6" x14ac:dyDescent="0.25">
      <c r="B153" s="12">
        <v>2000002189</v>
      </c>
      <c r="C153" s="12">
        <v>2</v>
      </c>
      <c r="E153" s="30">
        <v>2000063722</v>
      </c>
      <c r="F153" s="30">
        <v>1</v>
      </c>
    </row>
    <row r="154" spans="2:6" x14ac:dyDescent="0.25">
      <c r="B154" s="22">
        <v>2000002163</v>
      </c>
      <c r="C154" s="22">
        <v>0</v>
      </c>
      <c r="E154" s="27">
        <v>2000065288</v>
      </c>
      <c r="F154" s="27">
        <v>0</v>
      </c>
    </row>
    <row r="155" spans="2:6" x14ac:dyDescent="0.25">
      <c r="B155" s="23">
        <v>2000010573</v>
      </c>
      <c r="C155" s="23">
        <v>0</v>
      </c>
      <c r="E155" s="27">
        <v>2000065295</v>
      </c>
      <c r="F155" s="27">
        <v>0</v>
      </c>
    </row>
    <row r="156" spans="2:6" x14ac:dyDescent="0.25">
      <c r="B156" s="22">
        <v>2000001986</v>
      </c>
      <c r="C156" s="22">
        <v>0</v>
      </c>
      <c r="E156" s="27">
        <v>2000065301</v>
      </c>
      <c r="F156" s="27">
        <v>0</v>
      </c>
    </row>
    <row r="157" spans="2:6" x14ac:dyDescent="0.25">
      <c r="B157" s="23">
        <v>2000002008</v>
      </c>
      <c r="C157" s="23">
        <v>0</v>
      </c>
      <c r="E157" s="27">
        <v>2000065302</v>
      </c>
      <c r="F157" s="27">
        <v>0</v>
      </c>
    </row>
    <row r="158" spans="2:6" x14ac:dyDescent="0.25">
      <c r="B158" s="11">
        <v>2000076926</v>
      </c>
      <c r="C158" s="11">
        <v>1</v>
      </c>
      <c r="E158" s="27">
        <v>2000066727</v>
      </c>
      <c r="F158" s="27">
        <v>0</v>
      </c>
    </row>
    <row r="159" spans="2:6" x14ac:dyDescent="0.25">
      <c r="B159" s="13">
        <v>2000065673</v>
      </c>
      <c r="C159" s="13">
        <v>1</v>
      </c>
      <c r="E159" s="27">
        <v>2000068375</v>
      </c>
      <c r="F159" s="27">
        <v>0</v>
      </c>
    </row>
    <row r="160" spans="2:6" x14ac:dyDescent="0.25">
      <c r="B160" s="16">
        <v>2000061649</v>
      </c>
      <c r="C160" s="16">
        <v>1</v>
      </c>
      <c r="E160" s="27">
        <v>2000070818</v>
      </c>
      <c r="F160" s="27">
        <v>1</v>
      </c>
    </row>
    <row r="161" spans="2:6" x14ac:dyDescent="0.25">
      <c r="B161" s="11">
        <v>2000043305</v>
      </c>
      <c r="C161" s="11">
        <v>0</v>
      </c>
      <c r="E161" s="30">
        <v>2000073564</v>
      </c>
      <c r="F161" s="30">
        <v>1</v>
      </c>
    </row>
    <row r="162" spans="2:6" x14ac:dyDescent="0.25">
      <c r="B162" s="16">
        <v>2000002020</v>
      </c>
      <c r="C162" s="16">
        <v>0</v>
      </c>
      <c r="E162" s="27">
        <v>2000073565</v>
      </c>
      <c r="F162" s="27">
        <v>0</v>
      </c>
    </row>
    <row r="163" spans="2:6" x14ac:dyDescent="0.25">
      <c r="B163" s="11">
        <v>2000002553</v>
      </c>
      <c r="C163" s="11">
        <v>0</v>
      </c>
      <c r="E163" s="27">
        <v>2000073565</v>
      </c>
      <c r="F163" s="27">
        <v>0</v>
      </c>
    </row>
    <row r="164" spans="2:6" x14ac:dyDescent="0.25">
      <c r="B164" s="11">
        <v>2000043240</v>
      </c>
      <c r="C164" s="11">
        <v>0</v>
      </c>
      <c r="E164" s="27">
        <v>2000074846</v>
      </c>
      <c r="F164" s="27">
        <v>0</v>
      </c>
    </row>
    <row r="165" spans="2:6" x14ac:dyDescent="0.25">
      <c r="B165" s="16">
        <v>2000043246</v>
      </c>
      <c r="C165" s="16">
        <v>0</v>
      </c>
      <c r="E165" s="27">
        <v>200007784</v>
      </c>
      <c r="F165" s="27">
        <v>1</v>
      </c>
    </row>
    <row r="166" spans="2:6" x14ac:dyDescent="0.25">
      <c r="B166" s="11">
        <v>2000073140</v>
      </c>
      <c r="C166" s="11">
        <v>1</v>
      </c>
      <c r="E166" s="27">
        <v>2000079134</v>
      </c>
      <c r="F166" s="27">
        <v>0</v>
      </c>
    </row>
    <row r="167" spans="2:6" x14ac:dyDescent="0.25">
      <c r="B167" s="16">
        <v>2000073141</v>
      </c>
      <c r="C167" s="16">
        <v>1</v>
      </c>
      <c r="E167" s="27">
        <v>2000081111</v>
      </c>
      <c r="F167" s="27">
        <v>0</v>
      </c>
    </row>
    <row r="168" spans="2:6" x14ac:dyDescent="0.25">
      <c r="B168" s="23">
        <v>2000054516</v>
      </c>
      <c r="C168" s="23">
        <v>2</v>
      </c>
      <c r="E168" s="27">
        <v>2000081556</v>
      </c>
      <c r="F168" s="27">
        <v>0</v>
      </c>
    </row>
    <row r="169" spans="2:6" x14ac:dyDescent="0.25">
      <c r="B169" s="22">
        <v>2000002547</v>
      </c>
      <c r="C169" s="22">
        <v>4</v>
      </c>
      <c r="E169" s="27">
        <v>2000081557</v>
      </c>
      <c r="F169" s="27">
        <v>0</v>
      </c>
    </row>
    <row r="170" spans="2:6" x14ac:dyDescent="0.25">
      <c r="B170" s="23">
        <v>2000058381</v>
      </c>
      <c r="C170" s="23">
        <v>5</v>
      </c>
      <c r="E170" s="27">
        <v>2000081559</v>
      </c>
      <c r="F170" s="27">
        <v>1</v>
      </c>
    </row>
    <row r="171" spans="2:6" x14ac:dyDescent="0.25">
      <c r="B171" s="22">
        <v>2000002579</v>
      </c>
      <c r="C171" s="22">
        <v>0</v>
      </c>
      <c r="E171" s="30">
        <v>2000081560</v>
      </c>
      <c r="F171" s="30">
        <v>1</v>
      </c>
    </row>
    <row r="172" spans="2:6" x14ac:dyDescent="0.25">
      <c r="B172" s="23">
        <v>2000002008</v>
      </c>
      <c r="C172" s="23">
        <v>0</v>
      </c>
      <c r="E172" s="30">
        <v>2000081705</v>
      </c>
      <c r="F172" s="30">
        <v>1</v>
      </c>
    </row>
    <row r="173" spans="2:6" x14ac:dyDescent="0.25">
      <c r="B173" s="22">
        <v>2000009580</v>
      </c>
      <c r="C173" s="22">
        <v>3</v>
      </c>
      <c r="E173" s="27">
        <v>2000082105</v>
      </c>
      <c r="F173" s="27">
        <v>2</v>
      </c>
    </row>
    <row r="174" spans="2:6" x14ac:dyDescent="0.25">
      <c r="B174" s="23">
        <v>2000009579</v>
      </c>
      <c r="C174" s="23">
        <v>3</v>
      </c>
      <c r="E174" s="32">
        <v>2000082106</v>
      </c>
      <c r="F174" s="32">
        <v>1</v>
      </c>
    </row>
    <row r="175" spans="2:6" x14ac:dyDescent="0.25">
      <c r="B175" s="13">
        <v>2000009571</v>
      </c>
      <c r="C175" s="13">
        <v>0</v>
      </c>
      <c r="E175" s="31">
        <v>2000082108</v>
      </c>
      <c r="F175" s="31">
        <v>1</v>
      </c>
    </row>
    <row r="176" spans="2:6" x14ac:dyDescent="0.25">
      <c r="B176" s="22">
        <v>2000009588</v>
      </c>
      <c r="C176" s="22">
        <v>4</v>
      </c>
      <c r="E176" s="32">
        <v>2000082109</v>
      </c>
      <c r="F176" s="32">
        <v>1</v>
      </c>
    </row>
    <row r="177" spans="2:6" x14ac:dyDescent="0.25">
      <c r="B177" s="12">
        <v>2000009583</v>
      </c>
      <c r="C177" s="12">
        <v>2</v>
      </c>
      <c r="E177" s="27">
        <v>2000082111</v>
      </c>
      <c r="F177" s="27">
        <v>1</v>
      </c>
    </row>
    <row r="178" spans="2:6" x14ac:dyDescent="0.25">
      <c r="B178" s="22">
        <v>2000009595</v>
      </c>
      <c r="C178" s="22">
        <v>0</v>
      </c>
      <c r="E178" s="27">
        <v>2000082156</v>
      </c>
      <c r="F178" s="27">
        <v>0</v>
      </c>
    </row>
    <row r="179" spans="2:6" x14ac:dyDescent="0.25">
      <c r="B179" s="23">
        <v>2000002580</v>
      </c>
      <c r="C179" s="23">
        <v>0</v>
      </c>
      <c r="E179" s="27">
        <v>2000082158</v>
      </c>
      <c r="F179" s="27">
        <v>0</v>
      </c>
    </row>
    <row r="180" spans="2:6" x14ac:dyDescent="0.25">
      <c r="B180" s="22">
        <v>2000002023</v>
      </c>
      <c r="C180" s="22">
        <v>0</v>
      </c>
      <c r="E180" s="27">
        <v>2000082159</v>
      </c>
      <c r="F180" s="27">
        <v>0</v>
      </c>
    </row>
    <row r="181" spans="2:6" x14ac:dyDescent="0.25">
      <c r="B181" s="15">
        <v>2000002583</v>
      </c>
      <c r="C181" s="15">
        <v>0</v>
      </c>
      <c r="E181" s="27">
        <v>2000082160</v>
      </c>
      <c r="F181" s="27">
        <v>0</v>
      </c>
    </row>
    <row r="182" spans="2:6" x14ac:dyDescent="0.25">
      <c r="B182" s="23">
        <v>2000006420</v>
      </c>
      <c r="C182" s="23">
        <v>1</v>
      </c>
      <c r="E182" s="27">
        <v>2000082338</v>
      </c>
      <c r="F182" s="27">
        <v>0</v>
      </c>
    </row>
    <row r="183" spans="2:6" x14ac:dyDescent="0.25">
      <c r="B183" s="14">
        <v>2000066877</v>
      </c>
      <c r="C183" s="14">
        <v>1</v>
      </c>
      <c r="E183" s="27">
        <v>2000082978</v>
      </c>
      <c r="F183" s="27">
        <v>0</v>
      </c>
    </row>
    <row r="184" spans="2:6" x14ac:dyDescent="0.25">
      <c r="B184" s="24">
        <v>2000001885</v>
      </c>
      <c r="C184" s="24">
        <v>0</v>
      </c>
      <c r="E184" s="27">
        <v>2000083304</v>
      </c>
      <c r="F184" s="27">
        <v>0</v>
      </c>
    </row>
    <row r="185" spans="2:6" x14ac:dyDescent="0.25">
      <c r="B185" s="24">
        <v>2000002561</v>
      </c>
      <c r="C185" s="24">
        <v>0</v>
      </c>
      <c r="E185" s="27">
        <v>2000084881</v>
      </c>
      <c r="F185" s="27">
        <v>0</v>
      </c>
    </row>
    <row r="186" spans="2:6" x14ac:dyDescent="0.25">
      <c r="B186" s="24">
        <v>2000002571</v>
      </c>
      <c r="C186" s="24">
        <v>0</v>
      </c>
      <c r="E186" s="27">
        <v>2000084900</v>
      </c>
      <c r="F186" s="27">
        <v>0</v>
      </c>
    </row>
    <row r="187" spans="2:6" x14ac:dyDescent="0.25">
      <c r="B187" s="24">
        <v>2000056952</v>
      </c>
      <c r="C187" s="24">
        <v>0</v>
      </c>
      <c r="E187" s="27">
        <v>2000084977</v>
      </c>
      <c r="F187" s="27">
        <v>0</v>
      </c>
    </row>
    <row r="188" spans="2:6" x14ac:dyDescent="0.25">
      <c r="E188" s="27">
        <v>2000084978</v>
      </c>
      <c r="F188" s="27">
        <v>0</v>
      </c>
    </row>
    <row r="189" spans="2:6" x14ac:dyDescent="0.25">
      <c r="E189" s="27">
        <v>2000084994</v>
      </c>
      <c r="F189" s="27">
        <v>0</v>
      </c>
    </row>
    <row r="190" spans="2:6" x14ac:dyDescent="0.25">
      <c r="E190" s="27">
        <v>2000084995</v>
      </c>
      <c r="F190" s="27">
        <v>0</v>
      </c>
    </row>
    <row r="191" spans="2:6" x14ac:dyDescent="0.25">
      <c r="E191" s="27">
        <v>2000084996</v>
      </c>
      <c r="F191" s="27">
        <v>0</v>
      </c>
    </row>
    <row r="192" spans="2:6" x14ac:dyDescent="0.25">
      <c r="E192" s="32">
        <v>2000085017</v>
      </c>
      <c r="F192" s="32">
        <v>1</v>
      </c>
    </row>
    <row r="193" spans="5:6" x14ac:dyDescent="0.25">
      <c r="E193" s="32">
        <v>2000085031</v>
      </c>
      <c r="F193" s="32">
        <v>1</v>
      </c>
    </row>
    <row r="194" spans="5:6" x14ac:dyDescent="0.25">
      <c r="E194" s="27">
        <v>2000085032</v>
      </c>
      <c r="F194" s="27">
        <v>0</v>
      </c>
    </row>
    <row r="195" spans="5:6" x14ac:dyDescent="0.25">
      <c r="E195" s="30">
        <v>2000085449</v>
      </c>
      <c r="F195" s="30">
        <v>0</v>
      </c>
    </row>
    <row r="196" spans="5:6" x14ac:dyDescent="0.25">
      <c r="E196" s="27">
        <v>2000085828</v>
      </c>
      <c r="F196" s="27">
        <v>0</v>
      </c>
    </row>
    <row r="197" spans="5:6" x14ac:dyDescent="0.25">
      <c r="E197" s="27">
        <v>2000008899</v>
      </c>
      <c r="F197" s="27">
        <v>0</v>
      </c>
    </row>
    <row r="198" spans="5:6" x14ac:dyDescent="0.25">
      <c r="E198" s="27">
        <v>2000008900</v>
      </c>
      <c r="F198" s="27">
        <v>1</v>
      </c>
    </row>
    <row r="199" spans="5:6" x14ac:dyDescent="0.25">
      <c r="E199" s="27">
        <v>2000009270</v>
      </c>
      <c r="F199" s="27">
        <v>1</v>
      </c>
    </row>
    <row r="200" spans="5:6" x14ac:dyDescent="0.25">
      <c r="E200" s="27">
        <v>2000009350</v>
      </c>
      <c r="F200" s="27">
        <v>2</v>
      </c>
    </row>
    <row r="201" spans="5:6" x14ac:dyDescent="0.25">
      <c r="E201" s="27">
        <v>2000009381</v>
      </c>
      <c r="F201" s="27">
        <v>4</v>
      </c>
    </row>
    <row r="202" spans="5:6" x14ac:dyDescent="0.25">
      <c r="E202" s="27" t="s">
        <v>843</v>
      </c>
      <c r="F202" s="27">
        <v>0</v>
      </c>
    </row>
    <row r="203" spans="5:6" x14ac:dyDescent="0.25">
      <c r="E203" s="33" t="s">
        <v>844</v>
      </c>
      <c r="F203" s="33">
        <v>0</v>
      </c>
    </row>
    <row r="204" spans="5:6" x14ac:dyDescent="0.25">
      <c r="E204" s="33" t="s">
        <v>844</v>
      </c>
      <c r="F204" s="33">
        <v>0</v>
      </c>
    </row>
    <row r="205" spans="5:6" x14ac:dyDescent="0.25">
      <c r="E205" s="27">
        <v>200001573</v>
      </c>
      <c r="F205" s="27">
        <v>200401652</v>
      </c>
    </row>
    <row r="206" spans="5:6" x14ac:dyDescent="0.25">
      <c r="E206" s="27">
        <v>200001782</v>
      </c>
      <c r="F206" s="27">
        <v>200401797</v>
      </c>
    </row>
    <row r="207" spans="5:6" x14ac:dyDescent="0.25">
      <c r="E207" s="27">
        <v>200001791</v>
      </c>
      <c r="F207" s="27">
        <v>200402999</v>
      </c>
    </row>
    <row r="208" spans="5:6" x14ac:dyDescent="0.25">
      <c r="E208" s="27">
        <v>200001774</v>
      </c>
      <c r="F208" s="27">
        <v>200141094</v>
      </c>
    </row>
    <row r="209" spans="5:6" x14ac:dyDescent="0.25">
      <c r="E209" s="34">
        <v>200001211</v>
      </c>
      <c r="F209" s="34">
        <v>200001213</v>
      </c>
    </row>
  </sheetData>
  <mergeCells count="2">
    <mergeCell ref="B3:C3"/>
    <mergeCell ref="E3:F3"/>
  </mergeCells>
  <conditionalFormatting sqref="F209">
    <cfRule type="cellIs" dxfId="3" priority="5" operator="lessThan">
      <formula>1</formula>
    </cfRule>
    <cfRule type="top10" priority="6" rank="10"/>
    <cfRule type="cellIs" dxfId="2" priority="7" operator="lessThan">
      <formula>0</formula>
    </cfRule>
    <cfRule type="cellIs" priority="8" operator="lessThan">
      <formula>1</formula>
    </cfRule>
  </conditionalFormatting>
  <conditionalFormatting sqref="E209">
    <cfRule type="cellIs" dxfId="1" priority="1" operator="lessThan">
      <formula>1</formula>
    </cfRule>
    <cfRule type="top10" priority="2" rank="10"/>
    <cfRule type="cellIs" dxfId="0" priority="3" operator="lessThan">
      <formula>0</formula>
    </cfRule>
    <cfRule type="cellIs" priority="4" operator="lessThan">
      <formula>1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3d330b8-6c19-4701-8529-4c4a0f3ae497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38DCCFF3656D46BD6C4BABF4815AFD" ma:contentTypeVersion="13" ma:contentTypeDescription="Crée un document." ma:contentTypeScope="" ma:versionID="5d70a32e06d635b8d304b94b4e7ce7d5">
  <xsd:schema xmlns:xsd="http://www.w3.org/2001/XMLSchema" xmlns:xs="http://www.w3.org/2001/XMLSchema" xmlns:p="http://schemas.microsoft.com/office/2006/metadata/properties" xmlns:ns2="a0ac2950-1f08-4b59-94e2-e1882ba02a10" xmlns:ns3="33d330b8-6c19-4701-8529-4c4a0f3ae497" targetNamespace="http://schemas.microsoft.com/office/2006/metadata/properties" ma:root="true" ma:fieldsID="0883e4d3f8b3e6777e13f87bbf537174" ns2:_="" ns3:_="">
    <xsd:import namespace="a0ac2950-1f08-4b59-94e2-e1882ba02a10"/>
    <xsd:import namespace="33d330b8-6c19-4701-8529-4c4a0f3ae4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ac2950-1f08-4b59-94e2-e1882ba02a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d330b8-6c19-4701-8529-4c4a0f3ae49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B733CF-F84E-4258-BB9F-4DADA0DA01AA}">
  <ds:schemaRefs>
    <ds:schemaRef ds:uri="http://schemas.microsoft.com/office/2006/metadata/properties"/>
    <ds:schemaRef ds:uri="http://schemas.microsoft.com/office/infopath/2007/PartnerControls"/>
    <ds:schemaRef ds:uri="33d330b8-6c19-4701-8529-4c4a0f3ae497"/>
  </ds:schemaRefs>
</ds:datastoreItem>
</file>

<file path=customXml/itemProps2.xml><?xml version="1.0" encoding="utf-8"?>
<ds:datastoreItem xmlns:ds="http://schemas.openxmlformats.org/officeDocument/2006/customXml" ds:itemID="{F087F81D-9182-451D-A8BC-62AD34DB9A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576BA1-7141-42D1-BB5F-F146C90DF9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ac2950-1f08-4b59-94e2-e1882ba02a10"/>
    <ds:schemaRef ds:uri="33d330b8-6c19-4701-8529-4c4a0f3ae4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Gazfio&amp;Francel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Wolfenstein</cp:lastModifiedBy>
  <dcterms:modified xsi:type="dcterms:W3CDTF">2022-05-16T12:24:15Z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c55952-1fc0-4bcb-977a-64773f1984fe_Enabled">
    <vt:lpwstr>true</vt:lpwstr>
  </property>
  <property fmtid="{D5CDD505-2E9C-101B-9397-08002B2CF9AE}" pid="3" name="MSIP_Label_0fc55952-1fc0-4bcb-977a-64773f1984fe_SetDate">
    <vt:lpwstr>2022-05-16T09:52:47Z</vt:lpwstr>
  </property>
  <property fmtid="{D5CDD505-2E9C-101B-9397-08002B2CF9AE}" pid="4" name="MSIP_Label_0fc55952-1fc0-4bcb-977a-64773f1984fe_Method">
    <vt:lpwstr>Standard</vt:lpwstr>
  </property>
  <property fmtid="{D5CDD505-2E9C-101B-9397-08002B2CF9AE}" pid="5" name="MSIP_Label_0fc55952-1fc0-4bcb-977a-64773f1984fe_Name">
    <vt:lpwstr>0fc55952-1fc0-4bcb-977a-64773f1984fe</vt:lpwstr>
  </property>
  <property fmtid="{D5CDD505-2E9C-101B-9397-08002B2CF9AE}" pid="6" name="MSIP_Label_0fc55952-1fc0-4bcb-977a-64773f1984fe_SiteId">
    <vt:lpwstr>081c4a9c-ea86-468c-9b4c-30d99d63df76</vt:lpwstr>
  </property>
  <property fmtid="{D5CDD505-2E9C-101B-9397-08002B2CF9AE}" pid="7" name="MSIP_Label_0fc55952-1fc0-4bcb-977a-64773f1984fe_ActionId">
    <vt:lpwstr>3813b7d6-d574-46a2-8af1-5de28ac7537c</vt:lpwstr>
  </property>
  <property fmtid="{D5CDD505-2E9C-101B-9397-08002B2CF9AE}" pid="8" name="MSIP_Label_0fc55952-1fc0-4bcb-977a-64773f1984fe_ContentBits">
    <vt:lpwstr>2</vt:lpwstr>
  </property>
  <property fmtid="{D5CDD505-2E9C-101B-9397-08002B2CF9AE}" pid="9" name="ContentTypeId">
    <vt:lpwstr>0x0101001038DCCFF3656D46BD6C4BABF4815AFD</vt:lpwstr>
  </property>
  <property fmtid="{D5CDD505-2E9C-101B-9397-08002B2CF9AE}" pid="10" name="ComplianceAssetId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