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Tober\Berto\"/>
    </mc:Choice>
  </mc:AlternateContent>
  <bookViews>
    <workbookView xWindow="0" yWindow="0" windowWidth="24000" windowHeight="9750"/>
  </bookViews>
  <sheets>
    <sheet name="grande.valeur" sheetId="1" r:id="rId1"/>
    <sheet name="petite.valeur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2" l="1"/>
  <c r="C16" i="2"/>
  <c r="C15" i="2"/>
  <c r="G9" i="2"/>
  <c r="G10" i="2"/>
  <c r="G8" i="2"/>
  <c r="D6" i="2"/>
  <c r="D7" i="2"/>
  <c r="D8" i="2"/>
  <c r="D9" i="2"/>
  <c r="D10" i="2"/>
  <c r="D11" i="2"/>
  <c r="D12" i="2"/>
  <c r="D5" i="2"/>
  <c r="J7" i="1"/>
  <c r="J8" i="1"/>
  <c r="J6" i="1"/>
  <c r="C15" i="1"/>
  <c r="C14" i="1"/>
  <c r="C13" i="1"/>
  <c r="G8" i="1"/>
  <c r="G7" i="1"/>
  <c r="G6" i="1"/>
  <c r="D5" i="1" l="1"/>
  <c r="D6" i="1"/>
  <c r="D7" i="1"/>
  <c r="D8" i="1"/>
  <c r="D9" i="1"/>
  <c r="D10" i="1"/>
  <c r="D4" i="1"/>
</calcChain>
</file>

<file path=xl/sharedStrings.xml><?xml version="1.0" encoding="utf-8"?>
<sst xmlns="http://schemas.openxmlformats.org/spreadsheetml/2006/main" count="38" uniqueCount="29">
  <si>
    <t>produits</t>
  </si>
  <si>
    <t>porte garage</t>
  </si>
  <si>
    <t>porte fenêtre</t>
  </si>
  <si>
    <t>fenêtre standard</t>
  </si>
  <si>
    <t>fenêtre oscillo battant</t>
  </si>
  <si>
    <t>velux</t>
  </si>
  <si>
    <t>baie vitrée</t>
  </si>
  <si>
    <t>bénéfice</t>
  </si>
  <si>
    <t>portail</t>
  </si>
  <si>
    <t>min</t>
  </si>
  <si>
    <t>max</t>
  </si>
  <si>
    <t>moyenne</t>
  </si>
  <si>
    <t>classement</t>
  </si>
  <si>
    <t>participant</t>
  </si>
  <si>
    <t>Ross</t>
  </si>
  <si>
    <t>Phoebe</t>
  </si>
  <si>
    <t>Chandler</t>
  </si>
  <si>
    <t>Rachel</t>
  </si>
  <si>
    <t>Joey</t>
  </si>
  <si>
    <t>Monica</t>
  </si>
  <si>
    <t>Janice</t>
  </si>
  <si>
    <t>Gunther</t>
  </si>
  <si>
    <t>temps</t>
  </si>
  <si>
    <t>premier</t>
  </si>
  <si>
    <t>troisième</t>
  </si>
  <si>
    <t>deuxième</t>
  </si>
  <si>
    <t>Classement des produits les plus rentables</t>
  </si>
  <si>
    <t>rang</t>
  </si>
  <si>
    <t>Temps des 10 km du Central Perk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</si>
</sst>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\ &quot;€&quot;"/>
    <numFmt numFmtId="165" formatCode="[h]:mm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4"/>
      <color theme="0"/>
      <name val="Lucida Console"/>
      <family val="3"/>
    </font>
    <font>
      <sz val="11"/>
      <color theme="1"/>
      <name val="Lucida Console"/>
      <family val="3"/>
    </font>
    <font>
      <b/>
      <sz val="11"/>
      <color theme="0"/>
      <name val="Lucida Console"/>
      <family val="3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1" xfId="0" applyFont="1" applyBorder="1"/>
    <xf numFmtId="164" fontId="2" fillId="0" borderId="1" xfId="0" applyNumberFormat="1" applyFont="1" applyBorder="1"/>
    <xf numFmtId="0" fontId="2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65" fontId="2" fillId="0" borderId="1" xfId="0" applyNumberFormat="1" applyFont="1" applyBorder="1"/>
    <xf numFmtId="0" fontId="2" fillId="0" borderId="1" xfId="0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603250</xdr:colOff>
      <xdr:row>14</xdr:row>
      <xdr:rowOff>50800</xdr:rowOff>
    </xdr:from>
    <xdr:to>
      <xdr:col>6</xdr:col>
      <xdr:colOff>107950</xdr:colOff>
      <xdr:row>17</xdr:row>
      <xdr:rowOff>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3662CFC1-1E5E-4907-8DAB-99E16A36BC77}"/>
            </a:ext>
          </a:extLst>
        </xdr:cNvPr>
        <xdr:cNvSpPr/>
      </xdr:nvSpPr>
      <xdr:spPr>
        <a:xfrm>
          <a:off x="4251325" y="2717800"/>
          <a:ext cx="2019300" cy="492125"/>
        </a:xfrm>
        <a:prstGeom prst="wedgeRectCallout">
          <a:avLst>
            <a:gd name="adj1" fmla="val -82906"/>
            <a:gd name="adj2" fmla="val -204253"/>
          </a:avLst>
        </a:prstGeom>
        <a:ln>
          <a:noFill/>
        </a:ln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en vert foncé le 1er et en vert clair le 2e et 3e par MFC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659422</xdr:colOff>
      <xdr:row>14</xdr:row>
      <xdr:rowOff>127000</xdr:rowOff>
    </xdr:from>
    <xdr:to>
      <xdr:col>6</xdr:col>
      <xdr:colOff>164122</xdr:colOff>
      <xdr:row>17</xdr:row>
      <xdr:rowOff>59104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6D34B64F-7825-4FE5-B90C-DC1356BC0D31}"/>
            </a:ext>
          </a:extLst>
        </xdr:cNvPr>
        <xdr:cNvSpPr/>
      </xdr:nvSpPr>
      <xdr:spPr>
        <a:xfrm>
          <a:off x="3233614" y="2637692"/>
          <a:ext cx="1986085" cy="459643"/>
        </a:xfrm>
        <a:prstGeom prst="wedgeRectCallout">
          <a:avLst>
            <a:gd name="adj1" fmla="val -83346"/>
            <a:gd name="adj2" fmla="val -144515"/>
          </a:avLst>
        </a:prstGeom>
        <a:ln>
          <a:noFill/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en couleur les 3 temps les plus petits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5"/>
  <sheetViews>
    <sheetView tabSelected="1" workbookViewId="0">
      <selection activeCell="C4" sqref="C4:C10"/>
    </sheetView>
  </sheetViews>
  <sheetFormatPr baseColWidth="10" defaultColWidth="10.85546875" defaultRowHeight="14.25" x14ac:dyDescent="0.2"/>
  <cols>
    <col min="1" max="1" width="10.85546875" style="1"/>
    <col min="2" max="2" width="28.42578125" style="1" bestFit="1" customWidth="1"/>
    <col min="3" max="3" width="15.42578125" style="1" customWidth="1"/>
    <col min="4" max="5" width="10.85546875" style="1"/>
    <col min="6" max="6" width="16" style="1" customWidth="1"/>
    <col min="7" max="7" width="19.42578125" style="1" bestFit="1" customWidth="1"/>
    <col min="8" max="8" width="10.85546875" style="1"/>
    <col min="9" max="9" width="16.42578125" style="1" customWidth="1"/>
    <col min="10" max="10" width="19.42578125" style="1" customWidth="1"/>
    <col min="11" max="16384" width="10.85546875" style="1"/>
  </cols>
  <sheetData>
    <row r="1" spans="2:10" ht="24.95" customHeight="1" x14ac:dyDescent="0.2">
      <c r="B1" s="11" t="s">
        <v>26</v>
      </c>
      <c r="C1" s="11"/>
      <c r="D1" s="11"/>
      <c r="E1" s="11"/>
      <c r="F1" s="11"/>
      <c r="G1" s="11"/>
    </row>
    <row r="3" spans="2:10" x14ac:dyDescent="0.2">
      <c r="B3" s="2" t="s">
        <v>0</v>
      </c>
      <c r="C3" s="2" t="s">
        <v>7</v>
      </c>
      <c r="D3" s="2" t="s">
        <v>27</v>
      </c>
    </row>
    <row r="4" spans="2:10" x14ac:dyDescent="0.2">
      <c r="B4" s="3" t="s">
        <v>1</v>
      </c>
      <c r="C4" s="4">
        <v>296094</v>
      </c>
      <c r="D4" s="8">
        <f>RANK(C4,C$4:C$10,0)</f>
        <v>7</v>
      </c>
    </row>
    <row r="5" spans="2:10" x14ac:dyDescent="0.2">
      <c r="B5" s="3" t="s">
        <v>2</v>
      </c>
      <c r="C5" s="4">
        <v>468900</v>
      </c>
      <c r="D5" s="8">
        <f t="shared" ref="D5:D10" si="0">RANK(C5,C$4:C$10,0)</f>
        <v>5</v>
      </c>
      <c r="F5" s="2" t="s">
        <v>12</v>
      </c>
      <c r="G5" s="2" t="s">
        <v>7</v>
      </c>
      <c r="I5" s="2" t="s">
        <v>12</v>
      </c>
      <c r="J5" s="2" t="s">
        <v>7</v>
      </c>
    </row>
    <row r="6" spans="2:10" x14ac:dyDescent="0.2">
      <c r="B6" s="3" t="s">
        <v>3</v>
      </c>
      <c r="C6" s="4">
        <v>523786</v>
      </c>
      <c r="D6" s="8">
        <f t="shared" si="0"/>
        <v>3</v>
      </c>
      <c r="F6" s="5" t="s">
        <v>23</v>
      </c>
      <c r="G6" s="9">
        <f>LARGE(C$4:C$10,1)</f>
        <v>656767</v>
      </c>
      <c r="I6" s="5">
        <v>1</v>
      </c>
      <c r="J6" s="9">
        <f>LARGE(C$4:C$10,I6)</f>
        <v>656767</v>
      </c>
    </row>
    <row r="7" spans="2:10" x14ac:dyDescent="0.2">
      <c r="B7" s="3" t="s">
        <v>4</v>
      </c>
      <c r="C7" s="4">
        <v>656767</v>
      </c>
      <c r="D7" s="8">
        <f t="shared" si="0"/>
        <v>1</v>
      </c>
      <c r="F7" s="5" t="s">
        <v>25</v>
      </c>
      <c r="G7" s="9">
        <f>LARGE(C$4:C$10,2)</f>
        <v>570868</v>
      </c>
      <c r="I7" s="5">
        <v>2</v>
      </c>
      <c r="J7" s="9">
        <f t="shared" ref="J7:J8" si="1">LARGE(C$4:C$10,I7)</f>
        <v>570868</v>
      </c>
    </row>
    <row r="8" spans="2:10" x14ac:dyDescent="0.2">
      <c r="B8" s="3" t="s">
        <v>5</v>
      </c>
      <c r="C8" s="4">
        <v>428003</v>
      </c>
      <c r="D8" s="8">
        <f t="shared" si="0"/>
        <v>6</v>
      </c>
      <c r="F8" s="5" t="s">
        <v>24</v>
      </c>
      <c r="G8" s="9">
        <f>LARGE(C$4:C$10,3)</f>
        <v>523786</v>
      </c>
      <c r="I8" s="5">
        <v>3</v>
      </c>
      <c r="J8" s="9">
        <f t="shared" si="1"/>
        <v>523786</v>
      </c>
    </row>
    <row r="9" spans="2:10" x14ac:dyDescent="0.2">
      <c r="B9" s="3" t="s">
        <v>6</v>
      </c>
      <c r="C9" s="4">
        <v>570868</v>
      </c>
      <c r="D9" s="8">
        <f t="shared" si="0"/>
        <v>2</v>
      </c>
    </row>
    <row r="10" spans="2:10" x14ac:dyDescent="0.2">
      <c r="B10" s="3" t="s">
        <v>8</v>
      </c>
      <c r="C10" s="4">
        <v>512884</v>
      </c>
      <c r="D10" s="8">
        <f t="shared" si="0"/>
        <v>4</v>
      </c>
    </row>
    <row r="13" spans="2:10" x14ac:dyDescent="0.2">
      <c r="B13" s="2" t="s">
        <v>9</v>
      </c>
      <c r="C13" s="4">
        <f>MIN(C4:C10)</f>
        <v>296094</v>
      </c>
    </row>
    <row r="14" spans="2:10" x14ac:dyDescent="0.2">
      <c r="B14" s="2" t="s">
        <v>10</v>
      </c>
      <c r="C14" s="4">
        <f>MAX(C4:C10)</f>
        <v>656767</v>
      </c>
    </row>
    <row r="15" spans="2:10" x14ac:dyDescent="0.2">
      <c r="B15" s="2" t="s">
        <v>11</v>
      </c>
      <c r="C15" s="4">
        <f>AVERAGE(C4:C10)</f>
        <v>493900.28571428574</v>
      </c>
    </row>
  </sheetData>
  <mergeCells count="1">
    <mergeCell ref="B1:G1"/>
  </mergeCells>
  <conditionalFormatting sqref="C4:C10">
    <cfRule type="expression" dxfId="2" priority="2">
      <formula>C4=LARGE($C$4:$C$10,2)</formula>
    </cfRule>
    <cfRule type="expression" dxfId="1" priority="1">
      <formula>C4=LARGE($C$4:$C$10,1)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7"/>
  <sheetViews>
    <sheetView zoomScale="130" zoomScaleNormal="130" workbookViewId="0">
      <selection activeCell="F13" sqref="F13"/>
    </sheetView>
  </sheetViews>
  <sheetFormatPr baseColWidth="10" defaultColWidth="10.85546875" defaultRowHeight="14.25" x14ac:dyDescent="0.2"/>
  <cols>
    <col min="1" max="1" width="10.85546875" style="1"/>
    <col min="2" max="2" width="15" style="1" bestFit="1" customWidth="1"/>
    <col min="3" max="5" width="10.85546875" style="1"/>
    <col min="6" max="6" width="13.7109375" style="1" bestFit="1" customWidth="1"/>
    <col min="7" max="16384" width="10.85546875" style="1"/>
  </cols>
  <sheetData>
    <row r="1" spans="2:7" ht="24.6" customHeight="1" x14ac:dyDescent="0.2">
      <c r="B1" s="12" t="s">
        <v>28</v>
      </c>
      <c r="C1" s="12"/>
      <c r="D1" s="12"/>
      <c r="E1" s="12"/>
      <c r="F1" s="12"/>
      <c r="G1" s="12"/>
    </row>
    <row r="4" spans="2:7" x14ac:dyDescent="0.2">
      <c r="B4" s="6" t="s">
        <v>13</v>
      </c>
      <c r="C4" s="6" t="s">
        <v>22</v>
      </c>
      <c r="D4" s="6" t="s">
        <v>27</v>
      </c>
    </row>
    <row r="5" spans="2:7" x14ac:dyDescent="0.2">
      <c r="B5" s="3" t="s">
        <v>18</v>
      </c>
      <c r="C5" s="7">
        <v>3.125E-2</v>
      </c>
      <c r="D5" s="8">
        <f>RANK(C5,C$5:C$12,1)</f>
        <v>2</v>
      </c>
    </row>
    <row r="6" spans="2:7" x14ac:dyDescent="0.2">
      <c r="B6" s="3" t="s">
        <v>14</v>
      </c>
      <c r="C6" s="7">
        <v>4.9999999999999996E-2</v>
      </c>
      <c r="D6" s="8">
        <f t="shared" ref="D6:D12" si="0">RANK(C6,C$5:C$12,1)</f>
        <v>6</v>
      </c>
    </row>
    <row r="7" spans="2:7" x14ac:dyDescent="0.2">
      <c r="B7" s="3" t="s">
        <v>15</v>
      </c>
      <c r="C7" s="7">
        <v>4.027777777777778E-2</v>
      </c>
      <c r="D7" s="8">
        <f t="shared" si="0"/>
        <v>4</v>
      </c>
      <c r="F7" s="6" t="s">
        <v>12</v>
      </c>
      <c r="G7" s="6" t="s">
        <v>22</v>
      </c>
    </row>
    <row r="8" spans="2:7" x14ac:dyDescent="0.2">
      <c r="B8" s="3" t="s">
        <v>16</v>
      </c>
      <c r="C8" s="7">
        <v>4.6527777777777779E-2</v>
      </c>
      <c r="D8" s="8">
        <f t="shared" si="0"/>
        <v>5</v>
      </c>
      <c r="F8" s="5">
        <v>1</v>
      </c>
      <c r="G8" s="10">
        <f>SMALL(C$5:C$12,F8)</f>
        <v>2.9166666666666664E-2</v>
      </c>
    </row>
    <row r="9" spans="2:7" x14ac:dyDescent="0.2">
      <c r="B9" s="3" t="s">
        <v>17</v>
      </c>
      <c r="C9" s="7">
        <v>3.7499999999999999E-2</v>
      </c>
      <c r="D9" s="8">
        <f t="shared" si="0"/>
        <v>3</v>
      </c>
      <c r="F9" s="5">
        <v>2</v>
      </c>
      <c r="G9" s="10">
        <f t="shared" ref="G9:G10" si="1">SMALL(C$5:C$12,F9)</f>
        <v>3.125E-2</v>
      </c>
    </row>
    <row r="10" spans="2:7" x14ac:dyDescent="0.2">
      <c r="B10" s="3" t="s">
        <v>19</v>
      </c>
      <c r="C10" s="7">
        <v>2.9166666666666664E-2</v>
      </c>
      <c r="D10" s="8">
        <f t="shared" si="0"/>
        <v>1</v>
      </c>
      <c r="F10" s="5">
        <v>3</v>
      </c>
      <c r="G10" s="10">
        <f t="shared" si="1"/>
        <v>3.7499999999999999E-2</v>
      </c>
    </row>
    <row r="11" spans="2:7" x14ac:dyDescent="0.2">
      <c r="B11" s="3" t="s">
        <v>20</v>
      </c>
      <c r="C11" s="7">
        <v>7.0833333333333331E-2</v>
      </c>
      <c r="D11" s="8">
        <f t="shared" si="0"/>
        <v>8</v>
      </c>
    </row>
    <row r="12" spans="2:7" x14ac:dyDescent="0.2">
      <c r="B12" s="3" t="s">
        <v>21</v>
      </c>
      <c r="C12" s="7">
        <v>6.3888888888888884E-2</v>
      </c>
      <c r="D12" s="8">
        <f t="shared" si="0"/>
        <v>7</v>
      </c>
    </row>
    <row r="15" spans="2:7" x14ac:dyDescent="0.2">
      <c r="B15" s="6" t="s">
        <v>9</v>
      </c>
      <c r="C15" s="10">
        <f>MIN(C5:C12)</f>
        <v>2.9166666666666664E-2</v>
      </c>
    </row>
    <row r="16" spans="2:7" x14ac:dyDescent="0.2">
      <c r="B16" s="6" t="s">
        <v>10</v>
      </c>
      <c r="C16" s="10">
        <f>MAX(C5:C12)</f>
        <v>7.0833333333333331E-2</v>
      </c>
    </row>
    <row r="17" spans="2:3" x14ac:dyDescent="0.2">
      <c r="B17" s="6" t="s">
        <v>11</v>
      </c>
      <c r="C17" s="10">
        <f>AVERAGE(C5:C12)</f>
        <v>4.6180555555555558E-2</v>
      </c>
    </row>
  </sheetData>
  <mergeCells count="1">
    <mergeCell ref="B1:G1"/>
  </mergeCells>
  <conditionalFormatting sqref="C5:C12">
    <cfRule type="top10" dxfId="12" priority="2" bottom="1" rank="3"/>
  </conditionalFormatting>
  <conditionalFormatting sqref="C15:C17">
    <cfRule type="top10" dxfId="11" priority="1" bottom="1" rank="3"/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grande.valeur</vt:lpstr>
      <vt:lpstr>petite.valeur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</dc:creator>
  <cp:lastModifiedBy>Wolfenstein</cp:lastModifiedBy>
  <dcterms:created xsi:type="dcterms:W3CDTF">2017-01-08T20:46:24Z</dcterms:created>
  <dcterms:modified xsi:type="dcterms:W3CDTF">2022-05-01T09:26:19Z</dcterms:modified>
</cp:coreProperties>
</file>