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-120" yWindow="-120" windowWidth="29040" windowHeight="15720" activeTab="2"/>
  </bookViews>
  <sheets>
    <sheet name="Recettes" sheetId="1" r:id="rId1"/>
    <sheet name="Dépenses" sheetId="2" r:id="rId2"/>
    <sheet name="Répartition" sheetId="4" r:id="rId3"/>
    <sheet name="Listes " sheetId="3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H3" i="2" l="1"/>
  <c r="D3" i="1"/>
</calcChain>
</file>

<file path=xl/sharedStrings.xml><?xml version="1.0" encoding="utf-8"?>
<sst xmlns="http://schemas.openxmlformats.org/spreadsheetml/2006/main" count="79" uniqueCount="42">
  <si>
    <t>NATURE</t>
  </si>
  <si>
    <t>DATE</t>
  </si>
  <si>
    <t>FOURNISSEUR</t>
  </si>
  <si>
    <t>MODE</t>
  </si>
  <si>
    <t>N° CHEQUE</t>
  </si>
  <si>
    <t>MONTANT</t>
  </si>
  <si>
    <t>ESP</t>
  </si>
  <si>
    <t>DESTINATAIRE</t>
  </si>
  <si>
    <t>TOTAL ANNEE</t>
  </si>
  <si>
    <t>POSTE</t>
  </si>
  <si>
    <t>Divers</t>
  </si>
  <si>
    <t>SFR</t>
  </si>
  <si>
    <t>Frais bancaire</t>
  </si>
  <si>
    <t>PRVT</t>
  </si>
  <si>
    <t>Services LCL Février</t>
  </si>
  <si>
    <t>Services LCL Janvier</t>
  </si>
  <si>
    <t>Prestations</t>
  </si>
  <si>
    <t>Train Paris</t>
  </si>
  <si>
    <t>SNCF</t>
  </si>
  <si>
    <t>Internet Janvier</t>
  </si>
  <si>
    <t>Internet Février</t>
  </si>
  <si>
    <t>LCL</t>
  </si>
  <si>
    <t>Communication</t>
  </si>
  <si>
    <t>CHEQUE</t>
  </si>
  <si>
    <t>Revues &amp; Livres</t>
  </si>
  <si>
    <t>Abonnement Manuels et Textes</t>
  </si>
  <si>
    <t>Dépenses</t>
  </si>
  <si>
    <t>Recettes</t>
  </si>
  <si>
    <t>Types</t>
  </si>
  <si>
    <t>Assurances</t>
  </si>
  <si>
    <t>Cadeaux</t>
  </si>
  <si>
    <t>Contrats</t>
  </si>
  <si>
    <t>Equipements</t>
  </si>
  <si>
    <t>Informatique</t>
  </si>
  <si>
    <t>Justice</t>
  </si>
  <si>
    <t>Papeterie</t>
  </si>
  <si>
    <t>Repas &amp; arrosages</t>
  </si>
  <si>
    <t>Indemnités km</t>
  </si>
  <si>
    <t>Téléphone &amp; Internet</t>
  </si>
  <si>
    <t>Quote part UD 38</t>
  </si>
  <si>
    <t>Colonne1</t>
  </si>
  <si>
    <t>Gestion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</si>
</sst>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" name="Tableau25" displayName="Tableau25" ref="B2:C18" totalsRowShown="0">
  <autoFilter ref="B2:C18"/>
  <sortState ref="B3:B18">
    <sortCondition ref="B2:B18"/>
  </sortState>
  <tableColumns count="2">
    <tableColumn id="1" name="Dépenses"/>
    <tableColumn id="2" name="Colonne1" dataDxfId="0">
      <calculatedColumnFormula>SUMIF(Dépenses!C:C,Tableau25[[#This Row],[Dépenses]],Dépenses!H:H)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B18" totalsRowShown="0">
  <autoFilter ref="B2:B18"/>
  <sortState ref="B3:B18">
    <sortCondition ref="B2:B18"/>
  </sortState>
  <tableColumns count="1">
    <tableColumn id="1" name="Dépense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2:D5" totalsRowShown="0">
  <autoFilter ref="D2:D5"/>
  <tableColumns count="1">
    <tableColumn id="1" name="Typ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0"/>
  <sheetViews>
    <sheetView workbookViewId="0">
      <selection activeCell="D21" sqref="D21"/>
    </sheetView>
  </sheetViews>
  <sheetFormatPr baseColWidth="10" defaultColWidth="9.140625" defaultRowHeight="15" x14ac:dyDescent="0.25"/>
  <cols>
    <col min="1" max="1" width="12.7109375" style="4" bestFit="1" customWidth="1"/>
    <col min="2" max="2" width="46.42578125" style="4" bestFit="1" customWidth="1"/>
    <col min="3" max="3" width="23.85546875" style="4" customWidth="1"/>
    <col min="4" max="4" width="15.140625" style="4" bestFit="1" customWidth="1"/>
    <col min="5" max="5" width="9.140625" style="4"/>
    <col min="6" max="6" width="13.5703125" style="4" customWidth="1"/>
    <col min="7" max="16384" width="9.140625" style="4"/>
  </cols>
  <sheetData>
    <row r="3" spans="1:6" ht="15.75" x14ac:dyDescent="0.25">
      <c r="D3" s="15">
        <f>SUM(D6:D54)</f>
        <v>0</v>
      </c>
    </row>
    <row r="5" spans="1:6" s="6" customFormat="1" ht="18" x14ac:dyDescent="0.25">
      <c r="A5" s="2" t="s">
        <v>1</v>
      </c>
      <c r="B5" s="2" t="s">
        <v>0</v>
      </c>
      <c r="C5" s="2" t="s">
        <v>9</v>
      </c>
      <c r="D5" s="2" t="s">
        <v>5</v>
      </c>
    </row>
    <row r="6" spans="1:6" x14ac:dyDescent="0.25">
      <c r="A6" s="16"/>
      <c r="B6" s="17"/>
      <c r="C6" s="17"/>
      <c r="D6" s="18"/>
    </row>
    <row r="7" spans="1:6" x14ac:dyDescent="0.25">
      <c r="A7" s="19"/>
      <c r="B7" s="20"/>
      <c r="C7" s="20"/>
      <c r="D7" s="20"/>
    </row>
    <row r="8" spans="1:6" x14ac:dyDescent="0.25">
      <c r="A8" s="19"/>
      <c r="B8" s="21"/>
      <c r="C8" s="21"/>
      <c r="D8" s="20"/>
      <c r="E8" s="22"/>
      <c r="F8" s="23"/>
    </row>
    <row r="9" spans="1:6" x14ac:dyDescent="0.25">
      <c r="A9" s="19"/>
      <c r="B9" s="21"/>
      <c r="C9" s="21"/>
      <c r="D9" s="20"/>
      <c r="E9" s="22"/>
      <c r="F9" s="24"/>
    </row>
    <row r="10" spans="1:6" x14ac:dyDescent="0.25">
      <c r="A10" s="19"/>
      <c r="B10" s="21"/>
      <c r="C10" s="21"/>
      <c r="D10" s="20"/>
      <c r="E10" s="22"/>
      <c r="F10" s="24"/>
    </row>
    <row r="11" spans="1:6" x14ac:dyDescent="0.25">
      <c r="A11" s="19"/>
      <c r="B11" s="21"/>
      <c r="C11" s="21"/>
      <c r="D11" s="20"/>
    </row>
    <row r="12" spans="1:6" x14ac:dyDescent="0.25">
      <c r="A12" s="8"/>
      <c r="B12" s="9"/>
      <c r="C12" s="9"/>
      <c r="D12" s="10"/>
    </row>
    <row r="13" spans="1:6" x14ac:dyDescent="0.25">
      <c r="A13" s="10"/>
      <c r="B13" s="10"/>
      <c r="C13" s="10"/>
      <c r="D13" s="10"/>
    </row>
    <row r="14" spans="1:6" x14ac:dyDescent="0.25">
      <c r="A14" s="10"/>
      <c r="B14" s="10"/>
      <c r="C14" s="10"/>
      <c r="D14" s="10"/>
    </row>
    <row r="15" spans="1:6" x14ac:dyDescent="0.25">
      <c r="A15" s="10"/>
      <c r="B15" s="10"/>
      <c r="C15" s="10"/>
      <c r="D15" s="10"/>
    </row>
    <row r="16" spans="1:6" x14ac:dyDescent="0.25">
      <c r="A16" s="10"/>
      <c r="B16" s="10"/>
      <c r="C16" s="10"/>
      <c r="D16" s="10"/>
    </row>
    <row r="17" spans="1:4" x14ac:dyDescent="0.25">
      <c r="A17" s="10"/>
      <c r="B17" s="10"/>
      <c r="C17" s="10"/>
      <c r="D17" s="10"/>
    </row>
    <row r="18" spans="1:4" x14ac:dyDescent="0.25">
      <c r="A18" s="10"/>
      <c r="B18" s="10"/>
      <c r="C18" s="10"/>
      <c r="D18" s="10"/>
    </row>
    <row r="19" spans="1:4" x14ac:dyDescent="0.25">
      <c r="A19" s="10"/>
      <c r="B19" s="10"/>
      <c r="C19" s="10"/>
      <c r="D19" s="10"/>
    </row>
    <row r="20" spans="1:4" x14ac:dyDescent="0.25">
      <c r="A20" s="10"/>
      <c r="B20" s="10"/>
      <c r="C20" s="10"/>
      <c r="D20" s="10"/>
    </row>
    <row r="21" spans="1:4" x14ac:dyDescent="0.25">
      <c r="A21" s="10"/>
      <c r="B21" s="10"/>
      <c r="C21" s="10"/>
      <c r="D21" s="10"/>
    </row>
    <row r="22" spans="1:4" x14ac:dyDescent="0.25">
      <c r="A22" s="10"/>
      <c r="B22" s="10"/>
      <c r="C22" s="10"/>
      <c r="D22" s="10"/>
    </row>
    <row r="23" spans="1:4" x14ac:dyDescent="0.25">
      <c r="A23" s="10"/>
      <c r="B23" s="10"/>
      <c r="C23" s="10"/>
      <c r="D23" s="10"/>
    </row>
    <row r="24" spans="1:4" x14ac:dyDescent="0.25">
      <c r="A24" s="10"/>
      <c r="B24" s="10"/>
      <c r="C24" s="10"/>
      <c r="D24" s="10"/>
    </row>
    <row r="25" spans="1:4" x14ac:dyDescent="0.25">
      <c r="A25" s="10"/>
      <c r="B25" s="10"/>
      <c r="C25" s="10"/>
      <c r="D25" s="10"/>
    </row>
    <row r="26" spans="1:4" x14ac:dyDescent="0.25">
      <c r="A26" s="10"/>
      <c r="B26" s="10"/>
      <c r="C26" s="10"/>
      <c r="D26" s="10"/>
    </row>
    <row r="27" spans="1:4" x14ac:dyDescent="0.25">
      <c r="A27" s="10"/>
      <c r="B27" s="10"/>
      <c r="C27" s="10"/>
      <c r="D27" s="10"/>
    </row>
    <row r="28" spans="1:4" x14ac:dyDescent="0.25">
      <c r="A28" s="10"/>
      <c r="B28" s="10"/>
      <c r="C28" s="10"/>
      <c r="D28" s="10"/>
    </row>
    <row r="29" spans="1:4" x14ac:dyDescent="0.25">
      <c r="A29" s="10"/>
      <c r="B29" s="10"/>
      <c r="C29" s="10"/>
      <c r="D29" s="10"/>
    </row>
    <row r="30" spans="1:4" x14ac:dyDescent="0.25">
      <c r="A30" s="13"/>
      <c r="B30" s="13"/>
      <c r="C30" s="13"/>
      <c r="D30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9"/>
  <sheetViews>
    <sheetView workbookViewId="0">
      <selection activeCell="C6" sqref="C6"/>
    </sheetView>
  </sheetViews>
  <sheetFormatPr baseColWidth="10" defaultColWidth="9.140625" defaultRowHeight="14.25" x14ac:dyDescent="0.25"/>
  <cols>
    <col min="1" max="1" width="15.140625" style="1" customWidth="1"/>
    <col min="2" max="2" width="46.42578125" style="1" bestFit="1" customWidth="1"/>
    <col min="3" max="3" width="23.85546875" style="1" customWidth="1"/>
    <col min="4" max="4" width="20.85546875" style="1" bestFit="1" customWidth="1"/>
    <col min="5" max="5" width="22.5703125" style="1" bestFit="1" customWidth="1"/>
    <col min="6" max="6" width="11" style="1" bestFit="1" customWidth="1"/>
    <col min="7" max="7" width="17.85546875" style="1" bestFit="1" customWidth="1"/>
    <col min="8" max="8" width="15.140625" style="1" bestFit="1" customWidth="1"/>
    <col min="9" max="16384" width="9.140625" style="1"/>
  </cols>
  <sheetData>
    <row r="3" spans="1:8" ht="20.25" x14ac:dyDescent="0.25">
      <c r="E3" s="27" t="s">
        <v>8</v>
      </c>
      <c r="F3" s="27"/>
      <c r="G3" s="27"/>
      <c r="H3" s="5">
        <f>SUM(H6:H50)</f>
        <v>1636.72</v>
      </c>
    </row>
    <row r="5" spans="1:8" s="6" customFormat="1" ht="18" x14ac:dyDescent="0.25">
      <c r="A5" s="25" t="s">
        <v>1</v>
      </c>
      <c r="B5" s="25" t="s">
        <v>0</v>
      </c>
      <c r="C5" s="25" t="s">
        <v>9</v>
      </c>
      <c r="D5" s="25" t="s">
        <v>2</v>
      </c>
      <c r="E5" s="25" t="s">
        <v>7</v>
      </c>
      <c r="F5" s="25" t="s">
        <v>3</v>
      </c>
      <c r="G5" s="25" t="s">
        <v>4</v>
      </c>
      <c r="H5" s="25" t="s">
        <v>5</v>
      </c>
    </row>
    <row r="6" spans="1:8" s="4" customFormat="1" ht="15" x14ac:dyDescent="0.25">
      <c r="A6" s="19">
        <v>44565</v>
      </c>
      <c r="B6" s="20" t="s">
        <v>15</v>
      </c>
      <c r="C6" s="20" t="s">
        <v>12</v>
      </c>
      <c r="D6" s="20" t="s">
        <v>21</v>
      </c>
      <c r="E6" s="20"/>
      <c r="F6" s="20" t="s">
        <v>13</v>
      </c>
      <c r="G6" s="20"/>
      <c r="H6" s="26">
        <v>19.18</v>
      </c>
    </row>
    <row r="7" spans="1:8" s="4" customFormat="1" ht="15" x14ac:dyDescent="0.25">
      <c r="A7" s="19">
        <v>44580</v>
      </c>
      <c r="B7" s="20" t="s">
        <v>19</v>
      </c>
      <c r="C7" s="20" t="s">
        <v>38</v>
      </c>
      <c r="D7" s="20" t="s">
        <v>11</v>
      </c>
      <c r="E7" s="20"/>
      <c r="F7" s="20" t="s">
        <v>13</v>
      </c>
      <c r="G7" s="20"/>
      <c r="H7" s="26">
        <v>45.96</v>
      </c>
    </row>
    <row r="8" spans="1:8" s="4" customFormat="1" ht="15" x14ac:dyDescent="0.25">
      <c r="A8" s="19">
        <v>44588</v>
      </c>
      <c r="B8" s="20" t="s">
        <v>17</v>
      </c>
      <c r="C8" s="20" t="s">
        <v>10</v>
      </c>
      <c r="D8" s="20" t="s">
        <v>18</v>
      </c>
      <c r="E8" s="20"/>
      <c r="F8" s="20" t="s">
        <v>23</v>
      </c>
      <c r="G8" s="20">
        <v>6139806</v>
      </c>
      <c r="H8" s="26">
        <v>105</v>
      </c>
    </row>
    <row r="9" spans="1:8" s="4" customFormat="1" ht="15" x14ac:dyDescent="0.25">
      <c r="A9" s="19">
        <v>44594</v>
      </c>
      <c r="B9" s="20" t="s">
        <v>14</v>
      </c>
      <c r="C9" s="20" t="s">
        <v>12</v>
      </c>
      <c r="D9" s="20" t="s">
        <v>21</v>
      </c>
      <c r="E9" s="20"/>
      <c r="F9" s="20" t="s">
        <v>13</v>
      </c>
      <c r="G9" s="20"/>
      <c r="H9" s="26">
        <v>25.42</v>
      </c>
    </row>
    <row r="10" spans="1:8" s="4" customFormat="1" ht="15" x14ac:dyDescent="0.25">
      <c r="A10" s="19">
        <v>44613</v>
      </c>
      <c r="B10" s="20" t="s">
        <v>20</v>
      </c>
      <c r="C10" s="20" t="s">
        <v>38</v>
      </c>
      <c r="D10" s="20" t="s">
        <v>11</v>
      </c>
      <c r="E10" s="20"/>
      <c r="F10" s="20" t="s">
        <v>13</v>
      </c>
      <c r="G10" s="20"/>
      <c r="H10" s="26">
        <v>45.96</v>
      </c>
    </row>
    <row r="11" spans="1:8" s="4" customFormat="1" ht="15" x14ac:dyDescent="0.25">
      <c r="A11" s="19">
        <v>44614</v>
      </c>
      <c r="B11" s="20" t="s">
        <v>41</v>
      </c>
      <c r="C11" s="20" t="s">
        <v>22</v>
      </c>
      <c r="D11" s="20"/>
      <c r="E11" s="20"/>
      <c r="F11" s="20" t="s">
        <v>23</v>
      </c>
      <c r="G11" s="20">
        <v>6139807</v>
      </c>
      <c r="H11" s="26">
        <v>835.2</v>
      </c>
    </row>
    <row r="12" spans="1:8" s="4" customFormat="1" ht="15" x14ac:dyDescent="0.25">
      <c r="A12" s="19">
        <v>44673</v>
      </c>
      <c r="B12" s="20" t="s">
        <v>25</v>
      </c>
      <c r="C12" s="20" t="s">
        <v>24</v>
      </c>
      <c r="D12" s="20"/>
      <c r="E12" s="20"/>
      <c r="F12" s="20" t="s">
        <v>23</v>
      </c>
      <c r="G12" s="20">
        <v>6139809</v>
      </c>
      <c r="H12" s="26">
        <v>560</v>
      </c>
    </row>
    <row r="13" spans="1:8" s="4" customFormat="1" ht="15" x14ac:dyDescent="0.25">
      <c r="A13" s="19"/>
      <c r="B13" s="20"/>
      <c r="C13" s="20"/>
      <c r="D13" s="20"/>
      <c r="E13" s="20"/>
      <c r="F13" s="20"/>
      <c r="G13" s="20"/>
      <c r="H13" s="26"/>
    </row>
    <row r="14" spans="1:8" s="4" customFormat="1" ht="15" x14ac:dyDescent="0.25">
      <c r="A14" s="8"/>
      <c r="B14" s="10"/>
      <c r="C14" s="10"/>
      <c r="D14" s="10"/>
      <c r="E14" s="10"/>
      <c r="F14" s="10"/>
      <c r="G14" s="10"/>
      <c r="H14" s="11"/>
    </row>
    <row r="15" spans="1:8" s="4" customFormat="1" ht="15" x14ac:dyDescent="0.25">
      <c r="A15" s="8"/>
      <c r="B15" s="10"/>
      <c r="C15" s="10"/>
      <c r="D15" s="10"/>
      <c r="E15" s="10"/>
      <c r="F15" s="10"/>
      <c r="G15" s="10"/>
      <c r="H15" s="11"/>
    </row>
    <row r="16" spans="1:8" s="4" customFormat="1" ht="15" x14ac:dyDescent="0.25">
      <c r="A16" s="8"/>
      <c r="B16" s="10"/>
      <c r="C16" s="10"/>
      <c r="D16" s="10"/>
      <c r="E16" s="10"/>
      <c r="F16" s="10"/>
      <c r="G16" s="10"/>
      <c r="H16" s="11"/>
    </row>
    <row r="17" spans="1:8" s="4" customFormat="1" ht="15" x14ac:dyDescent="0.25">
      <c r="A17" s="8"/>
      <c r="B17" s="10"/>
      <c r="C17" s="10"/>
      <c r="D17" s="10"/>
      <c r="E17" s="10"/>
      <c r="F17" s="10"/>
      <c r="G17" s="10"/>
      <c r="H17" s="11"/>
    </row>
    <row r="18" spans="1:8" s="4" customFormat="1" ht="15" x14ac:dyDescent="0.25">
      <c r="A18" s="8"/>
      <c r="B18" s="10"/>
      <c r="C18" s="10"/>
      <c r="D18" s="10"/>
      <c r="E18" s="10"/>
      <c r="F18" s="10"/>
      <c r="G18" s="10"/>
      <c r="H18" s="11"/>
    </row>
    <row r="19" spans="1:8" s="4" customFormat="1" ht="15" x14ac:dyDescent="0.25">
      <c r="A19" s="8"/>
      <c r="B19" s="10"/>
      <c r="C19" s="10"/>
      <c r="D19" s="10"/>
      <c r="E19" s="10"/>
      <c r="F19" s="10"/>
      <c r="G19" s="10"/>
      <c r="H19" s="11"/>
    </row>
    <row r="20" spans="1:8" s="4" customFormat="1" ht="15" x14ac:dyDescent="0.25">
      <c r="A20" s="8"/>
      <c r="B20" s="10"/>
      <c r="C20" s="10"/>
      <c r="D20" s="10"/>
      <c r="E20" s="10"/>
      <c r="F20" s="10"/>
      <c r="G20" s="10"/>
      <c r="H20" s="11"/>
    </row>
    <row r="21" spans="1:8" s="4" customFormat="1" ht="15" x14ac:dyDescent="0.25">
      <c r="A21" s="8"/>
      <c r="B21" s="10"/>
      <c r="C21" s="10"/>
      <c r="D21" s="10"/>
      <c r="E21" s="10"/>
      <c r="F21" s="10"/>
      <c r="G21" s="10"/>
      <c r="H21" s="11"/>
    </row>
    <row r="22" spans="1:8" s="4" customFormat="1" ht="15" x14ac:dyDescent="0.25">
      <c r="A22" s="8"/>
      <c r="B22" s="10"/>
      <c r="C22" s="10"/>
      <c r="D22" s="10"/>
      <c r="E22" s="10"/>
      <c r="F22" s="10"/>
      <c r="G22" s="10"/>
      <c r="H22" s="11"/>
    </row>
    <row r="23" spans="1:8" s="4" customFormat="1" ht="15" x14ac:dyDescent="0.25">
      <c r="A23" s="8"/>
      <c r="B23" s="10"/>
      <c r="C23" s="10"/>
      <c r="D23" s="10"/>
      <c r="E23" s="10"/>
      <c r="F23" s="10"/>
      <c r="G23" s="10"/>
      <c r="H23" s="11"/>
    </row>
    <row r="24" spans="1:8" s="4" customFormat="1" ht="15" x14ac:dyDescent="0.25">
      <c r="A24" s="8"/>
      <c r="B24" s="10"/>
      <c r="C24" s="10"/>
      <c r="D24" s="10"/>
      <c r="E24" s="10"/>
      <c r="F24" s="10"/>
      <c r="G24" s="10"/>
      <c r="H24" s="11"/>
    </row>
    <row r="25" spans="1:8" s="4" customFormat="1" ht="15" x14ac:dyDescent="0.25">
      <c r="A25" s="8"/>
      <c r="B25" s="10"/>
      <c r="C25" s="10"/>
      <c r="D25" s="10"/>
      <c r="E25" s="10"/>
      <c r="F25" s="10"/>
      <c r="G25" s="10"/>
      <c r="H25" s="11"/>
    </row>
    <row r="26" spans="1:8" s="4" customFormat="1" ht="15" x14ac:dyDescent="0.25">
      <c r="A26" s="8"/>
      <c r="B26" s="10"/>
      <c r="C26" s="10"/>
      <c r="D26" s="10"/>
      <c r="E26" s="10"/>
      <c r="F26" s="10"/>
      <c r="G26" s="10"/>
      <c r="H26" s="11"/>
    </row>
    <row r="27" spans="1:8" s="4" customFormat="1" ht="15" x14ac:dyDescent="0.25">
      <c r="A27" s="8"/>
      <c r="B27" s="10"/>
      <c r="C27" s="10"/>
      <c r="D27" s="10"/>
      <c r="E27" s="10"/>
      <c r="F27" s="10"/>
      <c r="G27" s="10"/>
      <c r="H27" s="11"/>
    </row>
    <row r="28" spans="1:8" s="4" customFormat="1" ht="15" x14ac:dyDescent="0.25">
      <c r="A28" s="8"/>
      <c r="B28" s="10"/>
      <c r="C28" s="10"/>
      <c r="D28" s="10"/>
      <c r="E28" s="10"/>
      <c r="F28" s="10"/>
      <c r="G28" s="10"/>
      <c r="H28" s="11"/>
    </row>
    <row r="29" spans="1:8" s="4" customFormat="1" ht="15" x14ac:dyDescent="0.25">
      <c r="A29" s="8"/>
      <c r="B29" s="10"/>
      <c r="C29" s="10"/>
      <c r="D29" s="10"/>
      <c r="E29" s="10"/>
      <c r="F29" s="10"/>
      <c r="G29" s="10"/>
      <c r="H29" s="11"/>
    </row>
    <row r="30" spans="1:8" s="4" customFormat="1" ht="15" x14ac:dyDescent="0.25">
      <c r="A30" s="8"/>
      <c r="B30" s="10"/>
      <c r="C30" s="10"/>
      <c r="D30" s="10"/>
      <c r="E30" s="10"/>
      <c r="F30" s="10"/>
      <c r="G30" s="10"/>
      <c r="H30" s="11"/>
    </row>
    <row r="31" spans="1:8" s="4" customFormat="1" ht="15" x14ac:dyDescent="0.25">
      <c r="A31" s="8"/>
      <c r="B31" s="10"/>
      <c r="C31" s="10"/>
      <c r="D31" s="10"/>
      <c r="E31" s="10"/>
      <c r="F31" s="10"/>
      <c r="G31" s="10"/>
      <c r="H31" s="11"/>
    </row>
    <row r="32" spans="1:8" s="4" customFormat="1" ht="15" x14ac:dyDescent="0.25">
      <c r="A32" s="8"/>
      <c r="B32" s="10"/>
      <c r="C32" s="10"/>
      <c r="D32" s="10"/>
      <c r="E32" s="10"/>
      <c r="F32" s="10"/>
      <c r="G32" s="10"/>
      <c r="H32" s="11"/>
    </row>
    <row r="33" spans="1:8" s="4" customFormat="1" ht="15" x14ac:dyDescent="0.25">
      <c r="A33" s="8"/>
      <c r="B33" s="10"/>
      <c r="C33" s="10"/>
      <c r="D33" s="10"/>
      <c r="E33" s="10"/>
      <c r="F33" s="10"/>
      <c r="G33" s="10"/>
      <c r="H33" s="11"/>
    </row>
    <row r="34" spans="1:8" s="4" customFormat="1" ht="15" x14ac:dyDescent="0.25">
      <c r="A34" s="8"/>
      <c r="B34" s="10"/>
      <c r="C34" s="10"/>
      <c r="D34" s="10"/>
      <c r="E34" s="10"/>
      <c r="F34" s="10"/>
      <c r="G34" s="10"/>
      <c r="H34" s="11"/>
    </row>
    <row r="35" spans="1:8" s="4" customFormat="1" ht="15" x14ac:dyDescent="0.25">
      <c r="A35" s="8"/>
      <c r="B35" s="10"/>
      <c r="C35" s="10"/>
      <c r="D35" s="10"/>
      <c r="E35" s="10"/>
      <c r="F35" s="10"/>
      <c r="G35" s="10"/>
      <c r="H35" s="11"/>
    </row>
    <row r="36" spans="1:8" s="4" customFormat="1" ht="15" x14ac:dyDescent="0.25">
      <c r="A36" s="8"/>
      <c r="B36" s="10"/>
      <c r="C36" s="10"/>
      <c r="D36" s="10"/>
      <c r="E36" s="10"/>
      <c r="F36" s="10"/>
      <c r="G36" s="10"/>
      <c r="H36" s="11"/>
    </row>
    <row r="37" spans="1:8" s="4" customFormat="1" ht="15" x14ac:dyDescent="0.25">
      <c r="A37" s="8"/>
      <c r="B37" s="10"/>
      <c r="C37" s="10"/>
      <c r="D37" s="10"/>
      <c r="E37" s="10"/>
      <c r="F37" s="10"/>
      <c r="G37" s="10"/>
      <c r="H37" s="11"/>
    </row>
    <row r="38" spans="1:8" s="4" customFormat="1" ht="15" x14ac:dyDescent="0.25">
      <c r="A38" s="8"/>
      <c r="B38" s="10"/>
      <c r="C38" s="10"/>
      <c r="D38" s="10"/>
      <c r="E38" s="10"/>
      <c r="F38" s="10"/>
      <c r="G38" s="10"/>
      <c r="H38" s="11"/>
    </row>
    <row r="39" spans="1:8" s="4" customFormat="1" ht="15" x14ac:dyDescent="0.25">
      <c r="A39" s="8"/>
      <c r="B39" s="10"/>
      <c r="C39" s="10"/>
      <c r="D39" s="10"/>
      <c r="E39" s="10"/>
      <c r="F39" s="10"/>
      <c r="G39" s="10"/>
      <c r="H39" s="11"/>
    </row>
    <row r="40" spans="1:8" s="4" customFormat="1" ht="15" x14ac:dyDescent="0.25">
      <c r="A40" s="8"/>
      <c r="B40" s="10"/>
      <c r="C40" s="10"/>
      <c r="D40" s="10"/>
      <c r="E40" s="10"/>
      <c r="F40" s="10"/>
      <c r="G40" s="10"/>
      <c r="H40" s="11"/>
    </row>
    <row r="41" spans="1:8" s="4" customFormat="1" ht="15" x14ac:dyDescent="0.25">
      <c r="A41" s="8"/>
      <c r="B41" s="10"/>
      <c r="C41" s="10"/>
      <c r="D41" s="10"/>
      <c r="E41" s="10"/>
      <c r="F41" s="10"/>
      <c r="G41" s="10"/>
      <c r="H41" s="11"/>
    </row>
    <row r="42" spans="1:8" s="4" customFormat="1" ht="15" x14ac:dyDescent="0.25">
      <c r="A42" s="8"/>
      <c r="B42" s="10"/>
      <c r="C42" s="10"/>
      <c r="D42" s="10"/>
      <c r="E42" s="10"/>
      <c r="F42" s="10"/>
      <c r="G42" s="10"/>
      <c r="H42" s="11"/>
    </row>
    <row r="43" spans="1:8" s="4" customFormat="1" ht="15" x14ac:dyDescent="0.25">
      <c r="A43" s="8"/>
      <c r="B43" s="10"/>
      <c r="C43" s="10"/>
      <c r="D43" s="10"/>
      <c r="E43" s="10"/>
      <c r="F43" s="10"/>
      <c r="G43" s="10"/>
      <c r="H43" s="11"/>
    </row>
    <row r="44" spans="1:8" s="4" customFormat="1" ht="15" x14ac:dyDescent="0.25">
      <c r="A44" s="8"/>
      <c r="B44" s="10"/>
      <c r="C44" s="10"/>
      <c r="D44" s="10"/>
      <c r="E44" s="10"/>
      <c r="F44" s="10"/>
      <c r="G44" s="10"/>
      <c r="H44" s="11"/>
    </row>
    <row r="45" spans="1:8" s="4" customFormat="1" ht="15" x14ac:dyDescent="0.25">
      <c r="A45" s="8"/>
      <c r="B45" s="10"/>
      <c r="C45" s="10"/>
      <c r="D45" s="10"/>
      <c r="E45" s="10"/>
      <c r="F45" s="10"/>
      <c r="G45" s="10"/>
      <c r="H45" s="11"/>
    </row>
    <row r="46" spans="1:8" s="4" customFormat="1" ht="15" x14ac:dyDescent="0.25">
      <c r="A46" s="8"/>
      <c r="B46" s="10"/>
      <c r="C46" s="10"/>
      <c r="D46" s="10"/>
      <c r="E46" s="10"/>
      <c r="F46" s="10"/>
      <c r="G46" s="10"/>
      <c r="H46" s="11"/>
    </row>
    <row r="47" spans="1:8" s="4" customFormat="1" ht="15" x14ac:dyDescent="0.25">
      <c r="A47" s="8"/>
      <c r="B47" s="10"/>
      <c r="C47" s="10"/>
      <c r="D47" s="10"/>
      <c r="E47" s="10"/>
      <c r="F47" s="10"/>
      <c r="G47" s="10"/>
      <c r="H47" s="11"/>
    </row>
    <row r="48" spans="1:8" s="4" customFormat="1" ht="15" x14ac:dyDescent="0.25">
      <c r="A48" s="8"/>
      <c r="B48" s="10"/>
      <c r="C48" s="10"/>
      <c r="D48" s="10"/>
      <c r="E48" s="10"/>
      <c r="F48" s="10"/>
      <c r="G48" s="10"/>
      <c r="H48" s="11"/>
    </row>
    <row r="49" spans="1:8" s="4" customFormat="1" ht="15" x14ac:dyDescent="0.25">
      <c r="A49" s="8"/>
      <c r="B49" s="10"/>
      <c r="C49" s="10"/>
      <c r="D49" s="10"/>
      <c r="E49" s="10"/>
      <c r="F49" s="10"/>
      <c r="G49" s="10"/>
      <c r="H49" s="11"/>
    </row>
    <row r="50" spans="1:8" s="4" customFormat="1" ht="15" x14ac:dyDescent="0.25">
      <c r="A50" s="8"/>
      <c r="B50" s="10"/>
      <c r="C50" s="10"/>
      <c r="D50" s="10"/>
      <c r="E50" s="10"/>
      <c r="F50" s="10"/>
      <c r="G50" s="10"/>
      <c r="H50" s="11"/>
    </row>
    <row r="51" spans="1:8" s="4" customFormat="1" ht="15" x14ac:dyDescent="0.25">
      <c r="A51" s="8"/>
      <c r="B51" s="10"/>
      <c r="C51" s="10"/>
      <c r="D51" s="10"/>
      <c r="E51" s="10"/>
      <c r="F51" s="10"/>
      <c r="G51" s="10"/>
      <c r="H51" s="11"/>
    </row>
    <row r="52" spans="1:8" s="4" customFormat="1" ht="15" x14ac:dyDescent="0.25">
      <c r="A52" s="8"/>
      <c r="B52" s="10"/>
      <c r="C52" s="10"/>
      <c r="D52" s="10"/>
      <c r="E52" s="10"/>
      <c r="F52" s="10"/>
      <c r="G52" s="10"/>
      <c r="H52" s="11"/>
    </row>
    <row r="53" spans="1:8" s="4" customFormat="1" ht="15" x14ac:dyDescent="0.25">
      <c r="A53" s="8"/>
      <c r="B53" s="10"/>
      <c r="C53" s="10"/>
      <c r="D53" s="10"/>
      <c r="E53" s="10"/>
      <c r="F53" s="10"/>
      <c r="G53" s="10"/>
      <c r="H53" s="11"/>
    </row>
    <row r="54" spans="1:8" s="4" customFormat="1" ht="15" x14ac:dyDescent="0.25">
      <c r="A54" s="8"/>
      <c r="B54" s="10"/>
      <c r="C54" s="10"/>
      <c r="D54" s="10"/>
      <c r="E54" s="10"/>
      <c r="F54" s="10"/>
      <c r="G54" s="10"/>
      <c r="H54" s="11"/>
    </row>
    <row r="55" spans="1:8" s="4" customFormat="1" ht="15" x14ac:dyDescent="0.25">
      <c r="A55" s="8"/>
      <c r="B55" s="10"/>
      <c r="C55" s="10"/>
      <c r="D55" s="10"/>
      <c r="E55" s="10"/>
      <c r="F55" s="10"/>
      <c r="G55" s="10"/>
      <c r="H55" s="11"/>
    </row>
    <row r="56" spans="1:8" s="4" customFormat="1" ht="15" x14ac:dyDescent="0.25">
      <c r="A56" s="8"/>
      <c r="B56" s="10"/>
      <c r="C56" s="10"/>
      <c r="D56" s="10"/>
      <c r="E56" s="10"/>
      <c r="F56" s="10"/>
      <c r="G56" s="10"/>
      <c r="H56" s="11"/>
    </row>
    <row r="57" spans="1:8" s="4" customFormat="1" ht="15" x14ac:dyDescent="0.25">
      <c r="A57" s="8"/>
      <c r="B57" s="10"/>
      <c r="C57" s="10"/>
      <c r="D57" s="10"/>
      <c r="E57" s="10"/>
      <c r="F57" s="10"/>
      <c r="G57" s="10"/>
      <c r="H57" s="11"/>
    </row>
    <row r="58" spans="1:8" s="4" customFormat="1" ht="15" x14ac:dyDescent="0.25">
      <c r="A58" s="8"/>
      <c r="B58" s="10"/>
      <c r="C58" s="10"/>
      <c r="D58" s="10"/>
      <c r="E58" s="10"/>
      <c r="F58" s="10"/>
      <c r="G58" s="10"/>
      <c r="H58" s="11"/>
    </row>
    <row r="59" spans="1:8" s="4" customFormat="1" ht="15" x14ac:dyDescent="0.25">
      <c r="A59" s="8"/>
      <c r="B59" s="10"/>
      <c r="C59" s="10"/>
      <c r="D59" s="10"/>
      <c r="E59" s="10"/>
      <c r="F59" s="10"/>
      <c r="G59" s="10"/>
      <c r="H59" s="11"/>
    </row>
    <row r="60" spans="1:8" s="4" customFormat="1" ht="15" x14ac:dyDescent="0.25">
      <c r="A60" s="8"/>
      <c r="B60" s="10"/>
      <c r="C60" s="10"/>
      <c r="D60" s="10"/>
      <c r="E60" s="10"/>
      <c r="F60" s="10"/>
      <c r="G60" s="10"/>
      <c r="H60" s="11"/>
    </row>
    <row r="61" spans="1:8" s="4" customFormat="1" ht="15" x14ac:dyDescent="0.25">
      <c r="A61" s="8"/>
      <c r="B61" s="10"/>
      <c r="C61" s="10"/>
      <c r="D61" s="10"/>
      <c r="E61" s="10"/>
      <c r="F61" s="10"/>
      <c r="G61" s="10"/>
      <c r="H61" s="11"/>
    </row>
    <row r="62" spans="1:8" s="4" customFormat="1" ht="15" x14ac:dyDescent="0.25">
      <c r="A62" s="8"/>
      <c r="B62" s="10"/>
      <c r="C62" s="10"/>
      <c r="D62" s="10"/>
      <c r="E62" s="10"/>
      <c r="F62" s="10"/>
      <c r="G62" s="10"/>
      <c r="H62" s="11"/>
    </row>
    <row r="63" spans="1:8" s="4" customFormat="1" ht="15" x14ac:dyDescent="0.25">
      <c r="A63" s="8"/>
      <c r="B63" s="10"/>
      <c r="C63" s="10"/>
      <c r="D63" s="10"/>
      <c r="E63" s="10"/>
      <c r="F63" s="10"/>
      <c r="G63" s="10"/>
      <c r="H63" s="11"/>
    </row>
    <row r="64" spans="1:8" s="4" customFormat="1" ht="15" x14ac:dyDescent="0.25">
      <c r="A64" s="8"/>
      <c r="B64" s="10"/>
      <c r="C64" s="10"/>
      <c r="D64" s="10"/>
      <c r="E64" s="10"/>
      <c r="F64" s="10"/>
      <c r="G64" s="10"/>
      <c r="H64" s="11"/>
    </row>
    <row r="65" spans="1:8" s="4" customFormat="1" ht="15" x14ac:dyDescent="0.25">
      <c r="A65" s="8"/>
      <c r="B65" s="10"/>
      <c r="C65" s="10"/>
      <c r="D65" s="10"/>
      <c r="E65" s="10"/>
      <c r="F65" s="10"/>
      <c r="G65" s="10"/>
      <c r="H65" s="11"/>
    </row>
    <row r="66" spans="1:8" s="4" customFormat="1" ht="15" x14ac:dyDescent="0.25">
      <c r="A66" s="8"/>
      <c r="B66" s="10"/>
      <c r="C66" s="10"/>
      <c r="D66" s="10"/>
      <c r="E66" s="10"/>
      <c r="F66" s="10"/>
      <c r="G66" s="10"/>
      <c r="H66" s="11"/>
    </row>
    <row r="67" spans="1:8" s="4" customFormat="1" ht="15" x14ac:dyDescent="0.25">
      <c r="A67" s="8"/>
      <c r="B67" s="10"/>
      <c r="C67" s="10"/>
      <c r="D67" s="10"/>
      <c r="E67" s="10"/>
      <c r="F67" s="10"/>
      <c r="G67" s="10"/>
      <c r="H67" s="11"/>
    </row>
    <row r="68" spans="1:8" s="4" customFormat="1" ht="15" x14ac:dyDescent="0.25">
      <c r="A68" s="12"/>
      <c r="B68" s="13"/>
      <c r="C68" s="13"/>
      <c r="D68" s="13"/>
      <c r="E68" s="13"/>
      <c r="F68" s="13"/>
      <c r="G68" s="13"/>
      <c r="H68" s="14"/>
    </row>
    <row r="69" spans="1:8" s="4" customFormat="1" ht="15" x14ac:dyDescent="0.25">
      <c r="A69" s="3"/>
      <c r="H69" s="7"/>
    </row>
    <row r="70" spans="1:8" s="4" customFormat="1" ht="15" x14ac:dyDescent="0.25">
      <c r="A70" s="3"/>
      <c r="H70" s="7"/>
    </row>
    <row r="71" spans="1:8" s="4" customFormat="1" ht="15" x14ac:dyDescent="0.25">
      <c r="A71" s="3"/>
      <c r="H71" s="7"/>
    </row>
    <row r="72" spans="1:8" s="4" customFormat="1" ht="15" x14ac:dyDescent="0.25">
      <c r="A72" s="3"/>
      <c r="H72" s="7"/>
    </row>
    <row r="73" spans="1:8" s="4" customFormat="1" ht="15" x14ac:dyDescent="0.25">
      <c r="A73" s="3"/>
      <c r="H73" s="7"/>
    </row>
    <row r="74" spans="1:8" s="4" customFormat="1" ht="15" x14ac:dyDescent="0.25">
      <c r="H74" s="7"/>
    </row>
    <row r="75" spans="1:8" s="4" customFormat="1" ht="15" x14ac:dyDescent="0.25">
      <c r="H75" s="7"/>
    </row>
    <row r="76" spans="1:8" s="4" customFormat="1" ht="15" x14ac:dyDescent="0.25">
      <c r="H76" s="7"/>
    </row>
    <row r="77" spans="1:8" s="4" customFormat="1" ht="15" x14ac:dyDescent="0.25">
      <c r="H77" s="7"/>
    </row>
    <row r="78" spans="1:8" s="4" customFormat="1" ht="15" x14ac:dyDescent="0.25"/>
    <row r="79" spans="1:8" s="4" customFormat="1" ht="15" x14ac:dyDescent="0.25"/>
  </sheetData>
  <mergeCells count="1">
    <mergeCell ref="E3:G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'!$B$3:$B$18</xm:f>
          </x14:formula1>
          <xm:sqref>C6:C67</xm:sqref>
        </x14:dataValidation>
        <x14:dataValidation type="list" allowBlank="1" showInputMessage="1" showErrorMessage="1">
          <x14:formula1>
            <xm:f>'Listes '!$D$3:$D$7</xm:f>
          </x14:formula1>
          <xm:sqref>F6:F68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tabSelected="1" workbookViewId="0">
      <selection activeCell="C4" sqref="C4"/>
    </sheetView>
  </sheetViews>
  <sheetFormatPr baseColWidth="10" defaultRowHeight="15" x14ac:dyDescent="0.25"/>
  <cols>
    <col min="2" max="2" width="20.28515625" bestFit="1" customWidth="1"/>
  </cols>
  <sheetData>
    <row r="2" spans="2:3" x14ac:dyDescent="0.25">
      <c r="B2" t="s">
        <v>26</v>
      </c>
      <c r="C2" t="s">
        <v>40</v>
      </c>
    </row>
    <row r="3" spans="2:3" x14ac:dyDescent="0.25">
      <c r="B3" t="s">
        <v>29</v>
      </c>
      <c r="C3">
        <f>SUMIF(Dépenses!C:C,Tableau25[[#This Row],[Dépenses]],Dépenses!H:H)</f>
        <v>0</v>
      </c>
    </row>
    <row r="4" spans="2:3" x14ac:dyDescent="0.25">
      <c r="B4" t="s">
        <v>30</v>
      </c>
      <c r="C4">
        <f>SUMIF(Dépenses!C:C,Tableau25[[#This Row],[Dépenses]],Dépenses!H:H)</f>
        <v>0</v>
      </c>
    </row>
    <row r="5" spans="2:3" x14ac:dyDescent="0.25">
      <c r="B5" t="s">
        <v>22</v>
      </c>
      <c r="C5">
        <f>SUMIF(Dépenses!C:C,Tableau25[[#This Row],[Dépenses]],Dépenses!H:H)</f>
        <v>835.2</v>
      </c>
    </row>
    <row r="6" spans="2:3" x14ac:dyDescent="0.25">
      <c r="B6" t="s">
        <v>31</v>
      </c>
      <c r="C6">
        <f>SUMIF(Dépenses!C:C,Tableau25[[#This Row],[Dépenses]],Dépenses!H:H)</f>
        <v>0</v>
      </c>
    </row>
    <row r="7" spans="2:3" x14ac:dyDescent="0.25">
      <c r="B7" t="s">
        <v>10</v>
      </c>
      <c r="C7">
        <f>SUMIF(Dépenses!C:C,Tableau25[[#This Row],[Dépenses]],Dépenses!H:H)</f>
        <v>105</v>
      </c>
    </row>
    <row r="8" spans="2:3" x14ac:dyDescent="0.25">
      <c r="B8" t="s">
        <v>32</v>
      </c>
      <c r="C8">
        <f>SUMIF(Dépenses!C:C,Tableau25[[#This Row],[Dépenses]],Dépenses!H:H)</f>
        <v>0</v>
      </c>
    </row>
    <row r="9" spans="2:3" x14ac:dyDescent="0.25">
      <c r="B9" t="s">
        <v>12</v>
      </c>
      <c r="C9">
        <f>SUMIF(Dépenses!C:C,Tableau25[[#This Row],[Dépenses]],Dépenses!H:H)</f>
        <v>44.6</v>
      </c>
    </row>
    <row r="10" spans="2:3" x14ac:dyDescent="0.25">
      <c r="B10" t="s">
        <v>37</v>
      </c>
      <c r="C10">
        <f>SUMIF(Dépenses!C:C,Tableau25[[#This Row],[Dépenses]],Dépenses!H:H)</f>
        <v>0</v>
      </c>
    </row>
    <row r="11" spans="2:3" x14ac:dyDescent="0.25">
      <c r="B11" t="s">
        <v>33</v>
      </c>
      <c r="C11">
        <f>SUMIF(Dépenses!C:C,Tableau25[[#This Row],[Dépenses]],Dépenses!H:H)</f>
        <v>0</v>
      </c>
    </row>
    <row r="12" spans="2:3" x14ac:dyDescent="0.25">
      <c r="B12" t="s">
        <v>34</v>
      </c>
      <c r="C12">
        <f>SUMIF(Dépenses!C:C,Tableau25[[#This Row],[Dépenses]],Dépenses!H:H)</f>
        <v>0</v>
      </c>
    </row>
    <row r="13" spans="2:3" x14ac:dyDescent="0.25">
      <c r="B13" t="s">
        <v>35</v>
      </c>
      <c r="C13">
        <f>SUMIF(Dépenses!C:C,Tableau25[[#This Row],[Dépenses]],Dépenses!H:H)</f>
        <v>0</v>
      </c>
    </row>
    <row r="14" spans="2:3" x14ac:dyDescent="0.25">
      <c r="B14" t="s">
        <v>16</v>
      </c>
      <c r="C14">
        <f>SUMIF(Dépenses!C:C,Tableau25[[#This Row],[Dépenses]],Dépenses!H:H)</f>
        <v>0</v>
      </c>
    </row>
    <row r="15" spans="2:3" x14ac:dyDescent="0.25">
      <c r="B15" t="s">
        <v>39</v>
      </c>
      <c r="C15">
        <f>SUMIF(Dépenses!C:C,Tableau25[[#This Row],[Dépenses]],Dépenses!H:H)</f>
        <v>0</v>
      </c>
    </row>
    <row r="16" spans="2:3" x14ac:dyDescent="0.25">
      <c r="B16" t="s">
        <v>36</v>
      </c>
      <c r="C16">
        <f>SUMIF(Dépenses!C:C,Tableau25[[#This Row],[Dépenses]],Dépenses!H:H)</f>
        <v>0</v>
      </c>
    </row>
    <row r="17" spans="2:3" x14ac:dyDescent="0.25">
      <c r="B17" t="s">
        <v>24</v>
      </c>
      <c r="C17">
        <f>SUMIF(Dépenses!C:C,Tableau25[[#This Row],[Dépenses]],Dépenses!H:H)</f>
        <v>560</v>
      </c>
    </row>
    <row r="18" spans="2:3" x14ac:dyDescent="0.25">
      <c r="B18" t="s">
        <v>38</v>
      </c>
      <c r="C18">
        <f>SUMIF(Dépenses!C:C,Tableau25[[#This Row],[Dépenses]],Dépenses!H:H)</f>
        <v>91.92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workbookViewId="0">
      <selection activeCell="G22" sqref="G22"/>
    </sheetView>
  </sheetViews>
  <sheetFormatPr baseColWidth="10" defaultRowHeight="15" x14ac:dyDescent="0.25"/>
  <cols>
    <col min="2" max="2" width="20.28515625" bestFit="1" customWidth="1"/>
  </cols>
  <sheetData>
    <row r="2" spans="2:6" x14ac:dyDescent="0.25">
      <c r="B2" t="s">
        <v>26</v>
      </c>
      <c r="D2" t="s">
        <v>28</v>
      </c>
      <c r="F2" t="s">
        <v>27</v>
      </c>
    </row>
    <row r="3" spans="2:6" x14ac:dyDescent="0.25">
      <c r="B3" t="s">
        <v>29</v>
      </c>
      <c r="D3" t="s">
        <v>13</v>
      </c>
    </row>
    <row r="4" spans="2:6" x14ac:dyDescent="0.25">
      <c r="B4" t="s">
        <v>30</v>
      </c>
      <c r="D4" t="s">
        <v>6</v>
      </c>
    </row>
    <row r="5" spans="2:6" x14ac:dyDescent="0.25">
      <c r="B5" t="s">
        <v>22</v>
      </c>
      <c r="D5" t="s">
        <v>23</v>
      </c>
    </row>
    <row r="6" spans="2:6" x14ac:dyDescent="0.25">
      <c r="B6" t="s">
        <v>31</v>
      </c>
    </row>
    <row r="7" spans="2:6" x14ac:dyDescent="0.25">
      <c r="B7" t="s">
        <v>10</v>
      </c>
    </row>
    <row r="8" spans="2:6" x14ac:dyDescent="0.25">
      <c r="B8" t="s">
        <v>32</v>
      </c>
    </row>
    <row r="9" spans="2:6" x14ac:dyDescent="0.25">
      <c r="B9" t="s">
        <v>12</v>
      </c>
    </row>
    <row r="10" spans="2:6" x14ac:dyDescent="0.25">
      <c r="B10" t="s">
        <v>37</v>
      </c>
    </row>
    <row r="11" spans="2:6" x14ac:dyDescent="0.25">
      <c r="B11" t="s">
        <v>33</v>
      </c>
    </row>
    <row r="12" spans="2:6" x14ac:dyDescent="0.25">
      <c r="B12" t="s">
        <v>34</v>
      </c>
    </row>
    <row r="13" spans="2:6" x14ac:dyDescent="0.25">
      <c r="B13" t="s">
        <v>35</v>
      </c>
    </row>
    <row r="14" spans="2:6" x14ac:dyDescent="0.25">
      <c r="B14" t="s">
        <v>16</v>
      </c>
    </row>
    <row r="15" spans="2:6" x14ac:dyDescent="0.25">
      <c r="B15" t="s">
        <v>39</v>
      </c>
    </row>
    <row r="16" spans="2:6" x14ac:dyDescent="0.25">
      <c r="B16" t="s">
        <v>36</v>
      </c>
    </row>
    <row r="17" spans="2:2" x14ac:dyDescent="0.25">
      <c r="B17" t="s">
        <v>24</v>
      </c>
    </row>
    <row r="18" spans="2:2" x14ac:dyDescent="0.25">
      <c r="B18" t="s">
        <v>38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Recettes</vt:lpstr>
      <vt:lpstr>Dépenses</vt:lpstr>
      <vt:lpstr>Répartition</vt:lpstr>
      <vt:lpstr>Listes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Syndicat DEFIS</dc:creator>
  <cp:lastModifiedBy>Wolfenstein</cp:lastModifiedBy>
  <dcterms:created xsi:type="dcterms:W3CDTF">2015-06-05T18:19:34Z</dcterms:created>
  <dcterms:modified xsi:type="dcterms:W3CDTF">2022-04-26T09:23:07Z</dcterms:modified>
</cp:coreProperties>
</file>