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activeTab="1"/>
  </bookViews>
  <sheets>
    <sheet name="Information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F6" i="1"/>
  <c r="F7" i="1"/>
  <c r="F8" i="1"/>
  <c r="E6" i="1"/>
  <c r="E7" i="1"/>
  <c r="E8" i="1"/>
  <c r="D6" i="1"/>
  <c r="D7" i="1"/>
  <c r="D8" i="1"/>
  <c r="C6" i="1"/>
  <c r="C7" i="1"/>
  <c r="C8" i="1"/>
  <c r="G5" i="1"/>
  <c r="F5" i="1"/>
  <c r="E5" i="1"/>
  <c r="D5" i="1"/>
  <c r="C5" i="1"/>
</calcChain>
</file>

<file path=xl/sharedStrings.xml><?xml version="1.0" encoding="utf-8"?>
<sst xmlns="http://schemas.openxmlformats.org/spreadsheetml/2006/main" count="22" uniqueCount="17">
  <si>
    <t>CARDIOLOGUE</t>
  </si>
  <si>
    <t>CHIRURGIEN TRAUMATOLOGIE</t>
  </si>
  <si>
    <t>CHIRURGIEN VISCERALE</t>
  </si>
  <si>
    <t>GERIATRE</t>
  </si>
  <si>
    <t xml:space="preserve">Dr BIDON </t>
  </si>
  <si>
    <t>Dr MOUTON</t>
  </si>
  <si>
    <t>Dr BREBIS</t>
  </si>
  <si>
    <t>*30 777</t>
  </si>
  <si>
    <t>*30 888</t>
  </si>
  <si>
    <t xml:space="preserve">*30 123 </t>
  </si>
  <si>
    <t>*30 899</t>
  </si>
  <si>
    <t>*30 345</t>
  </si>
  <si>
    <t>*30 678</t>
  </si>
  <si>
    <t xml:space="preserve">Nom </t>
  </si>
  <si>
    <t>n1</t>
  </si>
  <si>
    <t>n2</t>
  </si>
  <si>
    <t>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</si>
</sst>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0"/>
      <color theme="1"/>
      <name val="Times New Roman"/>
      <family val="1"/>
    </font>
    <font>
      <b/>
      <sz val="9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748079</xdr:colOff>
      <xdr:row>2</xdr:row>
      <xdr:rowOff>238858</xdr:rowOff>
    </xdr:from>
    <xdr:to>
      <xdr:col>10</xdr:col>
      <xdr:colOff>622789</xdr:colOff>
      <xdr:row>5</xdr:row>
      <xdr:rowOff>39566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A00992-B31C-4804-AE6C-797A3E539D83}"/>
            </a:ext>
          </a:extLst>
        </xdr:cNvPr>
        <xdr:cNvSpPr txBox="1"/>
      </xdr:nvSpPr>
      <xdr:spPr>
        <a:xfrm>
          <a:off x="6807444" y="619858"/>
          <a:ext cx="216071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&lt;-</a:t>
          </a:r>
          <a:r>
            <a:rPr lang="fr-FR" sz="1100" baseline="0"/>
            <a:t> Je voudrais que la liste déroulante de choix soit celle-ci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647699</xdr:colOff>
      <xdr:row>3</xdr:row>
      <xdr:rowOff>80962</xdr:rowOff>
    </xdr:from>
    <xdr:to>
      <xdr:col>12</xdr:col>
      <xdr:colOff>28574</xdr:colOff>
      <xdr:row>6</xdr:row>
      <xdr:rowOff>285750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447B10-9655-41C1-B802-1B96DA1E4CB7}"/>
            </a:ext>
          </a:extLst>
        </xdr:cNvPr>
        <xdr:cNvSpPr txBox="1"/>
      </xdr:nvSpPr>
      <xdr:spPr>
        <a:xfrm>
          <a:off x="6400799" y="652462"/>
          <a:ext cx="3190875" cy="10429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&lt;- Quand</a:t>
          </a:r>
          <a:r>
            <a:rPr lang="fr-FR" sz="1100" baseline="0"/>
            <a:t> je clique sur la cellule nom et que je selectionne le Dr BIDON je voudrais que les cases qui suivent se remplissent également avec les numéros abrégés.</a:t>
          </a:r>
          <a:endParaRPr lang="fr-FR" sz="1100"/>
        </a:p>
      </xdr:txBody>
    </xdr:sp>
    <xdr:clientData/>
  </xdr:twoCellAnchor>
  <xdr:twoCellAnchor>
    <xdr:from>
      <xdr:col>8</xdr:col>
      <xdr:colOff>195263</xdr:colOff>
      <xdr:row>8</xdr:row>
      <xdr:rowOff>157162</xdr:rowOff>
    </xdr:from>
    <xdr:to>
      <xdr:col>9</xdr:col>
      <xdr:colOff>357188</xdr:colOff>
      <xdr:row>13</xdr:row>
      <xdr:rowOff>4762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031A5FD5-4544-46F0-979C-3BDE44871A19}"/>
            </a:ext>
          </a:extLst>
        </xdr:cNvPr>
        <xdr:cNvSpPr/>
      </xdr:nvSpPr>
      <xdr:spPr>
        <a:xfrm rot="2992964">
          <a:off x="6772276" y="2152649"/>
          <a:ext cx="800100" cy="9239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6"/>
  <sheetViews>
    <sheetView zoomScale="130" zoomScaleNormal="130" workbookViewId="0">
      <selection activeCell="E11" sqref="E11"/>
    </sheetView>
  </sheetViews>
  <sheetFormatPr baseColWidth="10" defaultRowHeight="15" x14ac:dyDescent="0.25"/>
  <cols>
    <col min="1" max="1" width="22.28515625" customWidth="1"/>
  </cols>
  <sheetData>
    <row r="3" spans="1:7" ht="26.1" customHeight="1" thickBot="1" x14ac:dyDescent="0.3">
      <c r="A3" s="1" t="s">
        <v>0</v>
      </c>
      <c r="B3" s="2" t="s">
        <v>4</v>
      </c>
      <c r="C3" s="3"/>
      <c r="D3" s="3" t="s">
        <v>8</v>
      </c>
      <c r="E3" s="3" t="s">
        <v>10</v>
      </c>
      <c r="F3" s="3"/>
      <c r="G3" s="3"/>
    </row>
    <row r="4" spans="1:7" ht="46.5" customHeight="1" thickBot="1" x14ac:dyDescent="0.3">
      <c r="A4" s="4" t="s">
        <v>1</v>
      </c>
      <c r="B4" s="5" t="s">
        <v>5</v>
      </c>
      <c r="C4" s="6"/>
      <c r="D4" s="6" t="s">
        <v>7</v>
      </c>
      <c r="E4" s="6"/>
      <c r="F4" s="6"/>
      <c r="G4" s="6"/>
    </row>
    <row r="5" spans="1:7" ht="15.75" thickBot="1" x14ac:dyDescent="0.3">
      <c r="A5" s="1" t="s">
        <v>2</v>
      </c>
      <c r="B5" s="2" t="s">
        <v>6</v>
      </c>
      <c r="C5" s="3"/>
      <c r="D5" s="3" t="s">
        <v>9</v>
      </c>
      <c r="E5" s="3" t="s">
        <v>11</v>
      </c>
      <c r="F5" s="3" t="s">
        <v>12</v>
      </c>
      <c r="G5" s="3"/>
    </row>
    <row r="6" spans="1:7" ht="26.1" customHeight="1" thickBot="1" x14ac:dyDescent="0.3">
      <c r="A6" s="4" t="s">
        <v>3</v>
      </c>
      <c r="B6" s="5"/>
      <c r="C6" s="6"/>
      <c r="D6" s="6"/>
      <c r="E6" s="6"/>
      <c r="F6" s="6"/>
      <c r="G6" s="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8"/>
  <sheetViews>
    <sheetView tabSelected="1" workbookViewId="0">
      <selection activeCell="B5" sqref="B5"/>
    </sheetView>
  </sheetViews>
  <sheetFormatPr baseColWidth="10" defaultRowHeight="15" x14ac:dyDescent="0.25"/>
  <cols>
    <col min="1" max="1" width="17.7109375" customWidth="1"/>
  </cols>
  <sheetData>
    <row r="4" spans="1:7" x14ac:dyDescent="0.25">
      <c r="B4" t="s">
        <v>13</v>
      </c>
      <c r="C4" t="s">
        <v>14</v>
      </c>
      <c r="D4" t="s">
        <v>15</v>
      </c>
      <c r="E4" t="s">
        <v>16</v>
      </c>
    </row>
    <row r="5" spans="1:7" ht="26.1" customHeight="1" thickBot="1" x14ac:dyDescent="0.3">
      <c r="A5" s="1" t="s">
        <v>0</v>
      </c>
      <c r="B5" s="2" t="s">
        <v>4</v>
      </c>
      <c r="C5" s="3">
        <f>IFERROR(VLOOKUP($B5,Information!$B$3:$G$6,2,0),"")</f>
        <v>0</v>
      </c>
      <c r="D5" s="3" t="str">
        <f>IFERROR(VLOOKUP($B5,Information!$B$3:$G$6,3,0),"")</f>
        <v>*30 888</v>
      </c>
      <c r="E5" s="3" t="str">
        <f>IFERROR(VLOOKUP($B5,Information!$B$3:$G$6,4,0),"")</f>
        <v>*30 899</v>
      </c>
      <c r="F5" s="3">
        <f>IFERROR(VLOOKUP($B5,Information!$B$3:$G$6,5,0),"")</f>
        <v>0</v>
      </c>
      <c r="G5" s="3">
        <f>IFERROR(VLOOKUP($B5,Information!$B$3:$G$6,6,0),"")</f>
        <v>0</v>
      </c>
    </row>
    <row r="6" spans="1:7" ht="26.1" customHeight="1" thickBot="1" x14ac:dyDescent="0.3">
      <c r="A6" s="4" t="s">
        <v>1</v>
      </c>
      <c r="B6" s="2"/>
      <c r="C6" s="3" t="str">
        <f>IFERROR(VLOOKUP($B6,Information!$B$3:$G$6,2,0),"")</f>
        <v/>
      </c>
      <c r="D6" s="3" t="str">
        <f>IFERROR(VLOOKUP($B6,Information!$B$3:$G$6,3,0),"")</f>
        <v/>
      </c>
      <c r="E6" s="3" t="str">
        <f>IFERROR(VLOOKUP($B6,Information!$B$3:$G$6,4,0),"")</f>
        <v/>
      </c>
      <c r="F6" s="3" t="str">
        <f>IFERROR(VLOOKUP($B6,Information!$B$3:$G$6,5,0),"")</f>
        <v/>
      </c>
      <c r="G6" s="3" t="str">
        <f>IFERROR(VLOOKUP($B6,Information!$B$3:$G$6,6,0),"")</f>
        <v/>
      </c>
    </row>
    <row r="7" spans="1:7" ht="26.1" customHeight="1" thickBot="1" x14ac:dyDescent="0.3">
      <c r="A7" s="1" t="s">
        <v>2</v>
      </c>
      <c r="B7" s="2"/>
      <c r="C7" s="3" t="str">
        <f>IFERROR(VLOOKUP($B7,Information!$B$3:$G$6,2,0),"")</f>
        <v/>
      </c>
      <c r="D7" s="3" t="str">
        <f>IFERROR(VLOOKUP($B7,Information!$B$3:$G$6,3,0),"")</f>
        <v/>
      </c>
      <c r="E7" s="3" t="str">
        <f>IFERROR(VLOOKUP($B7,Information!$B$3:$G$6,4,0),"")</f>
        <v/>
      </c>
      <c r="F7" s="3" t="str">
        <f>IFERROR(VLOOKUP($B7,Information!$B$3:$G$6,5,0),"")</f>
        <v/>
      </c>
      <c r="G7" s="3" t="str">
        <f>IFERROR(VLOOKUP($B7,Information!$B$3:$G$6,6,0),"")</f>
        <v/>
      </c>
    </row>
    <row r="8" spans="1:7" ht="26.1" customHeight="1" thickBot="1" x14ac:dyDescent="0.3">
      <c r="A8" s="4" t="s">
        <v>3</v>
      </c>
      <c r="B8" s="2"/>
      <c r="C8" s="3" t="str">
        <f>IFERROR(VLOOKUP($B8,Information!$B$3:$G$6,2,0),"")</f>
        <v/>
      </c>
      <c r="D8" s="3" t="str">
        <f>IFERROR(VLOOKUP($B8,Information!$B$3:$G$6,3,0),"")</f>
        <v/>
      </c>
      <c r="E8" s="3" t="str">
        <f>IFERROR(VLOOKUP($B8,Information!$B$3:$G$6,4,0),"")</f>
        <v/>
      </c>
      <c r="F8" s="3" t="str">
        <f>IFERROR(VLOOKUP($B8,Information!$B$3:$G$6,5,0),"")</f>
        <v/>
      </c>
      <c r="G8" s="3" t="str">
        <f>IFERROR(VLOOKUP($B8,Information!$B$3:$G$6,6,0),"")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OFFSET(Information!$B$3,,,COUNTA(Information!$B$3:$B13),1)</xm:f>
          </x14:formula1>
          <xm:sqref>B5:B8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Henocq</dc:creator>
  <cp:lastModifiedBy>Wolfenstein</cp:lastModifiedBy>
  <cp:lastPrinted>2022-04-21T20:26:12Z</cp:lastPrinted>
  <dcterms:created xsi:type="dcterms:W3CDTF">2022-04-21T20:23:47Z</dcterms:created>
  <dcterms:modified xsi:type="dcterms:W3CDTF">2022-04-22T13:47:41Z</dcterms:modified>
</cp:coreProperties>
</file>