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"/>
    </mc:Choice>
  </mc:AlternateContent>
  <bookViews>
    <workbookView xWindow="0" yWindow="0" windowWidth="17970" windowHeight="615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" i="2" l="1"/>
  <c r="B21" i="2"/>
  <c r="B22" i="2"/>
  <c r="B14" i="2"/>
  <c r="B15" i="2"/>
  <c r="B16" i="2"/>
  <c r="B8" i="2"/>
  <c r="B9" i="2"/>
  <c r="B10" i="2"/>
  <c r="B3" i="2"/>
  <c r="B4" i="2"/>
  <c r="B19" i="2"/>
  <c r="B13" i="2"/>
  <c r="B7" i="2"/>
  <c r="B2" i="2"/>
  <c r="A2" i="2" l="1"/>
</calcChain>
</file>

<file path=xl/sharedStrings.xml><?xml version="1.0" encoding="utf-8"?>
<sst xmlns="http://schemas.openxmlformats.org/spreadsheetml/2006/main" count="24" uniqueCount="16">
  <si>
    <t>Action</t>
  </si>
  <si>
    <t>Stade</t>
  </si>
  <si>
    <t>Programmer</t>
  </si>
  <si>
    <t>développer</t>
  </si>
  <si>
    <t>Stade 1</t>
  </si>
  <si>
    <t>Stade 2</t>
  </si>
  <si>
    <t>Stade 3</t>
  </si>
  <si>
    <t>Réaliser formation</t>
  </si>
  <si>
    <t>Stade 4</t>
  </si>
  <si>
    <t>Développer</t>
  </si>
  <si>
    <t>déployer</t>
  </si>
  <si>
    <t>Stade1</t>
  </si>
  <si>
    <t>Stade2</t>
  </si>
  <si>
    <t>Stade3</t>
  </si>
  <si>
    <t>Stade4</t>
  </si>
  <si>
    <t>Planifier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</si>
</sst>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numFmt numFmtId="0" formatCode="General"/>
      <alignment horizont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1" name="Tableau1" displayName="Tableau1" ref="A1:B6" totalsRowShown="0">
  <autoFilter ref="A1:B6"/>
  <tableColumns count="2">
    <tableColumn id="1" name="Action"/>
    <tableColumn id="2" name="Sta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_stade1" displayName="Tableau_stade1" ref="A1:B4" totalsRowShown="0">
  <autoFilter ref="A1:B4"/>
  <tableColumns count="2">
    <tableColumn id="1" name="Action" dataDxfId="5">
      <calculatedColumnFormula>Tableau1[[#This Row],[Action]]</calculatedColumnFormula>
    </tableColumn>
    <tableColumn id="2" name="Stade1" dataDxfId="3">
      <calculatedColumnFormula>IF(Tableau_stade1[[#This Row],[Action]]="programmer",VLOOKUP(Tableau_stade1[[#This Row],[Action]],Tableau1[],2,0),"")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_stade2" displayName="Tableau_stade2" ref="A6:B10" totalsRowShown="0">
  <autoFilter ref="A6:B10"/>
  <tableColumns count="2">
    <tableColumn id="1" name="Action" dataDxfId="4">
      <calculatedColumnFormula>Feuil1!A3</calculatedColumnFormula>
    </tableColumn>
    <tableColumn id="2" name="Stade2" dataDxfId="2">
      <calculatedColumnFormula>IF(Tableau_stade2[[#This Row],[Action]]="développer",VLOOKUP(Tableau_stade2[[#This Row],[Action]],Tableau1[],2,0),"")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_stade3" displayName="Tableau_stade3" ref="A12:B16" totalsRowShown="0">
  <autoFilter ref="A12:B16"/>
  <tableColumns count="2">
    <tableColumn id="1" name="Action"/>
    <tableColumn id="2" name="Stade3" dataDxfId="1">
      <calculatedColumnFormula>IF(Tableau_stade3[[#This Row],[Action]]="déployer",VLOOKUP(Tableau_stade3[[#This Row],[Action]],Tableau1[],2,0),"")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_stade36" displayName="Tableau_stade36" ref="A18:B22" totalsRowShown="0">
  <autoFilter ref="A18:B22"/>
  <tableColumns count="2">
    <tableColumn id="1" name="Action"/>
    <tableColumn id="2" name="Stade4" dataDxfId="0">
      <calculatedColumnFormula>IF(OR(Tableau_stade36[[#This Row],[Action]]="Planifier formation",Tableau_stade36[[#This Row],[Action]]="Réaliser formation"),VLOOKUP(Tableau_stade36[[#This Row],[Action]],Tableau1[],2,0),"")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A7" sqref="A7"/>
    </sheetView>
  </sheetViews>
  <sheetFormatPr baseColWidth="10" defaultRowHeight="15" x14ac:dyDescent="0.25"/>
  <cols>
    <col min="1" max="1" width="18.42578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4</v>
      </c>
    </row>
    <row r="3" spans="1:2" x14ac:dyDescent="0.25">
      <c r="A3" t="s">
        <v>3</v>
      </c>
      <c r="B3" t="s">
        <v>5</v>
      </c>
    </row>
    <row r="4" spans="1:2" x14ac:dyDescent="0.25">
      <c r="A4" t="s">
        <v>10</v>
      </c>
      <c r="B4" t="s">
        <v>6</v>
      </c>
    </row>
    <row r="5" spans="1:2" x14ac:dyDescent="0.25">
      <c r="A5" t="s">
        <v>15</v>
      </c>
      <c r="B5" t="s">
        <v>8</v>
      </c>
    </row>
    <row r="6" spans="1:2" x14ac:dyDescent="0.25">
      <c r="A6" t="s">
        <v>7</v>
      </c>
      <c r="B6" t="s"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abSelected="1" workbookViewId="0">
      <selection activeCell="E12" sqref="E12"/>
    </sheetView>
  </sheetViews>
  <sheetFormatPr baseColWidth="10" defaultRowHeight="15" x14ac:dyDescent="0.25"/>
  <cols>
    <col min="1" max="1" width="18" customWidth="1"/>
  </cols>
  <sheetData>
    <row r="1" spans="1:2" x14ac:dyDescent="0.25">
      <c r="A1" t="s">
        <v>0</v>
      </c>
      <c r="B1" t="s">
        <v>11</v>
      </c>
    </row>
    <row r="2" spans="1:2" x14ac:dyDescent="0.25">
      <c r="A2" t="str">
        <f>Tableau1[[#This Row],[Action]]</f>
        <v>Programmer</v>
      </c>
      <c r="B2" s="2" t="str">
        <f>IF(Tableau_stade1[[#This Row],[Action]]="programmer",VLOOKUP(Tableau_stade1[[#This Row],[Action]],Tableau1[],2,0),"")</f>
        <v>Stade 1</v>
      </c>
    </row>
    <row r="3" spans="1:2" x14ac:dyDescent="0.25">
      <c r="B3" t="str">
        <f>IF(Tableau_stade1[[#This Row],[Action]]="programmer",VLOOKUP(Tableau_stade1[[#This Row],[Action]],Tableau1[],2,0),"")</f>
        <v/>
      </c>
    </row>
    <row r="4" spans="1:2" x14ac:dyDescent="0.25">
      <c r="B4" t="str">
        <f>IF(Tableau_stade1[[#This Row],[Action]]="programmer",VLOOKUP(Tableau_stade1[[#This Row],[Action]],Tableau1[],2,0),"")</f>
        <v/>
      </c>
    </row>
    <row r="6" spans="1:2" x14ac:dyDescent="0.25">
      <c r="A6" t="s">
        <v>0</v>
      </c>
      <c r="B6" t="s">
        <v>12</v>
      </c>
    </row>
    <row r="7" spans="1:2" x14ac:dyDescent="0.25">
      <c r="A7" t="s">
        <v>9</v>
      </c>
      <c r="B7" s="2" t="str">
        <f>IF(Tableau_stade2[[#This Row],[Action]]="développer",VLOOKUP(Tableau_stade2[[#This Row],[Action]],Tableau1[],2,0),"")</f>
        <v>Stade 2</v>
      </c>
    </row>
    <row r="8" spans="1:2" x14ac:dyDescent="0.25">
      <c r="B8" t="str">
        <f>IF(Tableau_stade2[[#This Row],[Action]]="développer",VLOOKUP(Tableau_stade2[[#This Row],[Action]],Tableau1[],2,0),"")</f>
        <v/>
      </c>
    </row>
    <row r="9" spans="1:2" x14ac:dyDescent="0.25">
      <c r="B9" t="str">
        <f>IF(Tableau_stade2[[#This Row],[Action]]="développer",VLOOKUP(Tableau_stade2[[#This Row],[Action]],Tableau1[],2,0),"")</f>
        <v/>
      </c>
    </row>
    <row r="10" spans="1:2" x14ac:dyDescent="0.25">
      <c r="B10" t="str">
        <f>IF(Tableau_stade2[[#This Row],[Action]]="développer",VLOOKUP(Tableau_stade2[[#This Row],[Action]],Tableau1[],2,0),"")</f>
        <v/>
      </c>
    </row>
    <row r="12" spans="1:2" x14ac:dyDescent="0.25">
      <c r="A12" t="s">
        <v>0</v>
      </c>
      <c r="B12" t="s">
        <v>13</v>
      </c>
    </row>
    <row r="13" spans="1:2" x14ac:dyDescent="0.25">
      <c r="A13" t="s">
        <v>10</v>
      </c>
      <c r="B13" s="2" t="str">
        <f>IF(Tableau_stade3[[#This Row],[Action]]="déployer",VLOOKUP(Tableau_stade3[[#This Row],[Action]],Tableau1[],2,0),"")</f>
        <v>Stade 3</v>
      </c>
    </row>
    <row r="14" spans="1:2" x14ac:dyDescent="0.25">
      <c r="B14" t="str">
        <f>IF(Tableau_stade3[[#This Row],[Action]]="déployer",VLOOKUP(Tableau_stade3[[#This Row],[Action]],Tableau1[],2,0),"")</f>
        <v/>
      </c>
    </row>
    <row r="15" spans="1:2" x14ac:dyDescent="0.25">
      <c r="B15" t="str">
        <f>IF(Tableau_stade3[[#This Row],[Action]]="déployer",VLOOKUP(Tableau_stade3[[#This Row],[Action]],Tableau1[],2,0),"")</f>
        <v/>
      </c>
    </row>
    <row r="16" spans="1:2" x14ac:dyDescent="0.25">
      <c r="B16" t="str">
        <f>IF(Tableau_stade3[[#This Row],[Action]]="déployer",VLOOKUP(Tableau_stade3[[#This Row],[Action]],Tableau1[],2,0),"")</f>
        <v/>
      </c>
    </row>
    <row r="18" spans="1:2" x14ac:dyDescent="0.25">
      <c r="A18" t="s">
        <v>0</v>
      </c>
      <c r="B18" t="s">
        <v>14</v>
      </c>
    </row>
    <row r="19" spans="1:2" x14ac:dyDescent="0.25">
      <c r="A19" t="s">
        <v>15</v>
      </c>
      <c r="B19" s="2" t="str">
        <f>IF(OR(Tableau_stade36[[#This Row],[Action]]="Planifier formation",Tableau_stade36[[#This Row],[Action]]="Réaliser formation"),VLOOKUP(Tableau_stade36[[#This Row],[Action]],Tableau1[],2,0),"")</f>
        <v>Stade 4</v>
      </c>
    </row>
    <row r="20" spans="1:2" x14ac:dyDescent="0.25">
      <c r="A20" t="s">
        <v>7</v>
      </c>
      <c r="B20" s="1" t="str">
        <f>IF(OR(Tableau_stade36[[#This Row],[Action]]="Planifier formation",Tableau_stade36[[#This Row],[Action]]="Réaliser formation"),VLOOKUP(Tableau_stade36[[#This Row],[Action]],Tableau1[],2,0),"")</f>
        <v>Stade 4</v>
      </c>
    </row>
    <row r="21" spans="1:2" x14ac:dyDescent="0.25">
      <c r="B21" s="1" t="str">
        <f>IF(OR(Tableau_stade36[[#This Row],[Action]]="Planifier formation",Tableau_stade36[[#This Row],[Action]]="Réaliser formation"),VLOOKUP(Tableau_stade36[[#This Row],[Action]],Tableau1[],2,0),"")</f>
        <v/>
      </c>
    </row>
    <row r="22" spans="1:2" x14ac:dyDescent="0.25">
      <c r="B22" s="1" t="str">
        <f>IF(OR(Tableau_stade36[[#This Row],[Action]]="Planifier formation",Tableau_stade36[[#This Row],[Action]]="Réaliser formation"),VLOOKUP(Tableau_stade36[[#This Row],[Action]],Tableau1[],2,0),"")</f>
        <v/>
      </c>
    </row>
  </sheetData>
  <pageMargins left="0.7" right="0.7" top="0.75" bottom="0.75" header="0.3" footer="0.3"/>
  <pageSetup paperSize="9" orientation="portrait" r:id="rId1"/>
  <ignoredErrors>
    <ignoredError sqref="A7" calculatedColumn="1"/>
  </ignoredErrors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FF7BFE7A65BF40AF2951B195C0CDF3" ma:contentTypeVersion="11" ma:contentTypeDescription="Create a new document." ma:contentTypeScope="" ma:versionID="2cddb7d237c18d37f5da83c2b99aa25a">
  <xsd:schema xmlns:xsd="http://www.w3.org/2001/XMLSchema" xmlns:xs="http://www.w3.org/2001/XMLSchema" xmlns:p="http://schemas.microsoft.com/office/2006/metadata/properties" xmlns:ns3="a41a95af-ec53-4a88-83b6-a8b161d170a2" xmlns:ns4="8bba9b0d-9b7a-4d4c-afc3-48bc50694972" targetNamespace="http://schemas.microsoft.com/office/2006/metadata/properties" ma:root="true" ma:fieldsID="ac7065e39b569d3ece34b95ffd1f646e" ns3:_="" ns4:_="">
    <xsd:import namespace="a41a95af-ec53-4a88-83b6-a8b161d170a2"/>
    <xsd:import namespace="8bba9b0d-9b7a-4d4c-afc3-48bc5069497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1a95af-ec53-4a88-83b6-a8b161d170a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ba9b0d-9b7a-4d4c-afc3-48bc50694972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4FBFA06-A51E-44F2-8F75-C8D1879771A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41a95af-ec53-4a88-83b6-a8b161d170a2"/>
    <ds:schemaRef ds:uri="8bba9b0d-9b7a-4d4c-afc3-48bc5069497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5714282-F0A8-4241-93C6-FBEAE0484E2E}">
  <ds:schemaRefs>
    <ds:schemaRef ds:uri="http://www.w3.org/XML/1998/namespace"/>
    <ds:schemaRef ds:uri="http://purl.org/dc/terms/"/>
    <ds:schemaRef ds:uri="http://schemas.microsoft.com/office/infopath/2007/PartnerControls"/>
    <ds:schemaRef ds:uri="http://schemas.microsoft.com/office/2006/documentManagement/types"/>
    <ds:schemaRef ds:uri="a41a95af-ec53-4a88-83b6-a8b161d170a2"/>
    <ds:schemaRef ds:uri="http://schemas.openxmlformats.org/package/2006/metadata/core-properties"/>
    <ds:schemaRef ds:uri="http://purl.org/dc/elements/1.1/"/>
    <ds:schemaRef ds:uri="8bba9b0d-9b7a-4d4c-afc3-48bc50694972"/>
    <ds:schemaRef ds:uri="http://schemas.microsoft.com/office/2006/metadata/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FF050F01-F7B8-4ABC-ABB1-1858C9E3CAE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Raynal, Lena</dc:creator>
  <cp:lastModifiedBy>Wolfenstein</cp:lastModifiedBy>
  <dcterms:created xsi:type="dcterms:W3CDTF">2022-04-11T16:40:25Z</dcterms:created>
  <dcterms:modified xsi:type="dcterms:W3CDTF">2022-04-11T19:19:31Z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a60d57e-af5b-4752-ac57-3e4f28ca11dc_Enabled">
    <vt:lpwstr>true</vt:lpwstr>
  </property>
  <property fmtid="{D5CDD505-2E9C-101B-9397-08002B2CF9AE}" pid="3" name="MSIP_Label_ea60d57e-af5b-4752-ac57-3e4f28ca11dc_SetDate">
    <vt:lpwstr>2022-04-11T16:40:27Z</vt:lpwstr>
  </property>
  <property fmtid="{D5CDD505-2E9C-101B-9397-08002B2CF9AE}" pid="4" name="MSIP_Label_ea60d57e-af5b-4752-ac57-3e4f28ca11dc_Method">
    <vt:lpwstr>Standard</vt:lpwstr>
  </property>
  <property fmtid="{D5CDD505-2E9C-101B-9397-08002B2CF9AE}" pid="5" name="MSIP_Label_ea60d57e-af5b-4752-ac57-3e4f28ca11dc_Name">
    <vt:lpwstr>ea60d57e-af5b-4752-ac57-3e4f28ca11dc</vt:lpwstr>
  </property>
  <property fmtid="{D5CDD505-2E9C-101B-9397-08002B2CF9AE}" pid="6" name="MSIP_Label_ea60d57e-af5b-4752-ac57-3e4f28ca11dc_SiteId">
    <vt:lpwstr>36da45f1-dd2c-4d1f-af13-5abe46b99921</vt:lpwstr>
  </property>
  <property fmtid="{D5CDD505-2E9C-101B-9397-08002B2CF9AE}" pid="7" name="MSIP_Label_ea60d57e-af5b-4752-ac57-3e4f28ca11dc_ActionId">
    <vt:lpwstr>e0b8c064-df76-4024-898d-7c30fbdd8a4e</vt:lpwstr>
  </property>
  <property fmtid="{D5CDD505-2E9C-101B-9397-08002B2CF9AE}" pid="8" name="MSIP_Label_ea60d57e-af5b-4752-ac57-3e4f28ca11dc_ContentBits">
    <vt:lpwstr>0</vt:lpwstr>
  </property>
  <property fmtid="{D5CDD505-2E9C-101B-9397-08002B2CF9AE}" pid="9" name="ContentTypeId">
    <vt:lpwstr>0x01010083FF7BFE7A65BF40AF2951B195C0CDF3</vt:lpwstr>
  </property>
</Properties>
</file>