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VI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/>
  <c r="E8" i="1"/>
  <c r="F8" i="1"/>
  <c r="G8" i="1"/>
  <c r="H8" i="1"/>
  <c r="I8" i="1"/>
  <c r="J8" i="1"/>
  <c r="K8" i="1"/>
  <c r="L8" i="1"/>
  <c r="M8" i="1"/>
  <c r="B7" i="1"/>
  <c r="B8" i="1"/>
  <c r="B9" i="1"/>
  <c r="B10" i="1"/>
  <c r="M7" i="1"/>
  <c r="L7" i="1"/>
  <c r="K7" i="1"/>
  <c r="J7" i="1"/>
  <c r="I7" i="1"/>
  <c r="H7" i="1"/>
  <c r="G7" i="1"/>
  <c r="F7" i="1"/>
  <c r="E7" i="1"/>
  <c r="D7" i="1"/>
  <c r="C7" i="1"/>
  <c r="M6" i="1"/>
  <c r="L6" i="1"/>
  <c r="K6" i="1"/>
  <c r="J6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<sst xmlns="http://schemas.openxmlformats.org/spreadsheetml/2006/main" count="13" uniqueCount="10">
  <si>
    <t>Tarifs</t>
  </si>
  <si>
    <t>Pinot blanc</t>
  </si>
  <si>
    <t>Pinot noir</t>
  </si>
  <si>
    <t>Pineau</t>
  </si>
  <si>
    <t>Bordeau moelleux</t>
  </si>
  <si>
    <t>Bordeau rouge</t>
  </si>
  <si>
    <t>Prix de la bouteille</t>
  </si>
  <si>
    <t>Nombre de
bouteilles</t>
  </si>
  <si>
    <t>Bordeau
moelleux</t>
  </si>
  <si>
    <t>Bordeau
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</si>
</sst>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1" xfId="1" applyBorder="1" applyAlignment="1">
      <alignment horizontal="center" vertical="center"/>
    </xf>
    <xf numFmtId="44" fontId="0" fillId="0" borderId="1" xfId="2" applyFont="1" applyBorder="1"/>
    <xf numFmtId="0" fontId="1" fillId="0" borderId="0" xfId="1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1" fillId="0" borderId="1" xfId="1" applyBorder="1"/>
    <xf numFmtId="164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wrapText="1"/>
    </xf>
  </cellXfs>
  <cellStyles count="3">
    <cellStyle name="Monétaire 2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E24" sqref="E24"/>
    </sheetView>
  </sheetViews>
  <sheetFormatPr baseColWidth="10" defaultRowHeight="15" x14ac:dyDescent="0.25"/>
  <sheetData>
    <row r="1" spans="1:13" ht="25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  <c r="M1" s="3"/>
    </row>
    <row r="2" spans="1:13" x14ac:dyDescent="0.25">
      <c r="A2" s="4" t="s">
        <v>6</v>
      </c>
      <c r="B2" s="5">
        <v>13</v>
      </c>
      <c r="C2" s="5">
        <v>14.000000000000002</v>
      </c>
      <c r="D2" s="5">
        <v>16</v>
      </c>
      <c r="E2" s="5">
        <v>11</v>
      </c>
      <c r="F2" s="5">
        <v>10</v>
      </c>
      <c r="G2" s="6"/>
      <c r="H2" s="6"/>
      <c r="I2" s="6"/>
      <c r="J2" s="6"/>
      <c r="K2" s="6"/>
      <c r="L2" s="6"/>
      <c r="M2" s="6"/>
    </row>
    <row r="3" spans="1:1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25.5" x14ac:dyDescent="0.25">
      <c r="A5" s="7" t="s">
        <v>7</v>
      </c>
      <c r="B5" s="8">
        <v>1</v>
      </c>
      <c r="C5" s="8">
        <v>6</v>
      </c>
      <c r="D5" s="8">
        <v>12</v>
      </c>
      <c r="E5" s="8">
        <v>18</v>
      </c>
      <c r="F5" s="8">
        <v>24</v>
      </c>
      <c r="G5" s="8">
        <v>30</v>
      </c>
      <c r="H5" s="8">
        <v>36</v>
      </c>
      <c r="I5" s="8">
        <v>42</v>
      </c>
      <c r="J5" s="8">
        <v>48</v>
      </c>
      <c r="K5" s="8">
        <v>54</v>
      </c>
      <c r="L5" s="8">
        <v>60</v>
      </c>
      <c r="M5" s="8">
        <v>66</v>
      </c>
    </row>
    <row r="6" spans="1:13" x14ac:dyDescent="0.25">
      <c r="A6" s="9" t="s">
        <v>1</v>
      </c>
      <c r="B6" s="10">
        <f>HLOOKUP($A6,$A$1:$F$2,2,0)*B$5</f>
        <v>13</v>
      </c>
      <c r="C6" s="10">
        <f>HLOOKUP($A6,$A$1:$F$2,2,0)*C$5</f>
        <v>78</v>
      </c>
      <c r="D6" s="10">
        <f>HLOOKUP($A6,$A$1:$F$2,2,0)*D$5</f>
        <v>156</v>
      </c>
      <c r="E6" s="10">
        <f>HLOOKUP($A6,$A$1:$F$2,2,0)*E$5</f>
        <v>234</v>
      </c>
      <c r="F6" s="10">
        <f t="shared" ref="F6:M6" si="0">HLOOKUP($A6,$A$1:$F$2,2,0)*F$5</f>
        <v>312</v>
      </c>
      <c r="G6" s="10">
        <f t="shared" si="0"/>
        <v>390</v>
      </c>
      <c r="H6" s="10">
        <f t="shared" si="0"/>
        <v>468</v>
      </c>
      <c r="I6" s="10">
        <f t="shared" si="0"/>
        <v>546</v>
      </c>
      <c r="J6" s="10">
        <f t="shared" si="0"/>
        <v>624</v>
      </c>
      <c r="K6" s="10">
        <f t="shared" si="0"/>
        <v>702</v>
      </c>
      <c r="L6" s="10">
        <f t="shared" si="0"/>
        <v>780</v>
      </c>
      <c r="M6" s="10">
        <f t="shared" si="0"/>
        <v>858</v>
      </c>
    </row>
    <row r="7" spans="1:13" x14ac:dyDescent="0.25">
      <c r="A7" s="9" t="s">
        <v>2</v>
      </c>
      <c r="B7" s="10">
        <f t="shared" ref="B7:M10" si="1">HLOOKUP($A7,$A$1:$F$2,2,0)*B$5</f>
        <v>14.000000000000002</v>
      </c>
      <c r="C7" s="10">
        <f t="shared" ref="C7:M10" si="2">HLOOKUP($A7,$A$1:$F$2,2,0)*C$5</f>
        <v>84.000000000000014</v>
      </c>
      <c r="D7" s="10">
        <f t="shared" si="2"/>
        <v>168.00000000000003</v>
      </c>
      <c r="E7" s="10">
        <f t="shared" si="2"/>
        <v>252.00000000000003</v>
      </c>
      <c r="F7" s="10">
        <f t="shared" si="2"/>
        <v>336.00000000000006</v>
      </c>
      <c r="G7" s="10">
        <f t="shared" si="2"/>
        <v>420.00000000000006</v>
      </c>
      <c r="H7" s="10">
        <f t="shared" si="2"/>
        <v>504.00000000000006</v>
      </c>
      <c r="I7" s="10">
        <f t="shared" si="2"/>
        <v>588.00000000000011</v>
      </c>
      <c r="J7" s="10">
        <f t="shared" si="2"/>
        <v>672.00000000000011</v>
      </c>
      <c r="K7" s="10">
        <f t="shared" si="2"/>
        <v>756.00000000000011</v>
      </c>
      <c r="L7" s="10">
        <f t="shared" si="2"/>
        <v>840.00000000000011</v>
      </c>
      <c r="M7" s="10">
        <f t="shared" si="2"/>
        <v>924.00000000000011</v>
      </c>
    </row>
    <row r="8" spans="1:13" x14ac:dyDescent="0.25">
      <c r="A8" s="9" t="s">
        <v>3</v>
      </c>
      <c r="B8" s="10">
        <f t="shared" si="1"/>
        <v>16</v>
      </c>
      <c r="C8" s="10">
        <f t="shared" si="1"/>
        <v>96</v>
      </c>
      <c r="D8" s="10">
        <f t="shared" si="1"/>
        <v>192</v>
      </c>
      <c r="E8" s="10">
        <f t="shared" si="1"/>
        <v>288</v>
      </c>
      <c r="F8" s="10">
        <f t="shared" si="1"/>
        <v>384</v>
      </c>
      <c r="G8" s="10">
        <f t="shared" si="1"/>
        <v>480</v>
      </c>
      <c r="H8" s="10">
        <f t="shared" si="1"/>
        <v>576</v>
      </c>
      <c r="I8" s="10">
        <f t="shared" si="1"/>
        <v>672</v>
      </c>
      <c r="J8" s="10">
        <f t="shared" si="1"/>
        <v>768</v>
      </c>
      <c r="K8" s="10">
        <f t="shared" si="1"/>
        <v>864</v>
      </c>
      <c r="L8" s="10">
        <f t="shared" si="1"/>
        <v>960</v>
      </c>
      <c r="M8" s="10">
        <f t="shared" si="1"/>
        <v>1056</v>
      </c>
    </row>
    <row r="9" spans="1:13" ht="26.25" x14ac:dyDescent="0.25">
      <c r="A9" s="11" t="s">
        <v>8</v>
      </c>
      <c r="B9" s="10" t="e">
        <f t="shared" si="1"/>
        <v>#N/A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26.25" x14ac:dyDescent="0.25">
      <c r="A10" s="11" t="s">
        <v>9</v>
      </c>
      <c r="B10" s="10" t="e">
        <f t="shared" si="1"/>
        <v>#N/A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2022-01-09T13:09:39Z</dcterms:created>
  <dcterms:modified xsi:type="dcterms:W3CDTF">2022-01-09T13:10:19Z</dcterms:modified>
</cp:coreProperties>
</file>