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D:\2. Travail (Boulot)\4. SIEOM\13. COLLECTE\"/>
    </mc:Choice>
  </mc:AlternateContent>
  <xr:revisionPtr revIDLastSave="0" documentId="13_ncr:1_{37CE059E-D0BA-4500-A20F-311573E6621B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Data" sheetId="1" r:id="rId1"/>
    <sheet name="Graphs" sheetId="2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2" i="1" l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<sst xmlns="http://schemas.openxmlformats.org/spreadsheetml/2006/main" count="131" uniqueCount="25">
  <si>
    <t>Benne</t>
  </si>
  <si>
    <t>N°Collecte</t>
  </si>
  <si>
    <t>Secteur Collecte</t>
  </si>
  <si>
    <t>Heure d’évènement</t>
  </si>
  <si>
    <t>Description types d’évènements véhicule (IMELO)</t>
  </si>
  <si>
    <t>Description types d'évènements véhicule (Traduit)</t>
  </si>
  <si>
    <t>BF217JT</t>
  </si>
  <si>
    <t>CS14</t>
  </si>
  <si>
    <t>Paris</t>
  </si>
  <si>
    <t>FN501LG</t>
  </si>
  <si>
    <t>CS8</t>
  </si>
  <si>
    <t>Marseille</t>
  </si>
  <si>
    <t>(Tous)</t>
  </si>
  <si>
    <t>Étiquettes de lignes</t>
  </si>
  <si>
    <t>Total général</t>
  </si>
  <si>
    <t>Levier Droit</t>
  </si>
  <si>
    <t>Levier Gauche</t>
  </si>
  <si>
    <t>Nombre de Description types d'évènements véhicule (Traduit)</t>
  </si>
  <si>
    <t>Étiquettes de colonnes</t>
  </si>
  <si>
    <t>nov</t>
  </si>
  <si>
    <t>Total nov</t>
  </si>
  <si>
    <t>déc</t>
  </si>
  <si>
    <t>Total déc</t>
  </si>
  <si>
    <t>16-nov</t>
  </si>
  <si>
    <t>21-déc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</si>
</sst>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\ \-\ hh:mm:ss"/>
  </numFmts>
  <fonts count="3" x14ac:knownFonts="1">
    <font>
      <sz val="11"/>
      <color theme="1"/>
      <name val="Calibri"/>
      <family val="2"/>
      <scheme val="minor"/>
    </font>
    <font>
      <b/>
      <sz val="12"/>
      <color theme="0"/>
      <name val="Halis R Book"/>
      <family val="3"/>
    </font>
    <font>
      <sz val="11"/>
      <color theme="1"/>
      <name val="Halis R Book"/>
      <family val="3"/>
    </font>
  </fonts>
  <fills count="3">
    <fill>
      <patternFill patternType="none"/>
    </fill>
    <fill>
      <patternFill patternType="gray125"/>
    </fill>
    <fill>
      <patternFill patternType="solid">
        <fgColor rgb="FF26354B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 ex.xlsx]Graphs!Tableau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de levée de bras gauche et droit par mois pour chaque benne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Graphs!$B$3:$B$5</c:f>
              <c:strCache>
                <c:ptCount val="1"/>
                <c:pt idx="0">
                  <c:v>nov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Graphs!$A$6:$A$12</c:f>
              <c:multiLvlStrCache>
                <c:ptCount val="4"/>
                <c:lvl>
                  <c:pt idx="0">
                    <c:v>Levier Droit</c:v>
                  </c:pt>
                  <c:pt idx="1">
                    <c:v>Levier Gauche</c:v>
                  </c:pt>
                  <c:pt idx="2">
                    <c:v>Levier Droit</c:v>
                  </c:pt>
                  <c:pt idx="3">
                    <c:v>Levier Gauche</c:v>
                  </c:pt>
                </c:lvl>
                <c:lvl>
                  <c:pt idx="0">
                    <c:v>BF217JT</c:v>
                  </c:pt>
                  <c:pt idx="2">
                    <c:v>FN501LG</c:v>
                  </c:pt>
                </c:lvl>
              </c:multiLvlStrCache>
            </c:multiLvlStrRef>
          </c:cat>
          <c:val>
            <c:numRef>
              <c:f>Graphs!$B$6:$B$12</c:f>
              <c:numCache>
                <c:formatCode>General</c:formatCode>
                <c:ptCount val="4"/>
                <c:pt idx="0">
                  <c:v>2</c:v>
                </c:pt>
                <c:pt idx="1">
                  <c:v>4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48A-457A-9B5A-B269D3F623C3}"/>
            </c:ext>
          </c:extLst>
        </c:ser>
        <c:ser>
          <c:idx val="1"/>
          <c:order val="1"/>
          <c:tx>
            <c:strRef>
              <c:f>Graphs!$C$3:$C$5</c:f>
              <c:strCache>
                <c:ptCount val="1"/>
                <c:pt idx="0">
                  <c:v>déc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Graphs!$A$6:$A$12</c:f>
              <c:multiLvlStrCache>
                <c:ptCount val="4"/>
                <c:lvl>
                  <c:pt idx="0">
                    <c:v>Levier Droit</c:v>
                  </c:pt>
                  <c:pt idx="1">
                    <c:v>Levier Gauche</c:v>
                  </c:pt>
                  <c:pt idx="2">
                    <c:v>Levier Droit</c:v>
                  </c:pt>
                  <c:pt idx="3">
                    <c:v>Levier Gauche</c:v>
                  </c:pt>
                </c:lvl>
                <c:lvl>
                  <c:pt idx="0">
                    <c:v>BF217JT</c:v>
                  </c:pt>
                  <c:pt idx="2">
                    <c:v>FN501LG</c:v>
                  </c:pt>
                </c:lvl>
              </c:multiLvlStrCache>
            </c:multiLvlStrRef>
          </c:cat>
          <c:val>
            <c:numRef>
              <c:f>Graphs!$C$6:$C$12</c:f>
              <c:numCache>
                <c:formatCode>General</c:formatCode>
                <c:ptCount val="4"/>
                <c:pt idx="0">
                  <c:v>8</c:v>
                </c:pt>
                <c:pt idx="1">
                  <c:v>5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48A-457A-9B5A-B269D3F62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0326808"/>
        <c:axId val="590324840"/>
      </c:barChart>
      <c:catAx>
        <c:axId val="590326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324840"/>
        <c:crosses val="autoZero"/>
        <c:auto val="1"/>
        <c:lblAlgn val="ctr"/>
        <c:lblOffset val="100"/>
        <c:noMultiLvlLbl val="0"/>
      </c:catAx>
      <c:valAx>
        <c:axId val="590324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326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 ex.xlsx]Graphs!Tableau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levée de bras gauche et droit</a:t>
            </a:r>
            <a:r>
              <a:rPr lang="fr-FR" baseline="0"/>
              <a:t> par jours pour chaque benne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Graphs!$B$34:$B$36</c:f>
              <c:strCache>
                <c:ptCount val="1"/>
                <c:pt idx="0">
                  <c:v>nov - 16-nov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Graphs!$A$37:$A$43</c:f>
              <c:multiLvlStrCache>
                <c:ptCount val="4"/>
                <c:lvl>
                  <c:pt idx="0">
                    <c:v>Levier Droit</c:v>
                  </c:pt>
                  <c:pt idx="1">
                    <c:v>Levier Gauche</c:v>
                  </c:pt>
                  <c:pt idx="2">
                    <c:v>Levier Droit</c:v>
                  </c:pt>
                  <c:pt idx="3">
                    <c:v>Levier Gauche</c:v>
                  </c:pt>
                </c:lvl>
                <c:lvl>
                  <c:pt idx="0">
                    <c:v>BF217JT</c:v>
                  </c:pt>
                  <c:pt idx="2">
                    <c:v>FN501LG</c:v>
                  </c:pt>
                </c:lvl>
              </c:multiLvlStrCache>
            </c:multiLvlStrRef>
          </c:cat>
          <c:val>
            <c:numRef>
              <c:f>Graphs!$B$37:$B$43</c:f>
              <c:numCache>
                <c:formatCode>General</c:formatCode>
                <c:ptCount val="4"/>
                <c:pt idx="0">
                  <c:v>2</c:v>
                </c:pt>
                <c:pt idx="1">
                  <c:v>4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315-4D08-81E5-FA7E8FC5428D}"/>
            </c:ext>
          </c:extLst>
        </c:ser>
        <c:ser>
          <c:idx val="1"/>
          <c:order val="1"/>
          <c:tx>
            <c:strRef>
              <c:f>Graphs!$D$34:$D$36</c:f>
              <c:strCache>
                <c:ptCount val="1"/>
                <c:pt idx="0">
                  <c:v>déc - 21-déc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Graphs!$A$37:$A$43</c:f>
              <c:multiLvlStrCache>
                <c:ptCount val="4"/>
                <c:lvl>
                  <c:pt idx="0">
                    <c:v>Levier Droit</c:v>
                  </c:pt>
                  <c:pt idx="1">
                    <c:v>Levier Gauche</c:v>
                  </c:pt>
                  <c:pt idx="2">
                    <c:v>Levier Droit</c:v>
                  </c:pt>
                  <c:pt idx="3">
                    <c:v>Levier Gauche</c:v>
                  </c:pt>
                </c:lvl>
                <c:lvl>
                  <c:pt idx="0">
                    <c:v>BF217JT</c:v>
                  </c:pt>
                  <c:pt idx="2">
                    <c:v>FN501LG</c:v>
                  </c:pt>
                </c:lvl>
              </c:multiLvlStrCache>
            </c:multiLvlStrRef>
          </c:cat>
          <c:val>
            <c:numRef>
              <c:f>Graphs!$D$37:$D$43</c:f>
              <c:numCache>
                <c:formatCode>General</c:formatCode>
                <c:ptCount val="4"/>
                <c:pt idx="0">
                  <c:v>8</c:v>
                </c:pt>
                <c:pt idx="1">
                  <c:v>5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315-4D08-81E5-FA7E8FC54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0336320"/>
        <c:axId val="590335664"/>
      </c:barChart>
      <c:catAx>
        <c:axId val="590336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335664"/>
        <c:crosses val="autoZero"/>
        <c:auto val="1"/>
        <c:lblAlgn val="ctr"/>
        <c:lblOffset val="100"/>
        <c:noMultiLvlLbl val="0"/>
      </c:catAx>
      <c:valAx>
        <c:axId val="590335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336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35242</xdr:rowOff>
    </xdr:from>
    <xdr:to>
      <xdr:col>3</xdr:col>
      <xdr:colOff>499110</xdr:colOff>
      <xdr:row>27</xdr:row>
      <xdr:rowOff>67627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8CE0DF-F6F6-47C4-8A59-41944BC06B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47</xdr:row>
      <xdr:rowOff>58102</xdr:rowOff>
    </xdr:from>
    <xdr:to>
      <xdr:col>1</xdr:col>
      <xdr:colOff>1533525</xdr:colOff>
      <xdr:row>62</xdr:row>
      <xdr:rowOff>84772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37EA199-C843-4E9C-8E14-E26E58CA34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GANDAT" refreshedDate="44553.365425231481" createdVersion="7" refreshedVersion="7" minRefreshableVersion="3" recordCount="32" xr:uid="{A3382252-646D-4EEA-977D-ABA307866FE3}">
  <cacheSource type="worksheet">
    <worksheetSource ref="A1:F40" sheet="Data"/>
  </cacheSource>
  <cacheFields count="7">
    <cacheField name="Benne" numFmtId="0">
      <sharedItems containsBlank="1" count="3">
        <s v="BF217JT"/>
        <s v="FN501LG"/>
        <m/>
      </sharedItems>
    </cacheField>
    <cacheField name="N°Collecte" numFmtId="0">
      <sharedItems containsBlank="1"/>
    </cacheField>
    <cacheField name="Secteur Collecte" numFmtId="0">
      <sharedItems containsBlank="1" count="3">
        <s v="Paris"/>
        <s v="Marseille"/>
        <m/>
      </sharedItems>
    </cacheField>
    <cacheField name="Heure d’évènement" numFmtId="0">
      <sharedItems containsNonDate="0" containsDate="1" containsString="0" containsBlank="1" minDate="2021-11-16T04:40:08" maxDate="2021-12-21T09:20:23" count="29">
        <d v="2021-12-21T09:20:23"/>
        <d v="2021-12-21T09:20:20"/>
        <d v="2021-12-21T09:19:40"/>
        <d v="2021-12-21T09:19:15"/>
        <d v="2021-12-21T09:18:20"/>
        <d v="2021-12-21T09:17:59"/>
        <d v="2021-12-21T09:17:46"/>
        <d v="2021-12-21T09:17:32"/>
        <d v="2021-12-21T09:17:25"/>
        <d v="2021-12-21T09:14:37"/>
        <d v="2021-12-21T09:14:07"/>
        <d v="2021-12-21T09:14:03"/>
        <d v="2021-12-21T09:13:16"/>
        <d v="2021-12-21T08:59:15"/>
        <d v="2021-12-21T08:58:44"/>
        <d v="2021-12-21T08:57:41"/>
        <d v="2021-12-21T08:57:14"/>
        <d v="2021-11-16T12:43:09"/>
        <d v="2021-11-16T10:27:37"/>
        <d v="2021-11-16T07:57:00"/>
        <d v="2021-11-16T07:22:39"/>
        <d v="2021-11-16T04:58:53"/>
        <d v="2021-11-16T04:58:40"/>
        <d v="2021-11-16T04:56:51"/>
        <d v="2021-11-16T04:55:53"/>
        <d v="2021-11-16T04:55:16"/>
        <d v="2021-11-16T04:54:31"/>
        <d v="2021-11-16T04:40:08"/>
        <m/>
      </sharedItems>
      <fieldGroup par="6" base="3">
        <rangePr groupBy="days" startDate="2021-11-16T04:40:08" endDate="2021-12-21T09:20:23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12/2021"/>
        </groupItems>
      </fieldGroup>
    </cacheField>
    <cacheField name="Description types d’évènements véhicule (IMELO)" numFmtId="0">
      <sharedItems containsString="0" containsBlank="1" containsNumber="1" containsInteger="1" minValue="220" maxValue="264"/>
    </cacheField>
    <cacheField name="Description types d'évènements véhicule (Traduit)" numFmtId="0">
      <sharedItems containsBlank="1" count="4">
        <s v="Levier Droit"/>
        <s v="Levier Gauche"/>
        <s v="Composition du Peigne"/>
        <m/>
      </sharedItems>
    </cacheField>
    <cacheField name="Mois" numFmtId="0" databaseField="0">
      <fieldGroup base="3">
        <rangePr groupBy="months" startDate="2021-11-16T04:40:08" endDate="2021-12-21T09:20:23"/>
        <groupItems count="14">
          <s v="&lt;16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s v="CS14"/>
    <x v="0"/>
    <x v="0"/>
    <n v="220"/>
    <x v="0"/>
  </r>
  <r>
    <x v="0"/>
    <s v="CS14"/>
    <x v="0"/>
    <x v="0"/>
    <n v="240"/>
    <x v="1"/>
  </r>
  <r>
    <x v="0"/>
    <s v="CS14"/>
    <x v="0"/>
    <x v="1"/>
    <n v="264"/>
    <x v="2"/>
  </r>
  <r>
    <x v="0"/>
    <s v="CS14"/>
    <x v="0"/>
    <x v="2"/>
    <n v="220"/>
    <x v="0"/>
  </r>
  <r>
    <x v="0"/>
    <s v="CS14"/>
    <x v="0"/>
    <x v="3"/>
    <n v="240"/>
    <x v="1"/>
  </r>
  <r>
    <x v="0"/>
    <s v="CS14"/>
    <x v="0"/>
    <x v="4"/>
    <n v="220"/>
    <x v="0"/>
  </r>
  <r>
    <x v="0"/>
    <s v="CS14"/>
    <x v="0"/>
    <x v="5"/>
    <n v="220"/>
    <x v="0"/>
  </r>
  <r>
    <x v="0"/>
    <s v="CS14"/>
    <x v="0"/>
    <x v="6"/>
    <n v="220"/>
    <x v="0"/>
  </r>
  <r>
    <x v="0"/>
    <s v="CS14"/>
    <x v="0"/>
    <x v="7"/>
    <n v="240"/>
    <x v="1"/>
  </r>
  <r>
    <x v="0"/>
    <s v="CS14"/>
    <x v="0"/>
    <x v="8"/>
    <n v="220"/>
    <x v="0"/>
  </r>
  <r>
    <x v="0"/>
    <s v="CS14"/>
    <x v="0"/>
    <x v="9"/>
    <n v="220"/>
    <x v="0"/>
  </r>
  <r>
    <x v="0"/>
    <s v="CS14"/>
    <x v="0"/>
    <x v="9"/>
    <n v="240"/>
    <x v="1"/>
  </r>
  <r>
    <x v="0"/>
    <s v="CS14"/>
    <x v="0"/>
    <x v="10"/>
    <n v="220"/>
    <x v="0"/>
  </r>
  <r>
    <x v="0"/>
    <s v="CS14"/>
    <x v="0"/>
    <x v="10"/>
    <n v="240"/>
    <x v="1"/>
  </r>
  <r>
    <x v="1"/>
    <s v="CS14"/>
    <x v="0"/>
    <x v="11"/>
    <n v="264"/>
    <x v="2"/>
  </r>
  <r>
    <x v="1"/>
    <s v="CS14"/>
    <x v="0"/>
    <x v="12"/>
    <n v="240"/>
    <x v="1"/>
  </r>
  <r>
    <x v="1"/>
    <s v="CS14"/>
    <x v="0"/>
    <x v="13"/>
    <n v="264"/>
    <x v="2"/>
  </r>
  <r>
    <x v="1"/>
    <s v="CS14"/>
    <x v="0"/>
    <x v="14"/>
    <n v="220"/>
    <x v="0"/>
  </r>
  <r>
    <x v="1"/>
    <s v="CS14"/>
    <x v="0"/>
    <x v="15"/>
    <n v="220"/>
    <x v="0"/>
  </r>
  <r>
    <x v="1"/>
    <s v="CS14"/>
    <x v="0"/>
    <x v="16"/>
    <n v="220"/>
    <x v="0"/>
  </r>
  <r>
    <x v="1"/>
    <s v="CS8"/>
    <x v="1"/>
    <x v="17"/>
    <n v="240"/>
    <x v="1"/>
  </r>
  <r>
    <x v="1"/>
    <s v="CS8"/>
    <x v="1"/>
    <x v="18"/>
    <n v="264"/>
    <x v="2"/>
  </r>
  <r>
    <x v="1"/>
    <s v="CS8"/>
    <x v="1"/>
    <x v="19"/>
    <n v="220"/>
    <x v="0"/>
  </r>
  <r>
    <x v="1"/>
    <s v="CS8"/>
    <x v="1"/>
    <x v="20"/>
    <n v="240"/>
    <x v="1"/>
  </r>
  <r>
    <x v="0"/>
    <s v="CS8"/>
    <x v="1"/>
    <x v="21"/>
    <n v="240"/>
    <x v="1"/>
  </r>
  <r>
    <x v="0"/>
    <s v="CS8"/>
    <x v="1"/>
    <x v="22"/>
    <n v="240"/>
    <x v="1"/>
  </r>
  <r>
    <x v="0"/>
    <s v="CS8"/>
    <x v="1"/>
    <x v="23"/>
    <n v="220"/>
    <x v="0"/>
  </r>
  <r>
    <x v="0"/>
    <s v="CS8"/>
    <x v="1"/>
    <x v="24"/>
    <n v="220"/>
    <x v="0"/>
  </r>
  <r>
    <x v="0"/>
    <s v="CS8"/>
    <x v="1"/>
    <x v="25"/>
    <n v="240"/>
    <x v="1"/>
  </r>
  <r>
    <x v="0"/>
    <s v="CS8"/>
    <x v="1"/>
    <x v="26"/>
    <n v="240"/>
    <x v="1"/>
  </r>
  <r>
    <x v="0"/>
    <s v="CS8"/>
    <x v="1"/>
    <x v="27"/>
    <n v="264"/>
    <x v="2"/>
  </r>
  <r>
    <x v="2"/>
    <m/>
    <x v="2"/>
    <x v="28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13C39C-D269-4774-B527-73E83B7A429C}" name="Tableau croisé dynamique2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4:F43" firstHeaderRow="1" firstDataRow="3" firstDataCol="1"/>
  <pivotFields count="7">
    <pivotField axis="axisRow" showAll="0">
      <items count="4">
        <item x="0"/>
        <item x="1"/>
        <item x="2"/>
        <item t="default"/>
      </items>
    </pivotField>
    <pivotField showAll="0"/>
    <pivotField showAll="0"/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dataField="1" showAll="0">
      <items count="5">
        <item h="1" x="2"/>
        <item x="0"/>
        <item x="1"/>
        <item x="3"/>
        <item t="default"/>
      </items>
    </pivotField>
    <pivotField axis="axisCol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0"/>
    <field x="5"/>
  </rowFields>
  <rowItems count="7">
    <i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2">
    <field x="6"/>
    <field x="3"/>
  </colFields>
  <colItems count="5">
    <i>
      <x v="11"/>
      <x v="321"/>
    </i>
    <i t="default">
      <x v="11"/>
    </i>
    <i>
      <x v="12"/>
      <x v="356"/>
    </i>
    <i t="default">
      <x v="12"/>
    </i>
    <i t="grand">
      <x/>
    </i>
  </colItems>
  <dataFields count="1">
    <dataField name="Nombre de Description types d'évènements véhicule (Traduit)" fld="5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938829-BB06-4CAC-B59B-4B1647FAFF37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D12" firstHeaderRow="1" firstDataRow="3" firstDataCol="1" rowPageCount="1" colPageCount="1"/>
  <pivotFields count="7">
    <pivotField axis="axisRow" showAll="0">
      <items count="4">
        <item x="0"/>
        <item x="1"/>
        <item x="2"/>
        <item t="default"/>
      </items>
    </pivotField>
    <pivotField showAll="0"/>
    <pivotField axis="axisPage" showAll="0">
      <items count="4">
        <item x="1"/>
        <item x="0"/>
        <item x="2"/>
        <item t="default"/>
      </items>
    </pivotField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dataField="1" showAll="0">
      <items count="5">
        <item h="1" x="2"/>
        <item x="0"/>
        <item x="1"/>
        <item h="1" x="3"/>
        <item t="default"/>
      </items>
    </pivotField>
    <pivotField axis="axisCol" showAll="0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0"/>
    <field x="5"/>
  </rowFields>
  <rowItems count="7">
    <i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2">
    <field x="6"/>
    <field x="3"/>
  </colFields>
  <colItems count="3">
    <i>
      <x v="11"/>
    </i>
    <i>
      <x v="12"/>
    </i>
    <i t="grand">
      <x/>
    </i>
  </colItems>
  <pageFields count="1">
    <pageField fld="2" hier="-1"/>
  </pageFields>
  <dataFields count="1">
    <dataField name="Nombre de Description types d'évènements véhicule (Traduit)" fld="5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2"/>
  <sheetViews>
    <sheetView zoomScale="85" zoomScaleNormal="85" workbookViewId="0">
      <selection activeCell="A2" sqref="A2:F40"/>
    </sheetView>
  </sheetViews>
  <sheetFormatPr baseColWidth="10" defaultColWidth="8.88671875" defaultRowHeight="14.4" x14ac:dyDescent="0.3"/>
  <cols>
    <col min="1" max="1" width="10" bestFit="1" customWidth="1"/>
    <col min="2" max="2" width="15.33203125" customWidth="1"/>
    <col min="3" max="3" width="17" customWidth="1"/>
    <col min="4" max="4" width="37.5546875" customWidth="1"/>
    <col min="5" max="5" width="53.88671875" customWidth="1"/>
    <col min="6" max="6" width="50.5546875" customWidth="1"/>
  </cols>
  <sheetData>
    <row r="1" spans="1:6" ht="32.4" x14ac:dyDescent="0.3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</row>
    <row r="2" spans="1:6" x14ac:dyDescent="0.3">
      <c r="A2" s="4" t="s">
        <v>6</v>
      </c>
      <c r="B2" s="4" t="s">
        <v>7</v>
      </c>
      <c r="C2" s="4" t="s">
        <v>8</v>
      </c>
      <c r="D2" s="5">
        <v>44551.389155092591</v>
      </c>
      <c r="E2" s="6">
        <v>220</v>
      </c>
      <c r="F2" s="7" t="str">
        <f t="shared" ref="F2:F32" si="0">IF(E2=264,"Composition du Peigne",IF(E2=240,"Levier Gauche",IF(E2=220,"Levier Droit",IF(E2=11,"Allumage désactivé",""))))</f>
        <v>Levier Droit</v>
      </c>
    </row>
    <row r="3" spans="1:6" x14ac:dyDescent="0.3">
      <c r="A3" s="4" t="s">
        <v>6</v>
      </c>
      <c r="B3" s="4" t="s">
        <v>7</v>
      </c>
      <c r="C3" s="4" t="s">
        <v>8</v>
      </c>
      <c r="D3" s="5">
        <v>44551.389155092591</v>
      </c>
      <c r="E3" s="6">
        <v>240</v>
      </c>
      <c r="F3" s="7" t="str">
        <f t="shared" si="0"/>
        <v>Levier Gauche</v>
      </c>
    </row>
    <row r="4" spans="1:6" x14ac:dyDescent="0.3">
      <c r="A4" s="4" t="s">
        <v>6</v>
      </c>
      <c r="B4" s="4" t="s">
        <v>7</v>
      </c>
      <c r="C4" s="4" t="s">
        <v>8</v>
      </c>
      <c r="D4" s="5">
        <v>44551.389120370368</v>
      </c>
      <c r="E4" s="6">
        <v>264</v>
      </c>
      <c r="F4" s="7" t="str">
        <f t="shared" si="0"/>
        <v>Composition du Peigne</v>
      </c>
    </row>
    <row r="5" spans="1:6" x14ac:dyDescent="0.3">
      <c r="A5" s="4" t="s">
        <v>6</v>
      </c>
      <c r="B5" s="4" t="s">
        <v>7</v>
      </c>
      <c r="C5" s="4" t="s">
        <v>8</v>
      </c>
      <c r="D5" s="5">
        <v>44551.388657407406</v>
      </c>
      <c r="E5" s="6">
        <v>220</v>
      </c>
      <c r="F5" s="7" t="str">
        <f t="shared" si="0"/>
        <v>Levier Droit</v>
      </c>
    </row>
    <row r="6" spans="1:6" x14ac:dyDescent="0.3">
      <c r="A6" s="4" t="s">
        <v>6</v>
      </c>
      <c r="B6" s="4" t="s">
        <v>7</v>
      </c>
      <c r="C6" s="4" t="s">
        <v>8</v>
      </c>
      <c r="D6" s="5">
        <v>44551.388368055552</v>
      </c>
      <c r="E6" s="6">
        <v>240</v>
      </c>
      <c r="F6" s="7" t="str">
        <f t="shared" si="0"/>
        <v>Levier Gauche</v>
      </c>
    </row>
    <row r="7" spans="1:6" x14ac:dyDescent="0.3">
      <c r="A7" s="4" t="s">
        <v>6</v>
      </c>
      <c r="B7" s="4" t="s">
        <v>7</v>
      </c>
      <c r="C7" s="4" t="s">
        <v>8</v>
      </c>
      <c r="D7" s="5">
        <v>44551.387731481482</v>
      </c>
      <c r="E7" s="6">
        <v>220</v>
      </c>
      <c r="F7" s="7" t="str">
        <f t="shared" si="0"/>
        <v>Levier Droit</v>
      </c>
    </row>
    <row r="8" spans="1:6" x14ac:dyDescent="0.3">
      <c r="A8" s="4" t="s">
        <v>6</v>
      </c>
      <c r="B8" s="4" t="s">
        <v>7</v>
      </c>
      <c r="C8" s="4" t="s">
        <v>8</v>
      </c>
      <c r="D8" s="5">
        <v>44551.387488425928</v>
      </c>
      <c r="E8" s="6">
        <v>220</v>
      </c>
      <c r="F8" s="7" t="str">
        <f t="shared" si="0"/>
        <v>Levier Droit</v>
      </c>
    </row>
    <row r="9" spans="1:6" x14ac:dyDescent="0.3">
      <c r="A9" s="4" t="s">
        <v>6</v>
      </c>
      <c r="B9" s="4" t="s">
        <v>7</v>
      </c>
      <c r="C9" s="4" t="s">
        <v>8</v>
      </c>
      <c r="D9" s="5">
        <v>44551.387337962959</v>
      </c>
      <c r="E9" s="6">
        <v>220</v>
      </c>
      <c r="F9" s="7" t="str">
        <f t="shared" si="0"/>
        <v>Levier Droit</v>
      </c>
    </row>
    <row r="10" spans="1:6" x14ac:dyDescent="0.3">
      <c r="A10" s="4" t="s">
        <v>6</v>
      </c>
      <c r="B10" s="4" t="s">
        <v>7</v>
      </c>
      <c r="C10" s="4" t="s">
        <v>8</v>
      </c>
      <c r="D10" s="5">
        <v>44551.387175925927</v>
      </c>
      <c r="E10" s="6">
        <v>240</v>
      </c>
      <c r="F10" s="7" t="str">
        <f t="shared" si="0"/>
        <v>Levier Gauche</v>
      </c>
    </row>
    <row r="11" spans="1:6" x14ac:dyDescent="0.3">
      <c r="A11" s="4" t="s">
        <v>6</v>
      </c>
      <c r="B11" s="4" t="s">
        <v>7</v>
      </c>
      <c r="C11" s="4" t="s">
        <v>8</v>
      </c>
      <c r="D11" s="5">
        <v>44551.387094907404</v>
      </c>
      <c r="E11" s="6">
        <v>220</v>
      </c>
      <c r="F11" s="7" t="str">
        <f t="shared" si="0"/>
        <v>Levier Droit</v>
      </c>
    </row>
    <row r="12" spans="1:6" x14ac:dyDescent="0.3">
      <c r="A12" s="4" t="s">
        <v>6</v>
      </c>
      <c r="B12" s="4" t="s">
        <v>7</v>
      </c>
      <c r="C12" s="4" t="s">
        <v>8</v>
      </c>
      <c r="D12" s="5">
        <v>44551.385150462964</v>
      </c>
      <c r="E12" s="6">
        <v>220</v>
      </c>
      <c r="F12" s="7" t="str">
        <f t="shared" si="0"/>
        <v>Levier Droit</v>
      </c>
    </row>
    <row r="13" spans="1:6" x14ac:dyDescent="0.3">
      <c r="A13" s="4" t="s">
        <v>6</v>
      </c>
      <c r="B13" s="4" t="s">
        <v>7</v>
      </c>
      <c r="C13" s="4" t="s">
        <v>8</v>
      </c>
      <c r="D13" s="5">
        <v>44551.385150462964</v>
      </c>
      <c r="E13" s="6">
        <v>240</v>
      </c>
      <c r="F13" s="7" t="str">
        <f t="shared" si="0"/>
        <v>Levier Gauche</v>
      </c>
    </row>
    <row r="14" spans="1:6" x14ac:dyDescent="0.3">
      <c r="A14" s="4" t="s">
        <v>6</v>
      </c>
      <c r="B14" s="4" t="s">
        <v>7</v>
      </c>
      <c r="C14" s="4" t="s">
        <v>8</v>
      </c>
      <c r="D14" s="5">
        <v>44551.38480324074</v>
      </c>
      <c r="E14" s="6">
        <v>220</v>
      </c>
      <c r="F14" s="7" t="str">
        <f t="shared" si="0"/>
        <v>Levier Droit</v>
      </c>
    </row>
    <row r="15" spans="1:6" x14ac:dyDescent="0.3">
      <c r="A15" s="4" t="s">
        <v>6</v>
      </c>
      <c r="B15" s="4" t="s">
        <v>7</v>
      </c>
      <c r="C15" s="4" t="s">
        <v>8</v>
      </c>
      <c r="D15" s="5">
        <v>44551.38480324074</v>
      </c>
      <c r="E15" s="6">
        <v>240</v>
      </c>
      <c r="F15" s="7" t="str">
        <f t="shared" si="0"/>
        <v>Levier Gauche</v>
      </c>
    </row>
    <row r="16" spans="1:6" x14ac:dyDescent="0.3">
      <c r="A16" s="4" t="s">
        <v>9</v>
      </c>
      <c r="B16" s="4" t="s">
        <v>7</v>
      </c>
      <c r="C16" s="4" t="s">
        <v>8</v>
      </c>
      <c r="D16" s="5">
        <v>44551.384756944441</v>
      </c>
      <c r="E16" s="6">
        <v>264</v>
      </c>
      <c r="F16" s="7" t="str">
        <f t="shared" si="0"/>
        <v>Composition du Peigne</v>
      </c>
    </row>
    <row r="17" spans="1:6" x14ac:dyDescent="0.3">
      <c r="A17" s="4" t="s">
        <v>9</v>
      </c>
      <c r="B17" s="4" t="s">
        <v>7</v>
      </c>
      <c r="C17" s="4" t="s">
        <v>8</v>
      </c>
      <c r="D17" s="5">
        <v>44551.384212962963</v>
      </c>
      <c r="E17" s="6">
        <v>240</v>
      </c>
      <c r="F17" s="7" t="str">
        <f t="shared" si="0"/>
        <v>Levier Gauche</v>
      </c>
    </row>
    <row r="18" spans="1:6" x14ac:dyDescent="0.3">
      <c r="A18" s="4" t="s">
        <v>9</v>
      </c>
      <c r="B18" s="4" t="s">
        <v>7</v>
      </c>
      <c r="C18" s="4" t="s">
        <v>8</v>
      </c>
      <c r="D18" s="5">
        <v>44551.374479166661</v>
      </c>
      <c r="E18" s="6">
        <v>264</v>
      </c>
      <c r="F18" s="7" t="str">
        <f t="shared" si="0"/>
        <v>Composition du Peigne</v>
      </c>
    </row>
    <row r="19" spans="1:6" x14ac:dyDescent="0.3">
      <c r="A19" s="4" t="s">
        <v>9</v>
      </c>
      <c r="B19" s="4" t="s">
        <v>7</v>
      </c>
      <c r="C19" s="4" t="s">
        <v>8</v>
      </c>
      <c r="D19" s="5">
        <v>44551.374120370368</v>
      </c>
      <c r="E19" s="6">
        <v>220</v>
      </c>
      <c r="F19" s="7" t="str">
        <f t="shared" si="0"/>
        <v>Levier Droit</v>
      </c>
    </row>
    <row r="20" spans="1:6" x14ac:dyDescent="0.3">
      <c r="A20" s="4" t="s">
        <v>9</v>
      </c>
      <c r="B20" s="4" t="s">
        <v>7</v>
      </c>
      <c r="C20" s="4" t="s">
        <v>8</v>
      </c>
      <c r="D20" s="5">
        <v>44551.373391203699</v>
      </c>
      <c r="E20" s="6">
        <v>220</v>
      </c>
      <c r="F20" s="7" t="str">
        <f t="shared" si="0"/>
        <v>Levier Droit</v>
      </c>
    </row>
    <row r="21" spans="1:6" x14ac:dyDescent="0.3">
      <c r="A21" s="4" t="s">
        <v>9</v>
      </c>
      <c r="B21" s="4" t="s">
        <v>7</v>
      </c>
      <c r="C21" s="4" t="s">
        <v>8</v>
      </c>
      <c r="D21" s="5">
        <v>44551.373078703698</v>
      </c>
      <c r="E21" s="6">
        <v>220</v>
      </c>
      <c r="F21" s="7" t="str">
        <f t="shared" si="0"/>
        <v>Levier Droit</v>
      </c>
    </row>
    <row r="22" spans="1:6" x14ac:dyDescent="0.3">
      <c r="A22" s="4" t="s">
        <v>9</v>
      </c>
      <c r="B22" s="4" t="s">
        <v>10</v>
      </c>
      <c r="C22" s="4" t="s">
        <v>11</v>
      </c>
      <c r="D22" s="5">
        <v>44516.529965277776</v>
      </c>
      <c r="E22" s="6">
        <v>240</v>
      </c>
      <c r="F22" s="7" t="str">
        <f t="shared" si="0"/>
        <v>Levier Gauche</v>
      </c>
    </row>
    <row r="23" spans="1:6" x14ac:dyDescent="0.3">
      <c r="A23" s="4" t="s">
        <v>9</v>
      </c>
      <c r="B23" s="4" t="s">
        <v>10</v>
      </c>
      <c r="C23" s="4" t="s">
        <v>11</v>
      </c>
      <c r="D23" s="5">
        <v>44516.435844907406</v>
      </c>
      <c r="E23" s="6">
        <v>264</v>
      </c>
      <c r="F23" s="7" t="str">
        <f t="shared" si="0"/>
        <v>Composition du Peigne</v>
      </c>
    </row>
    <row r="24" spans="1:6" x14ac:dyDescent="0.3">
      <c r="A24" s="4" t="s">
        <v>9</v>
      </c>
      <c r="B24" s="4" t="s">
        <v>10</v>
      </c>
      <c r="C24" s="4" t="s">
        <v>11</v>
      </c>
      <c r="D24" s="5">
        <v>44516.331249999996</v>
      </c>
      <c r="E24" s="6">
        <v>220</v>
      </c>
      <c r="F24" s="7" t="str">
        <f t="shared" si="0"/>
        <v>Levier Droit</v>
      </c>
    </row>
    <row r="25" spans="1:6" x14ac:dyDescent="0.3">
      <c r="A25" s="4" t="s">
        <v>9</v>
      </c>
      <c r="B25" s="4" t="s">
        <v>10</v>
      </c>
      <c r="C25" s="4" t="s">
        <v>11</v>
      </c>
      <c r="D25" s="5">
        <v>44516.307395833333</v>
      </c>
      <c r="E25" s="6">
        <v>240</v>
      </c>
      <c r="F25" s="7" t="str">
        <f t="shared" si="0"/>
        <v>Levier Gauche</v>
      </c>
    </row>
    <row r="26" spans="1:6" x14ac:dyDescent="0.3">
      <c r="A26" s="4" t="s">
        <v>6</v>
      </c>
      <c r="B26" s="4" t="s">
        <v>10</v>
      </c>
      <c r="C26" s="4" t="s">
        <v>11</v>
      </c>
      <c r="D26" s="5">
        <v>44516.207557870366</v>
      </c>
      <c r="E26" s="6">
        <v>240</v>
      </c>
      <c r="F26" s="7" t="str">
        <f t="shared" si="0"/>
        <v>Levier Gauche</v>
      </c>
    </row>
    <row r="27" spans="1:6" x14ac:dyDescent="0.3">
      <c r="A27" s="4" t="s">
        <v>6</v>
      </c>
      <c r="B27" s="4" t="s">
        <v>10</v>
      </c>
      <c r="C27" s="4" t="s">
        <v>11</v>
      </c>
      <c r="D27" s="5">
        <v>44516.207407407404</v>
      </c>
      <c r="E27" s="6">
        <v>240</v>
      </c>
      <c r="F27" s="7" t="str">
        <f t="shared" si="0"/>
        <v>Levier Gauche</v>
      </c>
    </row>
    <row r="28" spans="1:6" x14ac:dyDescent="0.3">
      <c r="A28" s="4" t="s">
        <v>6</v>
      </c>
      <c r="B28" s="4" t="s">
        <v>10</v>
      </c>
      <c r="C28" s="4" t="s">
        <v>11</v>
      </c>
      <c r="D28" s="5">
        <v>44516.206145833334</v>
      </c>
      <c r="E28" s="6">
        <v>220</v>
      </c>
      <c r="F28" s="7" t="str">
        <f t="shared" si="0"/>
        <v>Levier Droit</v>
      </c>
    </row>
    <row r="29" spans="1:6" x14ac:dyDescent="0.3">
      <c r="A29" s="4" t="s">
        <v>6</v>
      </c>
      <c r="B29" s="4" t="s">
        <v>10</v>
      </c>
      <c r="C29" s="4" t="s">
        <v>11</v>
      </c>
      <c r="D29" s="5">
        <v>44516.205474537033</v>
      </c>
      <c r="E29" s="6">
        <v>220</v>
      </c>
      <c r="F29" s="7" t="str">
        <f t="shared" si="0"/>
        <v>Levier Droit</v>
      </c>
    </row>
    <row r="30" spans="1:6" x14ac:dyDescent="0.3">
      <c r="A30" s="4" t="s">
        <v>6</v>
      </c>
      <c r="B30" s="4" t="s">
        <v>10</v>
      </c>
      <c r="C30" s="4" t="s">
        <v>11</v>
      </c>
      <c r="D30" s="5">
        <v>44516.205046296294</v>
      </c>
      <c r="E30" s="6">
        <v>240</v>
      </c>
      <c r="F30" s="7" t="str">
        <f t="shared" si="0"/>
        <v>Levier Gauche</v>
      </c>
    </row>
    <row r="31" spans="1:6" x14ac:dyDescent="0.3">
      <c r="A31" s="4" t="s">
        <v>6</v>
      </c>
      <c r="B31" s="4" t="s">
        <v>10</v>
      </c>
      <c r="C31" s="4" t="s">
        <v>11</v>
      </c>
      <c r="D31" s="5">
        <v>44516.204525462963</v>
      </c>
      <c r="E31" s="6">
        <v>240</v>
      </c>
      <c r="F31" s="7" t="str">
        <f t="shared" si="0"/>
        <v>Levier Gauche</v>
      </c>
    </row>
    <row r="32" spans="1:6" x14ac:dyDescent="0.3">
      <c r="A32" s="4" t="s">
        <v>6</v>
      </c>
      <c r="B32" s="4" t="s">
        <v>10</v>
      </c>
      <c r="C32" s="4" t="s">
        <v>11</v>
      </c>
      <c r="D32" s="8">
        <v>44516.194537037038</v>
      </c>
      <c r="E32" s="9">
        <v>264</v>
      </c>
      <c r="F32" s="10" t="str">
        <f t="shared" si="0"/>
        <v>Composition du Peigne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9E497F-18B6-4D04-8336-A6D378D84106}">
  <sheetPr codeName="Feuil2"/>
  <dimension ref="A1:F43"/>
  <sheetViews>
    <sheetView tabSelected="1" workbookViewId="0">
      <selection activeCell="E32" sqref="E32"/>
    </sheetView>
  </sheetViews>
  <sheetFormatPr baseColWidth="10" defaultRowHeight="14.4" x14ac:dyDescent="0.3"/>
  <cols>
    <col min="1" max="1" width="56" bestFit="1" customWidth="1"/>
    <col min="2" max="2" width="23.21875" bestFit="1" customWidth="1"/>
    <col min="3" max="3" width="8.88671875" bestFit="1" customWidth="1"/>
    <col min="4" max="4" width="6.6640625" bestFit="1" customWidth="1"/>
    <col min="5" max="5" width="8.77734375" bestFit="1" customWidth="1"/>
    <col min="6" max="6" width="12.21875" bestFit="1" customWidth="1"/>
    <col min="7" max="7" width="8.77734375" bestFit="1" customWidth="1"/>
    <col min="8" max="8" width="12.21875" bestFit="1" customWidth="1"/>
    <col min="9" max="9" width="11" bestFit="1" customWidth="1"/>
    <col min="10" max="10" width="13.21875" bestFit="1" customWidth="1"/>
    <col min="11" max="11" width="8.77734375" bestFit="1" customWidth="1"/>
    <col min="12" max="12" width="12.21875" bestFit="1" customWidth="1"/>
    <col min="13" max="29" width="15.77734375" bestFit="1" customWidth="1"/>
    <col min="30" max="30" width="6.109375" bestFit="1" customWidth="1"/>
    <col min="31" max="31" width="12.21875" bestFit="1" customWidth="1"/>
  </cols>
  <sheetData>
    <row r="1" spans="1:4" x14ac:dyDescent="0.3">
      <c r="A1" s="11" t="s">
        <v>2</v>
      </c>
      <c r="B1" t="s">
        <v>12</v>
      </c>
    </row>
    <row r="3" spans="1:4" x14ac:dyDescent="0.3">
      <c r="A3" s="11" t="s">
        <v>17</v>
      </c>
      <c r="B3" s="11" t="s">
        <v>18</v>
      </c>
    </row>
    <row r="4" spans="1:4" x14ac:dyDescent="0.3">
      <c r="B4" t="s">
        <v>19</v>
      </c>
      <c r="C4" t="s">
        <v>21</v>
      </c>
      <c r="D4" t="s">
        <v>14</v>
      </c>
    </row>
    <row r="5" spans="1:4" x14ac:dyDescent="0.3">
      <c r="A5" s="11" t="s">
        <v>13</v>
      </c>
    </row>
    <row r="6" spans="1:4" x14ac:dyDescent="0.3">
      <c r="A6" s="12" t="s">
        <v>6</v>
      </c>
      <c r="B6" s="14">
        <v>6</v>
      </c>
      <c r="C6" s="14">
        <v>13</v>
      </c>
      <c r="D6" s="14">
        <v>19</v>
      </c>
    </row>
    <row r="7" spans="1:4" x14ac:dyDescent="0.3">
      <c r="A7" s="13" t="s">
        <v>15</v>
      </c>
      <c r="B7" s="14">
        <v>2</v>
      </c>
      <c r="C7" s="14">
        <v>8</v>
      </c>
      <c r="D7" s="14">
        <v>10</v>
      </c>
    </row>
    <row r="8" spans="1:4" x14ac:dyDescent="0.3">
      <c r="A8" s="13" t="s">
        <v>16</v>
      </c>
      <c r="B8" s="14">
        <v>4</v>
      </c>
      <c r="C8" s="14">
        <v>5</v>
      </c>
      <c r="D8" s="14">
        <v>9</v>
      </c>
    </row>
    <row r="9" spans="1:4" x14ac:dyDescent="0.3">
      <c r="A9" s="12" t="s">
        <v>9</v>
      </c>
      <c r="B9" s="14">
        <v>3</v>
      </c>
      <c r="C9" s="14">
        <v>4</v>
      </c>
      <c r="D9" s="14">
        <v>7</v>
      </c>
    </row>
    <row r="10" spans="1:4" x14ac:dyDescent="0.3">
      <c r="A10" s="13" t="s">
        <v>15</v>
      </c>
      <c r="B10" s="14">
        <v>1</v>
      </c>
      <c r="C10" s="14">
        <v>3</v>
      </c>
      <c r="D10" s="14">
        <v>4</v>
      </c>
    </row>
    <row r="11" spans="1:4" x14ac:dyDescent="0.3">
      <c r="A11" s="13" t="s">
        <v>16</v>
      </c>
      <c r="B11" s="14">
        <v>2</v>
      </c>
      <c r="C11" s="14">
        <v>1</v>
      </c>
      <c r="D11" s="14">
        <v>3</v>
      </c>
    </row>
    <row r="12" spans="1:4" x14ac:dyDescent="0.3">
      <c r="A12" s="12" t="s">
        <v>14</v>
      </c>
      <c r="B12" s="14">
        <v>9</v>
      </c>
      <c r="C12" s="14">
        <v>17</v>
      </c>
      <c r="D12" s="14">
        <v>26</v>
      </c>
    </row>
    <row r="34" spans="1:6" x14ac:dyDescent="0.3">
      <c r="A34" s="11" t="s">
        <v>17</v>
      </c>
      <c r="B34" s="11" t="s">
        <v>18</v>
      </c>
    </row>
    <row r="35" spans="1:6" x14ac:dyDescent="0.3">
      <c r="B35" t="s">
        <v>19</v>
      </c>
      <c r="C35" t="s">
        <v>20</v>
      </c>
      <c r="D35" t="s">
        <v>21</v>
      </c>
      <c r="E35" t="s">
        <v>22</v>
      </c>
      <c r="F35" t="s">
        <v>14</v>
      </c>
    </row>
    <row r="36" spans="1:6" x14ac:dyDescent="0.3">
      <c r="A36" s="11" t="s">
        <v>13</v>
      </c>
      <c r="B36" t="s">
        <v>23</v>
      </c>
      <c r="D36" t="s">
        <v>24</v>
      </c>
    </row>
    <row r="37" spans="1:6" x14ac:dyDescent="0.3">
      <c r="A37" s="12" t="s">
        <v>6</v>
      </c>
      <c r="B37" s="14">
        <v>6</v>
      </c>
      <c r="C37" s="14">
        <v>6</v>
      </c>
      <c r="D37" s="14">
        <v>13</v>
      </c>
      <c r="E37" s="14">
        <v>13</v>
      </c>
      <c r="F37" s="14">
        <v>19</v>
      </c>
    </row>
    <row r="38" spans="1:6" x14ac:dyDescent="0.3">
      <c r="A38" s="13" t="s">
        <v>15</v>
      </c>
      <c r="B38" s="14">
        <v>2</v>
      </c>
      <c r="C38" s="14">
        <v>2</v>
      </c>
      <c r="D38" s="14">
        <v>8</v>
      </c>
      <c r="E38" s="14">
        <v>8</v>
      </c>
      <c r="F38" s="14">
        <v>10</v>
      </c>
    </row>
    <row r="39" spans="1:6" x14ac:dyDescent="0.3">
      <c r="A39" s="13" t="s">
        <v>16</v>
      </c>
      <c r="B39" s="14">
        <v>4</v>
      </c>
      <c r="C39" s="14">
        <v>4</v>
      </c>
      <c r="D39" s="14">
        <v>5</v>
      </c>
      <c r="E39" s="14">
        <v>5</v>
      </c>
      <c r="F39" s="14">
        <v>9</v>
      </c>
    </row>
    <row r="40" spans="1:6" x14ac:dyDescent="0.3">
      <c r="A40" s="12" t="s">
        <v>9</v>
      </c>
      <c r="B40" s="14">
        <v>3</v>
      </c>
      <c r="C40" s="14">
        <v>3</v>
      </c>
      <c r="D40" s="14">
        <v>4</v>
      </c>
      <c r="E40" s="14">
        <v>4</v>
      </c>
      <c r="F40" s="14">
        <v>7</v>
      </c>
    </row>
    <row r="41" spans="1:6" x14ac:dyDescent="0.3">
      <c r="A41" s="13" t="s">
        <v>15</v>
      </c>
      <c r="B41" s="14">
        <v>1</v>
      </c>
      <c r="C41" s="14">
        <v>1</v>
      </c>
      <c r="D41" s="14">
        <v>3</v>
      </c>
      <c r="E41" s="14">
        <v>3</v>
      </c>
      <c r="F41" s="14">
        <v>4</v>
      </c>
    </row>
    <row r="42" spans="1:6" x14ac:dyDescent="0.3">
      <c r="A42" s="13" t="s">
        <v>16</v>
      </c>
      <c r="B42" s="14">
        <v>2</v>
      </c>
      <c r="C42" s="14">
        <v>2</v>
      </c>
      <c r="D42" s="14">
        <v>1</v>
      </c>
      <c r="E42" s="14">
        <v>1</v>
      </c>
      <c r="F42" s="14">
        <v>3</v>
      </c>
    </row>
    <row r="43" spans="1:6" x14ac:dyDescent="0.3">
      <c r="A43" s="12" t="s">
        <v>14</v>
      </c>
      <c r="B43" s="14">
        <v>9</v>
      </c>
      <c r="C43" s="14">
        <v>9</v>
      </c>
      <c r="D43" s="14">
        <v>17</v>
      </c>
      <c r="E43" s="14">
        <v>17</v>
      </c>
      <c r="F43" s="14">
        <v>26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Graphs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GANDAT</dc:creator>
  <cp:lastModifiedBy>Baptiste GANDAT</cp:lastModifiedBy>
  <dcterms:created xsi:type="dcterms:W3CDTF">2015-06-05T18:19:34Z</dcterms:created>
  <dcterms:modified xsi:type="dcterms:W3CDTF">2021-12-23T07:54:56Z</dcterms:modified>
</cp:coreProperties>
</file>