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ORCE YB\Desktop\"/>
    </mc:Choice>
  </mc:AlternateContent>
  <xr:revisionPtr revIDLastSave="0" documentId="8_{4113A805-DBD9-4B42-A3F2-33EDCC5BD6C6}" xr6:coauthVersionLast="46" xr6:coauthVersionMax="46" xr10:uidLastSave="{00000000-0000-0000-0000-000000000000}"/>
  <bookViews>
    <workbookView xWindow="-120" yWindow="-120" windowWidth="24240" windowHeight="13290" xr2:uid="{00000000-000D-0000-FFFF-FFFF00000000}"/>
  </bookViews>
  <sheets>
    <sheet name="FRN" sheetId="2" r:id="rId1"/>
    <sheet name="Client" sheetId="1" r:id="rId2"/>
    <sheet name="Data" sheetId="4" r:id="rId3"/>
  </sheets>
  <externalReferences>
    <externalReference r:id="rId4"/>
    <externalReference r:id="rId5"/>
    <externalReference r:id="rId6"/>
    <externalReference r:id="rId7"/>
  </externalReferences>
  <definedNames>
    <definedName name="_tableau_Stock">[1]!Tableau2[#All]</definedName>
    <definedName name="_TCD">#REF!</definedName>
    <definedName name="_utilisateur">'[1]Gestion des accès'!$B$3</definedName>
    <definedName name="AY">[2]Février!$BE$3:$BE$15</definedName>
    <definedName name="idClients">OFFSET([3]Clients!$B$3,0,0,COUNTA([3]Clients!$B:$B)-1)</definedName>
    <definedName name="IQ_CH" hidden="1">110000</definedName>
    <definedName name="IQ_CQ" hidden="1">5000</definedName>
    <definedName name="IQ_CY" hidden="1">10000</definedName>
    <definedName name="IQ_DAILY" hidden="1">500000</definedName>
    <definedName name="IQ_DNTM" hidden="1">700000</definedName>
    <definedName name="IQ_FH" hidden="1">100000</definedName>
    <definedName name="IQ_FQ" hidden="1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 hidden="1">1000</definedName>
    <definedName name="IQ_LATESTK" hidden="1">1000</definedName>
    <definedName name="IQ_LATESTQ" hidden="1">500</definedName>
    <definedName name="IQ_LTM" hidden="1">2000</definedName>
    <definedName name="IQ_LTMMONTH" hidden="1">120000</definedName>
    <definedName name="IQ_MONTH" hidden="1">15000</definedName>
    <definedName name="IQ_MTD" hidden="1">800000</definedName>
    <definedName name="IQ_NAMES_REVISION_DATE_" hidden="1">41547.3902083333</definedName>
    <definedName name="IQ_NTM" hidden="1">6000</definedName>
    <definedName name="IQ_QTD" hidden="1">750000</definedName>
    <definedName name="IQ_TODAY" hidden="1">0</definedName>
    <definedName name="IQ_WEEK" hidden="1">50000</definedName>
    <definedName name="IQ_YTD" hidden="1">3000</definedName>
    <definedName name="IQ_YTDMONTH" hidden="1">130000</definedName>
    <definedName name="liste_produits" localSheetId="1">Client!$A:$C</definedName>
    <definedName name="Plage_aliment">OFFSET([4]!Tableau2[[#Headers],[NOM PRODUIT]],0,0,COUNTA('[4]Gestion Stock'!$A:$A),5)</definedName>
    <definedName name="Pourcentage">'[1]F PRODUIT'!$AA$1:$AA$5</definedName>
    <definedName name="references" localSheetId="1">Client!$A:$A</definedName>
    <definedName name="TYPEFACTURE">[1]FACTURE!$AZ$1:$AZ$2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5" i="2" l="1"/>
  <c r="C13" i="2"/>
  <c r="C11" i="2"/>
  <c r="C9" i="2"/>
  <c r="C7" i="2"/>
</calcChain>
</file>

<file path=xl/sharedStrings.xml><?xml version="1.0" encoding="utf-8"?>
<sst xmlns="http://schemas.openxmlformats.org/spreadsheetml/2006/main" count="100" uniqueCount="44">
  <si>
    <t>Nom Société</t>
  </si>
  <si>
    <t>Rue</t>
  </si>
  <si>
    <t>Code postal</t>
  </si>
  <si>
    <t>Ville</t>
  </si>
  <si>
    <t>N° TVA</t>
  </si>
  <si>
    <t>N° de Téléphone</t>
  </si>
  <si>
    <t>Adresse Mail</t>
  </si>
  <si>
    <t>Paris</t>
  </si>
  <si>
    <t>CLIENT</t>
  </si>
  <si>
    <t>Code Postal - Ville</t>
  </si>
  <si>
    <t>Rue 1</t>
  </si>
  <si>
    <t>Rue 2</t>
  </si>
  <si>
    <t>Rue 3</t>
  </si>
  <si>
    <t>Rue 6</t>
  </si>
  <si>
    <t>Rue 7</t>
  </si>
  <si>
    <t>Rue 8</t>
  </si>
  <si>
    <t>Rue 9</t>
  </si>
  <si>
    <t>RECHERCHE INFO CLIENT</t>
  </si>
  <si>
    <t>vba1_me_you@gmail.com</t>
  </si>
  <si>
    <t>vba2_me_you@gmail.com</t>
  </si>
  <si>
    <t>vba3_me_you@gmail.com</t>
  </si>
  <si>
    <t>Paris1</t>
  </si>
  <si>
    <t>Paris2</t>
  </si>
  <si>
    <t>Paris5</t>
  </si>
  <si>
    <t>Paris6</t>
  </si>
  <si>
    <t>Paris7</t>
  </si>
  <si>
    <t>Paris8</t>
  </si>
  <si>
    <t/>
  </si>
  <si>
    <t>Rue 4</t>
  </si>
  <si>
    <t>Rue 5</t>
  </si>
  <si>
    <t>Rue 10</t>
  </si>
  <si>
    <t>Paris3</t>
  </si>
  <si>
    <t>Paris4</t>
  </si>
  <si>
    <t>Paris9</t>
  </si>
  <si>
    <t>Lea</t>
  </si>
  <si>
    <t>Liliane</t>
  </si>
  <si>
    <t>Luc</t>
  </si>
  <si>
    <t>Melanie</t>
  </si>
  <si>
    <t>Momo</t>
  </si>
  <si>
    <t>Remi</t>
  </si>
  <si>
    <t>Roger</t>
  </si>
  <si>
    <t>Ronaldo</t>
  </si>
  <si>
    <t>Papa</t>
  </si>
  <si>
    <t>Maman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</si>
</sst>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 \ \ @"/>
    <numFmt numFmtId="165" formatCode="0\ 000\ 000\ 000"/>
    <numFmt numFmtId="166" formatCode="\+\3\3##,0\ 00,\ 00\ 0,0\ 00"/>
  </numFmts>
  <fonts count="9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2"/>
      <color rgb="FF0070C0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0" tint="-0.1499984740745262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3">
    <xf numFmtId="0" fontId="0" fillId="0" borderId="0"/>
    <xf numFmtId="0" fontId="1" fillId="0" borderId="0"/>
    <xf numFmtId="0" fontId="6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1"/>
    <xf numFmtId="164" fontId="2" fillId="0" borderId="2" xfId="1" applyNumberFormat="1" applyFont="1" applyBorder="1" applyAlignment="1">
      <alignment horizontal="left"/>
    </xf>
    <xf numFmtId="0" fontId="2" fillId="0" borderId="2" xfId="1" applyFont="1" applyBorder="1" applyAlignment="1">
      <alignment horizontal="left" indent="1"/>
    </xf>
    <xf numFmtId="0" fontId="2" fillId="0" borderId="2" xfId="1" applyFont="1" applyBorder="1" applyAlignment="1">
      <alignment horizontal="center"/>
    </xf>
    <xf numFmtId="0" fontId="2" fillId="0" borderId="2" xfId="1" applyFont="1" applyBorder="1" applyAlignment="1">
      <alignment horizontal="left" vertical="center" indent="1"/>
    </xf>
    <xf numFmtId="165" fontId="2" fillId="0" borderId="2" xfId="1" applyNumberFormat="1" applyFont="1" applyBorder="1" applyAlignment="1">
      <alignment horizontal="right" indent="1"/>
    </xf>
    <xf numFmtId="0" fontId="1" fillId="0" borderId="0" xfId="1" applyAlignment="1">
      <alignment horizontal="left" indent="1"/>
    </xf>
    <xf numFmtId="0" fontId="2" fillId="0" borderId="0" xfId="1" applyFont="1" applyAlignment="1">
      <alignment horizontal="left" vertical="center" indent="1"/>
    </xf>
    <xf numFmtId="165" fontId="2" fillId="0" borderId="0" xfId="1" applyNumberFormat="1" applyFont="1" applyAlignment="1">
      <alignment horizontal="right" indent="1"/>
    </xf>
    <xf numFmtId="0" fontId="1" fillId="0" borderId="0" xfId="1" applyProtection="1">
      <protection locked="0"/>
    </xf>
    <xf numFmtId="166" fontId="2" fillId="0" borderId="2" xfId="1" applyNumberFormat="1" applyFont="1" applyBorder="1" applyAlignment="1">
      <alignment horizontal="center"/>
    </xf>
    <xf numFmtId="49" fontId="6" fillId="0" borderId="2" xfId="2" applyNumberFormat="1" applyBorder="1" applyAlignment="1">
      <alignment horizontal="left" indent="2"/>
    </xf>
    <xf numFmtId="0" fontId="1" fillId="3" borderId="3" xfId="1" applyFill="1" applyBorder="1" applyProtection="1">
      <protection locked="0"/>
    </xf>
    <xf numFmtId="0" fontId="1" fillId="3" borderId="4" xfId="1" applyFill="1" applyBorder="1" applyProtection="1">
      <protection locked="0"/>
    </xf>
    <xf numFmtId="0" fontId="1" fillId="3" borderId="5" xfId="1" applyFill="1" applyBorder="1" applyProtection="1">
      <protection locked="0"/>
    </xf>
    <xf numFmtId="0" fontId="3" fillId="3" borderId="9" xfId="1" applyFont="1" applyFill="1" applyBorder="1" applyAlignment="1" applyProtection="1">
      <alignment horizontal="right" indent="2"/>
      <protection locked="0"/>
    </xf>
    <xf numFmtId="0" fontId="1" fillId="3" borderId="10" xfId="1" applyFill="1" applyBorder="1" applyProtection="1">
      <protection locked="0"/>
    </xf>
    <xf numFmtId="0" fontId="3" fillId="3" borderId="0" xfId="1" applyFont="1" applyFill="1" applyAlignment="1" applyProtection="1">
      <alignment horizontal="left" indent="2"/>
      <protection locked="0"/>
    </xf>
    <xf numFmtId="0" fontId="1" fillId="3" borderId="9" xfId="1" applyFill="1" applyBorder="1" applyAlignment="1" applyProtection="1">
      <alignment horizontal="right" indent="2"/>
      <protection locked="0"/>
    </xf>
    <xf numFmtId="0" fontId="1" fillId="3" borderId="0" xfId="1" applyFill="1" applyAlignment="1" applyProtection="1">
      <alignment horizontal="left" indent="2"/>
      <protection locked="0"/>
    </xf>
    <xf numFmtId="0" fontId="1" fillId="3" borderId="6" xfId="1" applyFill="1" applyBorder="1" applyProtection="1">
      <protection locked="0"/>
    </xf>
    <xf numFmtId="0" fontId="1" fillId="3" borderId="7" xfId="1" applyFill="1" applyBorder="1" applyProtection="1">
      <protection locked="0"/>
    </xf>
    <xf numFmtId="0" fontId="1" fillId="3" borderId="8" xfId="1" applyFill="1" applyBorder="1" applyProtection="1">
      <protection locked="0"/>
    </xf>
    <xf numFmtId="164" fontId="7" fillId="2" borderId="1" xfId="1" applyNumberFormat="1" applyFont="1" applyFill="1" applyBorder="1" applyAlignment="1">
      <alignment horizontal="left" vertical="center"/>
    </xf>
    <xf numFmtId="0" fontId="7" fillId="2" borderId="1" xfId="1" applyFont="1" applyFill="1" applyBorder="1" applyAlignment="1">
      <alignment horizontal="left" vertical="center"/>
    </xf>
    <xf numFmtId="165" fontId="7" fillId="2" borderId="1" xfId="1" applyNumberFormat="1" applyFont="1" applyFill="1" applyBorder="1" applyAlignment="1">
      <alignment horizontal="left" vertical="center"/>
    </xf>
    <xf numFmtId="0" fontId="4" fillId="0" borderId="11" xfId="1" applyFont="1" applyBorder="1" applyAlignment="1">
      <alignment horizontal="left" indent="2"/>
    </xf>
    <xf numFmtId="0" fontId="3" fillId="0" borderId="11" xfId="1" applyFont="1" applyBorder="1" applyAlignment="1">
      <alignment horizontal="left" indent="2"/>
    </xf>
    <xf numFmtId="0" fontId="8" fillId="3" borderId="0" xfId="1" applyFont="1" applyFill="1" applyProtection="1">
      <protection locked="0"/>
    </xf>
    <xf numFmtId="0" fontId="7" fillId="2" borderId="3" xfId="1" applyFont="1" applyFill="1" applyBorder="1" applyAlignment="1" applyProtection="1">
      <alignment horizontal="center" vertical="center"/>
      <protection locked="0"/>
    </xf>
    <xf numFmtId="0" fontId="7" fillId="2" borderId="4" xfId="1" applyFont="1" applyFill="1" applyBorder="1" applyAlignment="1" applyProtection="1">
      <alignment horizontal="center" vertical="center"/>
      <protection locked="0"/>
    </xf>
    <xf numFmtId="0" fontId="7" fillId="2" borderId="5" xfId="1" applyFont="1" applyFill="1" applyBorder="1" applyAlignment="1" applyProtection="1">
      <alignment horizontal="center" vertical="center"/>
      <protection locked="0"/>
    </xf>
    <xf numFmtId="0" fontId="7" fillId="2" borderId="6" xfId="1" applyFont="1" applyFill="1" applyBorder="1" applyAlignment="1" applyProtection="1">
      <alignment horizontal="center" vertical="center"/>
      <protection locked="0"/>
    </xf>
    <xf numFmtId="0" fontId="7" fillId="2" borderId="7" xfId="1" applyFont="1" applyFill="1" applyBorder="1" applyAlignment="1" applyProtection="1">
      <alignment horizontal="center" vertical="center"/>
      <protection locked="0"/>
    </xf>
    <xf numFmtId="0" fontId="7" fillId="2" borderId="8" xfId="1" applyFont="1" applyFill="1" applyBorder="1" applyAlignment="1" applyProtection="1">
      <alignment horizontal="center" vertical="center"/>
      <protection locked="0"/>
    </xf>
  </cellXfs>
  <cellStyles count="3">
    <cellStyle name="Lien hypertexte" xfId="2" builtinId="8"/>
    <cellStyle name="Normal" xfId="0" builtinId="0"/>
    <cellStyle name="Normal 2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2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1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4</xdr:row>
          <xdr:rowOff>0</xdr:rowOff>
        </xdr:from>
        <xdr:to>
          <xdr:col>3</xdr:col>
          <xdr:colOff>0</xdr:colOff>
          <xdr:row>5</xdr:row>
          <xdr:rowOff>38100</xdr:rowOff>
        </xdr:to>
        <xdr:sp macro="" textlink="">
          <xdr:nvSpPr>
            <xdr:cNvPr id="2052" name="ComboBox1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0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3</xdr:col>
      <xdr:colOff>314325</xdr:colOff>
      <xdr:row>4</xdr:row>
      <xdr:rowOff>1</xdr:rowOff>
    </xdr:from>
    <xdr:to>
      <xdr:col>3</xdr:col>
      <xdr:colOff>1095374</xdr:colOff>
      <xdr:row>5</xdr:row>
      <xdr:rowOff>47626</xdr:rowOff>
    </xdr:to>
    <xdr:sp macro="[0]!Feuil11.ChoisirVideDansComboBox1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5295900" y="819151"/>
          <a:ext cx="781049" cy="2857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1100"/>
            <a:t>Nettoyer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oga/Bureau/f/Exlsio%2019-09_DENEME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oga/Bureau/DENEME%20TAKVIM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ORCE%20YB/Downloads/gerer-factures-clients/gerer-factures-clients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oga/Bureau/TASIYACAGIM_Enson_D&#233;pendance_OPUP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LSIO"/>
      <sheetName val="Gestion des accès"/>
      <sheetName val="MENU"/>
      <sheetName val="DEVIS"/>
      <sheetName val="FACTURE"/>
      <sheetName val="PDFs_Envoi"/>
      <sheetName val="Gestion Stock"/>
      <sheetName val="TCD_STOCK"/>
      <sheetName val="Stock"/>
      <sheetName val="Historique_Facture"/>
      <sheetName val="PRODUIT"/>
      <sheetName val="CLIENT"/>
      <sheetName val="Calendrier"/>
      <sheetName val="F RECHERCHE FACTURE"/>
      <sheetName val="F PRODUIT"/>
      <sheetName val="F N CLIENT "/>
      <sheetName val="F PARAMETRES"/>
      <sheetName val="F RECHERCHE CLIENT"/>
      <sheetName val="Genel"/>
      <sheetName val="TAUX TVA"/>
      <sheetName val="parametres"/>
      <sheetName val="Compte de résultat"/>
      <sheetName val="Chiffre d’affaires"/>
      <sheetName val="Charges d’exploitation"/>
      <sheetName val="Mdp"/>
      <sheetName val="Aylar"/>
      <sheetName val="Exlsio 19-09_DENEME"/>
    </sheetNames>
    <sheetDataSet>
      <sheetData sheetId="0"/>
      <sheetData sheetId="1">
        <row r="3">
          <cell r="B3" t="str">
            <v>Admin</v>
          </cell>
        </row>
      </sheetData>
      <sheetData sheetId="2"/>
      <sheetData sheetId="3"/>
      <sheetData sheetId="4">
        <row r="1">
          <cell r="AZ1" t="str">
            <v>FACTURE</v>
          </cell>
        </row>
        <row r="2">
          <cell r="AZ2" t="str">
            <v>NOTE DE CREDIT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1">
          <cell r="AA1">
            <v>0</v>
          </cell>
        </row>
        <row r="2">
          <cell r="AA2">
            <v>0.03</v>
          </cell>
        </row>
        <row r="3">
          <cell r="AA3">
            <v>0.05</v>
          </cell>
        </row>
        <row r="4">
          <cell r="AA4">
            <v>7.0000000000000007E-2</v>
          </cell>
        </row>
        <row r="5">
          <cell r="AA5">
            <v>0.1</v>
          </cell>
        </row>
      </sheetData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anvier"/>
      <sheetName val="Février"/>
      <sheetName val="Mars"/>
    </sheetNames>
    <sheetDataSet>
      <sheetData sheetId="0"/>
      <sheetData sheetId="1">
        <row r="4">
          <cell r="BE4" t="str">
            <v>Janvier</v>
          </cell>
        </row>
        <row r="5">
          <cell r="BE5" t="str">
            <v>Février</v>
          </cell>
        </row>
        <row r="6">
          <cell r="BE6" t="str">
            <v>Mars</v>
          </cell>
        </row>
        <row r="7">
          <cell r="BE7" t="str">
            <v>Avril</v>
          </cell>
        </row>
        <row r="8">
          <cell r="BE8" t="str">
            <v>Mai</v>
          </cell>
        </row>
        <row r="9">
          <cell r="BE9" t="str">
            <v>Juin</v>
          </cell>
        </row>
        <row r="10">
          <cell r="BE10" t="str">
            <v>Juillet</v>
          </cell>
        </row>
        <row r="11">
          <cell r="BE11" t="str">
            <v>Août</v>
          </cell>
        </row>
        <row r="12">
          <cell r="BE12" t="str">
            <v>Septembre</v>
          </cell>
        </row>
        <row r="13">
          <cell r="BE13" t="str">
            <v>Octobre</v>
          </cell>
        </row>
        <row r="14">
          <cell r="BE14" t="str">
            <v>Novembre</v>
          </cell>
        </row>
        <row r="15">
          <cell r="BE15" t="str">
            <v>Décembre</v>
          </cell>
        </row>
      </sheetData>
      <sheetData sheetId="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stion"/>
      <sheetName val="Facture"/>
      <sheetName val="Catalogue"/>
      <sheetName val="Clients"/>
      <sheetName val="Communes"/>
      <sheetName val="Archives"/>
      <sheetName val="Reflet"/>
      <sheetName val="Copie"/>
    </sheetNames>
    <sheetDataSet>
      <sheetData sheetId="0"/>
      <sheetData sheetId="1"/>
      <sheetData sheetId="2"/>
      <sheetData sheetId="3">
        <row r="2">
          <cell r="B2" t="str">
            <v>Client_id</v>
          </cell>
        </row>
        <row r="3">
          <cell r="B3">
            <v>1</v>
          </cell>
        </row>
        <row r="4">
          <cell r="B4">
            <v>2</v>
          </cell>
        </row>
        <row r="5">
          <cell r="B5">
            <v>3</v>
          </cell>
        </row>
        <row r="6">
          <cell r="B6">
            <v>4</v>
          </cell>
        </row>
        <row r="7">
          <cell r="B7">
            <v>5</v>
          </cell>
        </row>
        <row r="8">
          <cell r="B8">
            <v>6</v>
          </cell>
        </row>
        <row r="9">
          <cell r="B9">
            <v>7</v>
          </cell>
        </row>
        <row r="10">
          <cell r="B10">
            <v>8</v>
          </cell>
        </row>
        <row r="11">
          <cell r="B11">
            <v>9</v>
          </cell>
        </row>
        <row r="12">
          <cell r="B12">
            <v>10</v>
          </cell>
        </row>
        <row r="13">
          <cell r="B13">
            <v>11</v>
          </cell>
        </row>
        <row r="14">
          <cell r="B14">
            <v>12</v>
          </cell>
        </row>
        <row r="15">
          <cell r="B15">
            <v>13</v>
          </cell>
        </row>
        <row r="16">
          <cell r="B16">
            <v>14</v>
          </cell>
        </row>
        <row r="17">
          <cell r="B17">
            <v>15</v>
          </cell>
        </row>
        <row r="18">
          <cell r="B18">
            <v>16</v>
          </cell>
        </row>
        <row r="19">
          <cell r="B19">
            <v>17</v>
          </cell>
        </row>
        <row r="20">
          <cell r="B20">
            <v>18</v>
          </cell>
        </row>
        <row r="21">
          <cell r="B21">
            <v>19</v>
          </cell>
        </row>
        <row r="22">
          <cell r="B22">
            <v>20</v>
          </cell>
        </row>
        <row r="23">
          <cell r="B23">
            <v>21</v>
          </cell>
        </row>
        <row r="24">
          <cell r="B24">
            <v>22</v>
          </cell>
        </row>
        <row r="25">
          <cell r="B25">
            <v>23</v>
          </cell>
        </row>
        <row r="26">
          <cell r="B26">
            <v>24</v>
          </cell>
        </row>
        <row r="27">
          <cell r="B27">
            <v>25</v>
          </cell>
        </row>
        <row r="28">
          <cell r="B28">
            <v>26</v>
          </cell>
        </row>
        <row r="29">
          <cell r="B29">
            <v>27</v>
          </cell>
        </row>
        <row r="30">
          <cell r="B30">
            <v>28</v>
          </cell>
        </row>
        <row r="31">
          <cell r="B31">
            <v>29</v>
          </cell>
        </row>
        <row r="32">
          <cell r="B32">
            <v>30</v>
          </cell>
        </row>
        <row r="33">
          <cell r="B33">
            <v>31</v>
          </cell>
        </row>
        <row r="34">
          <cell r="B34">
            <v>32</v>
          </cell>
        </row>
        <row r="35">
          <cell r="B35">
            <v>33</v>
          </cell>
        </row>
        <row r="36">
          <cell r="B36">
            <v>34</v>
          </cell>
        </row>
        <row r="37">
          <cell r="B37">
            <v>40</v>
          </cell>
        </row>
        <row r="38">
          <cell r="B38">
            <v>45</v>
          </cell>
        </row>
        <row r="39">
          <cell r="B39">
            <v>48</v>
          </cell>
        </row>
        <row r="40">
          <cell r="B40">
            <v>49</v>
          </cell>
        </row>
        <row r="41">
          <cell r="B41">
            <v>50</v>
          </cell>
        </row>
      </sheetData>
      <sheetData sheetId="4"/>
      <sheetData sheetId="5"/>
      <sheetData sheetId="6"/>
      <sheetData sheetId="7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stion Stock"/>
      <sheetName val="TCD_STOCK"/>
      <sheetName val="TASIYACAGIM_Enson_Dépendance_OP"/>
    </sheetNames>
    <sheetDataSet>
      <sheetData sheetId="0">
        <row r="1">
          <cell r="A1" t="str">
            <v>NOM PRODUIT</v>
          </cell>
        </row>
      </sheetData>
      <sheetData sheetId="1"/>
      <sheetData sheetId="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vba3_me_you@gmail.com" TargetMode="External"/><Relationship Id="rId3" Type="http://schemas.openxmlformats.org/officeDocument/2006/relationships/hyperlink" Target="mailto:vba1_me_you@gmail.com" TargetMode="External"/><Relationship Id="rId7" Type="http://schemas.openxmlformats.org/officeDocument/2006/relationships/hyperlink" Target="mailto:vba2_me_you@gmail.com" TargetMode="External"/><Relationship Id="rId2" Type="http://schemas.openxmlformats.org/officeDocument/2006/relationships/hyperlink" Target="mailto:vba3_me_you@gmail.com" TargetMode="External"/><Relationship Id="rId1" Type="http://schemas.openxmlformats.org/officeDocument/2006/relationships/hyperlink" Target="mailto:vba2_me_you@gmail.com" TargetMode="External"/><Relationship Id="rId6" Type="http://schemas.openxmlformats.org/officeDocument/2006/relationships/hyperlink" Target="mailto:vba2_me_you@gmail.com" TargetMode="External"/><Relationship Id="rId11" Type="http://schemas.openxmlformats.org/officeDocument/2006/relationships/printerSettings" Target="../printerSettings/printerSettings2.bin"/><Relationship Id="rId5" Type="http://schemas.openxmlformats.org/officeDocument/2006/relationships/hyperlink" Target="mailto:vba3_me_you@gmail.com" TargetMode="External"/><Relationship Id="rId10" Type="http://schemas.openxmlformats.org/officeDocument/2006/relationships/hyperlink" Target="mailto:vba1_me_you@gmail.com" TargetMode="External"/><Relationship Id="rId4" Type="http://schemas.openxmlformats.org/officeDocument/2006/relationships/hyperlink" Target="mailto:vba1_me_you@gmail.com" TargetMode="External"/><Relationship Id="rId9" Type="http://schemas.openxmlformats.org/officeDocument/2006/relationships/hyperlink" Target="mailto:vba3_me_you@gmail.com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mailto:vba3_me_you@gmail.com" TargetMode="External"/><Relationship Id="rId3" Type="http://schemas.openxmlformats.org/officeDocument/2006/relationships/hyperlink" Target="mailto:vba1_me_you@gmail.com" TargetMode="External"/><Relationship Id="rId7" Type="http://schemas.openxmlformats.org/officeDocument/2006/relationships/hyperlink" Target="mailto:vba2_me_you@gmail.com" TargetMode="External"/><Relationship Id="rId2" Type="http://schemas.openxmlformats.org/officeDocument/2006/relationships/hyperlink" Target="mailto:vba3_me_you@gmail.com" TargetMode="External"/><Relationship Id="rId1" Type="http://schemas.openxmlformats.org/officeDocument/2006/relationships/hyperlink" Target="mailto:vba2_me_you@gmail.com" TargetMode="External"/><Relationship Id="rId6" Type="http://schemas.openxmlformats.org/officeDocument/2006/relationships/hyperlink" Target="mailto:vba2_me_you@gmail.com" TargetMode="External"/><Relationship Id="rId5" Type="http://schemas.openxmlformats.org/officeDocument/2006/relationships/hyperlink" Target="mailto:vba3_me_you@gmail.com" TargetMode="External"/><Relationship Id="rId10" Type="http://schemas.openxmlformats.org/officeDocument/2006/relationships/hyperlink" Target="mailto:vba1_me_you@gmail.com" TargetMode="External"/><Relationship Id="rId4" Type="http://schemas.openxmlformats.org/officeDocument/2006/relationships/hyperlink" Target="mailto:vba1_me_you@gmail.com" TargetMode="External"/><Relationship Id="rId9" Type="http://schemas.openxmlformats.org/officeDocument/2006/relationships/hyperlink" Target="mailto:vba3_me_you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1"/>
  <dimension ref="A1:G32"/>
  <sheetViews>
    <sheetView showGridLines="0" tabSelected="1" workbookViewId="0">
      <selection activeCell="D9" sqref="D9"/>
    </sheetView>
  </sheetViews>
  <sheetFormatPr baseColWidth="10" defaultColWidth="11.42578125" defaultRowHeight="15.75" x14ac:dyDescent="0.25"/>
  <cols>
    <col min="1" max="1" width="11.42578125" style="10"/>
    <col min="2" max="2" width="27.7109375" style="10" customWidth="1"/>
    <col min="3" max="3" width="35.5703125" style="10" customWidth="1"/>
    <col min="4" max="4" width="19.5703125" style="10" customWidth="1"/>
    <col min="5" max="16384" width="11.42578125" style="10"/>
  </cols>
  <sheetData>
    <row r="1" spans="2:7" ht="16.5" thickBot="1" x14ac:dyDescent="0.3"/>
    <row r="2" spans="2:7" x14ac:dyDescent="0.25">
      <c r="B2" s="30" t="s">
        <v>17</v>
      </c>
      <c r="C2" s="31"/>
      <c r="D2" s="32"/>
    </row>
    <row r="3" spans="2:7" ht="16.5" thickBot="1" x14ac:dyDescent="0.3">
      <c r="B3" s="33"/>
      <c r="C3" s="34"/>
      <c r="D3" s="35"/>
    </row>
    <row r="4" spans="2:7" x14ac:dyDescent="0.25">
      <c r="B4" s="13"/>
      <c r="C4" s="14"/>
      <c r="D4" s="15"/>
    </row>
    <row r="5" spans="2:7" ht="18.75" customHeight="1" x14ac:dyDescent="0.25">
      <c r="B5" s="16" t="s">
        <v>8</v>
      </c>
      <c r="C5" s="29"/>
      <c r="D5" s="17"/>
    </row>
    <row r="6" spans="2:7" ht="16.5" thickBot="1" x14ac:dyDescent="0.3">
      <c r="B6" s="16"/>
      <c r="C6" s="18"/>
      <c r="D6" s="17"/>
    </row>
    <row r="7" spans="2:7" ht="16.5" thickBot="1" x14ac:dyDescent="0.3">
      <c r="B7" s="16" t="s">
        <v>1</v>
      </c>
      <c r="C7" s="28" t="str">
        <f>IFERROR(VLOOKUP(C5,Client!A2:G39982,2,0),"")</f>
        <v/>
      </c>
      <c r="D7" s="17"/>
    </row>
    <row r="8" spans="2:7" ht="16.5" thickBot="1" x14ac:dyDescent="0.3">
      <c r="B8" s="19"/>
      <c r="C8" s="18"/>
      <c r="D8" s="17"/>
    </row>
    <row r="9" spans="2:7" ht="16.5" thickBot="1" x14ac:dyDescent="0.3">
      <c r="B9" s="16" t="s">
        <v>9</v>
      </c>
      <c r="C9" s="28" t="str">
        <f>IFERROR(VLOOKUP(C5,Client!A2:G39982,3,0),"")</f>
        <v/>
      </c>
      <c r="D9" s="17"/>
    </row>
    <row r="10" spans="2:7" ht="16.5" thickBot="1" x14ac:dyDescent="0.3">
      <c r="B10" s="19"/>
      <c r="C10" s="18"/>
      <c r="D10" s="17"/>
      <c r="G10" s="10" t="s">
        <v>27</v>
      </c>
    </row>
    <row r="11" spans="2:7" ht="16.5" thickBot="1" x14ac:dyDescent="0.3">
      <c r="B11" s="16" t="s">
        <v>4</v>
      </c>
      <c r="C11" s="28" t="str">
        <f>IFERROR(VLOOKUP(C5,Client!A2:G39982,5,0),"")</f>
        <v/>
      </c>
      <c r="D11" s="17"/>
      <c r="G11" s="10" t="s">
        <v>27</v>
      </c>
    </row>
    <row r="12" spans="2:7" ht="16.5" thickBot="1" x14ac:dyDescent="0.3">
      <c r="B12" s="19"/>
      <c r="C12" s="18"/>
      <c r="D12" s="17"/>
    </row>
    <row r="13" spans="2:7" ht="16.5" thickBot="1" x14ac:dyDescent="0.3">
      <c r="B13" s="16" t="s">
        <v>5</v>
      </c>
      <c r="C13" s="28" t="str">
        <f>IFERROR(VLOOKUP(C5,Client!A2:G39982,6,0),"")</f>
        <v/>
      </c>
      <c r="D13" s="17"/>
      <c r="F13" s="10" t="s">
        <v>27</v>
      </c>
    </row>
    <row r="14" spans="2:7" ht="16.5" thickBot="1" x14ac:dyDescent="0.3">
      <c r="B14" s="19"/>
      <c r="C14" s="20"/>
      <c r="D14" s="17"/>
    </row>
    <row r="15" spans="2:7" ht="18" customHeight="1" thickBot="1" x14ac:dyDescent="0.3">
      <c r="B15" s="16" t="s">
        <v>6</v>
      </c>
      <c r="C15" s="27" t="str">
        <f>IFERROR(VLOOKUP(C5,Client!A2:G39982,7,0),"")</f>
        <v/>
      </c>
      <c r="D15" s="17"/>
      <c r="G15" s="10" t="s">
        <v>27</v>
      </c>
    </row>
    <row r="16" spans="2:7" ht="16.5" thickBot="1" x14ac:dyDescent="0.3">
      <c r="B16" s="21"/>
      <c r="C16" s="22"/>
      <c r="D16" s="23"/>
    </row>
    <row r="23" spans="1:7" x14ac:dyDescent="0.25">
      <c r="G23" s="10" t="s">
        <v>27</v>
      </c>
    </row>
    <row r="32" spans="1:7" x14ac:dyDescent="0.25">
      <c r="A32" s="10" t="s">
        <v>27</v>
      </c>
    </row>
  </sheetData>
  <sheetProtection formatCells="0" selectLockedCells="1" selectUnlockedCells="1"/>
  <dataConsolidate/>
  <mergeCells count="1">
    <mergeCell ref="B2:D3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52" r:id="rId4" name="ComboBox1">
          <controlPr defaultSize="0" autoLine="0" r:id="rId5">
            <anchor moveWithCells="1">
              <from>
                <xdr:col>2</xdr:col>
                <xdr:colOff>0</xdr:colOff>
                <xdr:row>4</xdr:row>
                <xdr:rowOff>0</xdr:rowOff>
              </from>
              <to>
                <xdr:col>3</xdr:col>
                <xdr:colOff>0</xdr:colOff>
                <xdr:row>5</xdr:row>
                <xdr:rowOff>38100</xdr:rowOff>
              </to>
            </anchor>
          </controlPr>
        </control>
      </mc:Choice>
      <mc:Fallback>
        <control shapeId="2052" r:id="rId4" name="Combo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7"/>
  <dimension ref="A1:G11"/>
  <sheetViews>
    <sheetView showGridLines="0" zoomScaleNormal="100" workbookViewId="0">
      <selection activeCell="A2" sqref="A2:G11"/>
    </sheetView>
  </sheetViews>
  <sheetFormatPr baseColWidth="10" defaultColWidth="8.140625" defaultRowHeight="15.75" x14ac:dyDescent="0.25"/>
  <cols>
    <col min="1" max="1" width="17.5703125" style="1" bestFit="1" customWidth="1"/>
    <col min="2" max="2" width="7.5703125" style="7" bestFit="1" customWidth="1"/>
    <col min="3" max="3" width="14.5703125" style="1" bestFit="1" customWidth="1"/>
    <col min="4" max="4" width="8.140625" style="8"/>
    <col min="5" max="5" width="14.5703125" style="9" bestFit="1" customWidth="1"/>
    <col min="6" max="6" width="20.28515625" style="1" bestFit="1" customWidth="1"/>
    <col min="7" max="7" width="27.28515625" style="1" bestFit="1" customWidth="1"/>
    <col min="8" max="16384" width="8.140625" style="1"/>
  </cols>
  <sheetData>
    <row r="1" spans="1:7" ht="18.75" x14ac:dyDescent="0.25">
      <c r="A1" s="24" t="s">
        <v>0</v>
      </c>
      <c r="B1" s="25" t="s">
        <v>1</v>
      </c>
      <c r="C1" s="25" t="s">
        <v>2</v>
      </c>
      <c r="D1" s="24" t="s">
        <v>3</v>
      </c>
      <c r="E1" s="26" t="s">
        <v>4</v>
      </c>
      <c r="F1" s="25" t="s">
        <v>5</v>
      </c>
      <c r="G1" s="25" t="s">
        <v>6</v>
      </c>
    </row>
    <row r="2" spans="1:7" x14ac:dyDescent="0.25">
      <c r="A2" s="2" t="s">
        <v>34</v>
      </c>
      <c r="B2" s="3" t="s">
        <v>10</v>
      </c>
      <c r="C2" s="4">
        <v>75000</v>
      </c>
      <c r="D2" s="5" t="s">
        <v>7</v>
      </c>
      <c r="E2" s="6">
        <v>11111111111</v>
      </c>
      <c r="F2" s="11">
        <v>122334455</v>
      </c>
      <c r="G2" s="12" t="s">
        <v>18</v>
      </c>
    </row>
    <row r="3" spans="1:7" x14ac:dyDescent="0.25">
      <c r="A3" s="2" t="s">
        <v>35</v>
      </c>
      <c r="B3" s="3" t="s">
        <v>11</v>
      </c>
      <c r="C3" s="4">
        <v>75001</v>
      </c>
      <c r="D3" s="5" t="s">
        <v>21</v>
      </c>
      <c r="E3" s="6">
        <v>11111111112</v>
      </c>
      <c r="F3" s="11">
        <v>122334466</v>
      </c>
      <c r="G3" s="12" t="s">
        <v>19</v>
      </c>
    </row>
    <row r="4" spans="1:7" x14ac:dyDescent="0.25">
      <c r="A4" s="2" t="s">
        <v>36</v>
      </c>
      <c r="B4" s="3" t="s">
        <v>12</v>
      </c>
      <c r="C4" s="4">
        <v>75002</v>
      </c>
      <c r="D4" s="5" t="s">
        <v>22</v>
      </c>
      <c r="E4" s="6">
        <v>11111111113</v>
      </c>
      <c r="F4" s="11">
        <v>122334477</v>
      </c>
      <c r="G4" s="12" t="s">
        <v>20</v>
      </c>
    </row>
    <row r="5" spans="1:7" x14ac:dyDescent="0.25">
      <c r="A5" s="2" t="s">
        <v>37</v>
      </c>
      <c r="B5" s="3" t="s">
        <v>28</v>
      </c>
      <c r="C5" s="4">
        <v>75003</v>
      </c>
      <c r="D5" s="5" t="s">
        <v>31</v>
      </c>
      <c r="E5" s="6">
        <v>11111111114</v>
      </c>
      <c r="F5" s="11">
        <v>122334488</v>
      </c>
      <c r="G5" s="12" t="s">
        <v>18</v>
      </c>
    </row>
    <row r="6" spans="1:7" x14ac:dyDescent="0.25">
      <c r="A6" s="2" t="s">
        <v>38</v>
      </c>
      <c r="B6" s="3" t="s">
        <v>29</v>
      </c>
      <c r="C6" s="4">
        <v>75004</v>
      </c>
      <c r="D6" s="5" t="s">
        <v>32</v>
      </c>
      <c r="E6" s="6">
        <v>11111111115</v>
      </c>
      <c r="F6" s="11">
        <v>122334499</v>
      </c>
      <c r="G6" s="12" t="s">
        <v>19</v>
      </c>
    </row>
    <row r="7" spans="1:7" x14ac:dyDescent="0.25">
      <c r="A7" s="2" t="s">
        <v>39</v>
      </c>
      <c r="B7" s="3" t="s">
        <v>13</v>
      </c>
      <c r="C7" s="4">
        <v>75005</v>
      </c>
      <c r="D7" s="5" t="s">
        <v>23</v>
      </c>
      <c r="E7" s="6">
        <v>11111111116</v>
      </c>
      <c r="F7" s="11">
        <v>122334510</v>
      </c>
      <c r="G7" s="12" t="s">
        <v>20</v>
      </c>
    </row>
    <row r="8" spans="1:7" x14ac:dyDescent="0.25">
      <c r="A8" s="2" t="s">
        <v>40</v>
      </c>
      <c r="B8" s="3" t="s">
        <v>14</v>
      </c>
      <c r="C8" s="4">
        <v>75006</v>
      </c>
      <c r="D8" s="5" t="s">
        <v>24</v>
      </c>
      <c r="E8" s="6">
        <v>11111111117</v>
      </c>
      <c r="F8" s="11">
        <v>122334521</v>
      </c>
      <c r="G8" s="12" t="s">
        <v>18</v>
      </c>
    </row>
    <row r="9" spans="1:7" x14ac:dyDescent="0.25">
      <c r="A9" s="2" t="s">
        <v>41</v>
      </c>
      <c r="B9" s="3" t="s">
        <v>15</v>
      </c>
      <c r="C9" s="4">
        <v>75007</v>
      </c>
      <c r="D9" s="5" t="s">
        <v>25</v>
      </c>
      <c r="E9" s="6">
        <v>11111111118</v>
      </c>
      <c r="F9" s="11">
        <v>122334532</v>
      </c>
      <c r="G9" s="12" t="s">
        <v>19</v>
      </c>
    </row>
    <row r="10" spans="1:7" x14ac:dyDescent="0.25">
      <c r="A10" s="2" t="s">
        <v>42</v>
      </c>
      <c r="B10" s="3" t="s">
        <v>16</v>
      </c>
      <c r="C10" s="4">
        <v>75008</v>
      </c>
      <c r="D10" s="5" t="s">
        <v>26</v>
      </c>
      <c r="E10" s="6">
        <v>11111111119</v>
      </c>
      <c r="F10" s="11">
        <v>122334543</v>
      </c>
      <c r="G10" s="12" t="s">
        <v>20</v>
      </c>
    </row>
    <row r="11" spans="1:7" x14ac:dyDescent="0.25">
      <c r="A11" s="2" t="s">
        <v>43</v>
      </c>
      <c r="B11" s="3" t="s">
        <v>30</v>
      </c>
      <c r="C11" s="4">
        <v>75009</v>
      </c>
      <c r="D11" s="5" t="s">
        <v>33</v>
      </c>
      <c r="E11" s="6">
        <v>11111111120</v>
      </c>
      <c r="F11" s="11">
        <v>122334554</v>
      </c>
      <c r="G11" s="12" t="s">
        <v>18</v>
      </c>
    </row>
  </sheetData>
  <phoneticPr fontId="5" type="noConversion"/>
  <hyperlinks>
    <hyperlink ref="G3" r:id="rId1" xr:uid="{D03F3BD0-E433-42D4-994A-416F79AC13CF}"/>
    <hyperlink ref="G4" r:id="rId2" xr:uid="{71F7C280-307B-469A-9BEB-0C76631E68BD}"/>
    <hyperlink ref="G5" r:id="rId3" xr:uid="{635AA002-47B0-4581-97CD-4A0C8DBA2666}"/>
    <hyperlink ref="G8" r:id="rId4" xr:uid="{E2654E1C-BB76-4E3F-9A35-AFC42C705080}"/>
    <hyperlink ref="G11" r:id="rId5" display="vba3_me_you@gmail.com" xr:uid="{A542D06F-C84C-45A2-928D-39B7681F72C6}"/>
    <hyperlink ref="G6" r:id="rId6" xr:uid="{868035DE-E2A5-4274-B479-84F12874E05A}"/>
    <hyperlink ref="G9" r:id="rId7" xr:uid="{5E78D56D-15D5-4A2A-B047-AD6C4BBE152C}"/>
    <hyperlink ref="G7" r:id="rId8" xr:uid="{79E6B04B-7623-49A9-B925-F6759DDCE4BD}"/>
    <hyperlink ref="G10" r:id="rId9" xr:uid="{60048B69-FDF1-432F-855D-768690D7E8CC}"/>
    <hyperlink ref="G2" r:id="rId10" xr:uid="{F0539C60-C66B-4984-BC3F-F01FD9DCBF36}"/>
  </hyperlinks>
  <pageMargins left="0.7" right="0.7" top="0.75" bottom="0.75" header="0.3" footer="0.3"/>
  <pageSetup paperSize="9" orientation="portrait" r:id="rId1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506557-8917-4D42-8B6F-BA11D4B0850F}">
  <sheetPr codeName="Feuil1"/>
  <dimension ref="B3:H12"/>
  <sheetViews>
    <sheetView workbookViewId="0">
      <selection activeCell="D19" sqref="D19"/>
    </sheetView>
  </sheetViews>
  <sheetFormatPr baseColWidth="10" defaultRowHeight="15" x14ac:dyDescent="0.25"/>
  <cols>
    <col min="2" max="2" width="8.85546875" bestFit="1" customWidth="1"/>
    <col min="3" max="3" width="7.5703125" bestFit="1" customWidth="1"/>
    <col min="4" max="4" width="6" bestFit="1" customWidth="1"/>
    <col min="5" max="5" width="7.42578125" bestFit="1" customWidth="1"/>
    <col min="6" max="6" width="14.5703125" bestFit="1" customWidth="1"/>
    <col min="7" max="7" width="15.42578125" bestFit="1" customWidth="1"/>
    <col min="8" max="8" width="27.28515625" bestFit="1" customWidth="1"/>
  </cols>
  <sheetData>
    <row r="3" spans="2:8" x14ac:dyDescent="0.25">
      <c r="B3" s="2" t="s">
        <v>34</v>
      </c>
      <c r="C3" s="3" t="s">
        <v>10</v>
      </c>
      <c r="D3" s="4">
        <v>75000</v>
      </c>
      <c r="E3" s="5" t="s">
        <v>7</v>
      </c>
      <c r="F3" s="6">
        <v>11111111111</v>
      </c>
      <c r="G3" s="11">
        <v>122334455</v>
      </c>
      <c r="H3" s="12" t="s">
        <v>18</v>
      </c>
    </row>
    <row r="4" spans="2:8" x14ac:dyDescent="0.25">
      <c r="B4" s="2" t="s">
        <v>35</v>
      </c>
      <c r="C4" s="3" t="s">
        <v>11</v>
      </c>
      <c r="D4" s="4">
        <v>75001</v>
      </c>
      <c r="E4" s="5" t="s">
        <v>21</v>
      </c>
      <c r="F4" s="6">
        <v>11111111112</v>
      </c>
      <c r="G4" s="11">
        <v>122334466</v>
      </c>
      <c r="H4" s="12" t="s">
        <v>19</v>
      </c>
    </row>
    <row r="5" spans="2:8" x14ac:dyDescent="0.25">
      <c r="B5" s="2" t="s">
        <v>36</v>
      </c>
      <c r="C5" s="3" t="s">
        <v>12</v>
      </c>
      <c r="D5" s="4">
        <v>75002</v>
      </c>
      <c r="E5" s="5" t="s">
        <v>22</v>
      </c>
      <c r="F5" s="6">
        <v>11111111113</v>
      </c>
      <c r="G5" s="11">
        <v>122334477</v>
      </c>
      <c r="H5" s="12" t="s">
        <v>20</v>
      </c>
    </row>
    <row r="6" spans="2:8" x14ac:dyDescent="0.25">
      <c r="B6" s="2" t="s">
        <v>37</v>
      </c>
      <c r="C6" s="3" t="s">
        <v>28</v>
      </c>
      <c r="D6" s="4">
        <v>75003</v>
      </c>
      <c r="E6" s="5" t="s">
        <v>31</v>
      </c>
      <c r="F6" s="6">
        <v>11111111114</v>
      </c>
      <c r="G6" s="11">
        <v>122334488</v>
      </c>
      <c r="H6" s="12" t="s">
        <v>18</v>
      </c>
    </row>
    <row r="7" spans="2:8" x14ac:dyDescent="0.25">
      <c r="B7" s="2" t="s">
        <v>38</v>
      </c>
      <c r="C7" s="3" t="s">
        <v>29</v>
      </c>
      <c r="D7" s="4">
        <v>75004</v>
      </c>
      <c r="E7" s="5" t="s">
        <v>32</v>
      </c>
      <c r="F7" s="6">
        <v>11111111115</v>
      </c>
      <c r="G7" s="11">
        <v>122334499</v>
      </c>
      <c r="H7" s="12" t="s">
        <v>19</v>
      </c>
    </row>
    <row r="8" spans="2:8" x14ac:dyDescent="0.25">
      <c r="B8" s="2" t="s">
        <v>39</v>
      </c>
      <c r="C8" s="3" t="s">
        <v>13</v>
      </c>
      <c r="D8" s="4">
        <v>75005</v>
      </c>
      <c r="E8" s="5" t="s">
        <v>23</v>
      </c>
      <c r="F8" s="6">
        <v>11111111116</v>
      </c>
      <c r="G8" s="11">
        <v>122334510</v>
      </c>
      <c r="H8" s="12" t="s">
        <v>20</v>
      </c>
    </row>
    <row r="9" spans="2:8" x14ac:dyDescent="0.25">
      <c r="B9" s="2" t="s">
        <v>40</v>
      </c>
      <c r="C9" s="3" t="s">
        <v>14</v>
      </c>
      <c r="D9" s="4">
        <v>75006</v>
      </c>
      <c r="E9" s="5" t="s">
        <v>24</v>
      </c>
      <c r="F9" s="6">
        <v>11111111117</v>
      </c>
      <c r="G9" s="11">
        <v>122334521</v>
      </c>
      <c r="H9" s="12" t="s">
        <v>18</v>
      </c>
    </row>
    <row r="10" spans="2:8" x14ac:dyDescent="0.25">
      <c r="B10" s="2" t="s">
        <v>41</v>
      </c>
      <c r="C10" s="3" t="s">
        <v>15</v>
      </c>
      <c r="D10" s="4">
        <v>75007</v>
      </c>
      <c r="E10" s="5" t="s">
        <v>25</v>
      </c>
      <c r="F10" s="6">
        <v>11111111118</v>
      </c>
      <c r="G10" s="11">
        <v>122334532</v>
      </c>
      <c r="H10" s="12" t="s">
        <v>19</v>
      </c>
    </row>
    <row r="11" spans="2:8" x14ac:dyDescent="0.25">
      <c r="B11" s="2" t="s">
        <v>42</v>
      </c>
      <c r="C11" s="3" t="s">
        <v>16</v>
      </c>
      <c r="D11" s="4">
        <v>75008</v>
      </c>
      <c r="E11" s="5" t="s">
        <v>26</v>
      </c>
      <c r="F11" s="6">
        <v>11111111119</v>
      </c>
      <c r="G11" s="11">
        <v>122334543</v>
      </c>
      <c r="H11" s="12" t="s">
        <v>20</v>
      </c>
    </row>
    <row r="12" spans="2:8" x14ac:dyDescent="0.25">
      <c r="B12" s="2" t="s">
        <v>43</v>
      </c>
      <c r="C12" s="3" t="s">
        <v>30</v>
      </c>
      <c r="D12" s="4">
        <v>75009</v>
      </c>
      <c r="E12" s="5" t="s">
        <v>33</v>
      </c>
      <c r="F12" s="6">
        <v>11111111120</v>
      </c>
      <c r="G12" s="11">
        <v>122334554</v>
      </c>
      <c r="H12" s="12" t="s">
        <v>18</v>
      </c>
    </row>
  </sheetData>
  <hyperlinks>
    <hyperlink ref="H4" r:id="rId1" xr:uid="{6D4797F7-03EC-4F81-8C7A-2A6B8B4978C2}"/>
    <hyperlink ref="H5" r:id="rId2" xr:uid="{A9BBDDBF-C912-49EB-8BF7-F10A8E53363E}"/>
    <hyperlink ref="H6" r:id="rId3" xr:uid="{0D5A74C8-C6CD-49F2-8333-FCA39D99BB3A}"/>
    <hyperlink ref="H9" r:id="rId4" xr:uid="{7CBBA373-DAE7-4EC8-9E99-D56E5B926FE1}"/>
    <hyperlink ref="H12" r:id="rId5" display="vba3_me_you@gmail.com" xr:uid="{C4C39C3B-24D6-4D78-93E6-CBD8F5349001}"/>
    <hyperlink ref="H7" r:id="rId6" xr:uid="{934C74F0-97B2-4852-A678-AB05A54D85DE}"/>
    <hyperlink ref="H10" r:id="rId7" xr:uid="{E5726F32-72B8-4D92-B99E-2B0BD752D3E5}"/>
    <hyperlink ref="H8" r:id="rId8" xr:uid="{E38E283E-9D4F-4D32-913F-79A626D72018}"/>
    <hyperlink ref="H11" r:id="rId9" xr:uid="{BA3DD0E9-EF2E-4DA6-8554-50D3A02CEDCC}"/>
    <hyperlink ref="H3" r:id="rId10" xr:uid="{B0DBA877-4D33-4FFE-82D0-2259694EEEBF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FRN</vt:lpstr>
      <vt:lpstr>Client</vt:lpstr>
      <vt:lpstr>Data</vt:lpstr>
      <vt:lpstr>Client!liste_produits</vt:lpstr>
      <vt:lpstr>Client!references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YILMAZ BAKIR</dc:creator>
  <cp:lastModifiedBy>FORCE YB</cp:lastModifiedBy>
  <dcterms:created xsi:type="dcterms:W3CDTF">2022-09-23T19:45:42Z</dcterms:created>
  <dcterms:modified xsi:type="dcterms:W3CDTF">2022-09-26T08:15:27Z</dcterms:modified>
</cp:coreProperties>
</file>