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gar.mercier\Downloads\"/>
    </mc:Choice>
  </mc:AlternateContent>
  <xr:revisionPtr revIDLastSave="0" documentId="13_ncr:1_{3CF75AF9-BA8C-457C-820F-E22EC35758E1}" xr6:coauthVersionLast="47" xr6:coauthVersionMax="47" xr10:uidLastSave="{00000000-0000-0000-0000-000000000000}"/>
  <bookViews>
    <workbookView xWindow="-120" yWindow="-120" windowWidth="29040" windowHeight="15840" xr2:uid="{B4E13F5F-83C4-4224-97AF-95C5813D90B7}"/>
  </bookViews>
  <sheets>
    <sheet name="Feuil2" sheetId="4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4" i="4" l="1"/>
  <c r="S4" i="4"/>
  <c r="T4" i="4"/>
  <c r="U4" i="4"/>
  <c r="R5" i="4"/>
  <c r="S5" i="4"/>
  <c r="T5" i="4"/>
  <c r="U5" i="4"/>
  <c r="R6" i="4"/>
  <c r="S6" i="4"/>
  <c r="T6" i="4"/>
  <c r="U6" i="4"/>
  <c r="R7" i="4"/>
  <c r="S7" i="4"/>
  <c r="T7" i="4"/>
  <c r="U7" i="4"/>
  <c r="U3" i="4"/>
  <c r="T3" i="4"/>
  <c r="S3" i="4"/>
  <c r="R3" i="4"/>
</calcChain>
</file>

<file path=xl/sharedStrings.xml><?xml version="1.0" encoding="utf-8"?>
<sst xmlns="http://schemas.openxmlformats.org/spreadsheetml/2006/main" count="61" uniqueCount="26">
  <si>
    <t>Date de sortie</t>
  </si>
  <si>
    <t>Date
d'appel</t>
  </si>
  <si>
    <t>URG.</t>
  </si>
  <si>
    <t>FC</t>
  </si>
  <si>
    <t>avis de passage</t>
  </si>
  <si>
    <t>Commentaires</t>
  </si>
  <si>
    <t>Date d'entrée</t>
  </si>
  <si>
    <t>N° Client</t>
  </si>
  <si>
    <t>Nom</t>
  </si>
  <si>
    <t>Code postal</t>
  </si>
  <si>
    <t>Ville</t>
  </si>
  <si>
    <t>Problème à voir</t>
  </si>
  <si>
    <t>T.C.</t>
  </si>
  <si>
    <t>N°</t>
  </si>
  <si>
    <t>Heures passées</t>
  </si>
  <si>
    <t>produit</t>
  </si>
  <si>
    <t>origine</t>
  </si>
  <si>
    <t>N° SEM. date appel</t>
  </si>
  <si>
    <t>N° SEM. date sortie</t>
  </si>
  <si>
    <t>Nb jour de réctivité</t>
  </si>
  <si>
    <t>DOUBLON</t>
  </si>
  <si>
    <t>XXXX    XXXX</t>
  </si>
  <si>
    <t>XX XXX</t>
  </si>
  <si>
    <t>XXX</t>
  </si>
  <si>
    <t>XX</t>
  </si>
  <si>
    <t>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</si>
</sst>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[h]:mm"/>
    <numFmt numFmtId="166" formatCode="dd/mm/yy;@"/>
  </numFmts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Dashed">
        <color rgb="FFC00000"/>
      </left>
      <right style="mediumDashed">
        <color rgb="FFC00000"/>
      </right>
      <top style="mediumDashed">
        <color rgb="FFC00000"/>
      </top>
      <bottom style="mediumDashed">
        <color rgb="FFC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1" fontId="1" fillId="0" borderId="1" xfId="0" applyNumberFormat="1" applyFont="1" applyBorder="1" applyAlignment="1">
      <alignment horizontal="center" vertical="center" textRotation="90" wrapText="1"/>
    </xf>
    <xf numFmtId="1" fontId="1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6" fontId="2" fillId="0" borderId="2" xfId="0" applyNumberFormat="1" applyFont="1" applyBorder="1" applyAlignment="1">
      <alignment horizontal="center"/>
    </xf>
    <xf numFmtId="1" fontId="2" fillId="0" borderId="3" xfId="0" applyNumberFormat="1" applyFont="1" applyBorder="1"/>
    <xf numFmtId="0" fontId="2" fillId="0" borderId="3" xfId="0" applyFont="1" applyBorder="1"/>
    <xf numFmtId="166" fontId="2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166" fontId="2" fillId="0" borderId="3" xfId="0" applyNumberFormat="1" applyFont="1" applyBorder="1" applyAlignment="1">
      <alignment horizontal="center"/>
    </xf>
    <xf numFmtId="165" fontId="2" fillId="0" borderId="3" xfId="0" applyNumberFormat="1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0" fillId="0" borderId="5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A8E0D7-639A-49A5-A27E-89053008DC11}">
  <dimension ref="A1:U7"/>
  <sheetViews>
    <sheetView tabSelected="1" workbookViewId="0">
      <selection activeCell="V9" sqref="V9"/>
    </sheetView>
  </sheetViews>
  <sheetFormatPr baseColWidth="10" defaultRowHeight="15" x14ac:dyDescent="0.25"/>
  <cols>
    <col min="1" max="1" width="8.140625" bestFit="1" customWidth="1"/>
    <col min="8" max="8" width="17.28515625" bestFit="1" customWidth="1"/>
  </cols>
  <sheetData>
    <row r="1" spans="1:21" ht="15.75" thickBot="1" x14ac:dyDescent="0.3">
      <c r="U1" s="19"/>
    </row>
    <row r="2" spans="1:21" ht="27" thickBot="1" x14ac:dyDescent="0.3">
      <c r="A2" s="1" t="s">
        <v>1</v>
      </c>
      <c r="B2" s="2" t="s">
        <v>2</v>
      </c>
      <c r="C2" s="3" t="s">
        <v>3</v>
      </c>
      <c r="D2" s="2" t="s">
        <v>4</v>
      </c>
      <c r="E2" s="1" t="s">
        <v>5</v>
      </c>
      <c r="F2" s="1" t="s">
        <v>6</v>
      </c>
      <c r="G2" s="1" t="s">
        <v>7</v>
      </c>
      <c r="H2" s="1" t="s">
        <v>8</v>
      </c>
      <c r="I2" s="4" t="s">
        <v>9</v>
      </c>
      <c r="J2" s="4" t="s">
        <v>10</v>
      </c>
      <c r="K2" s="1" t="s">
        <v>11</v>
      </c>
      <c r="L2" s="1" t="s">
        <v>12</v>
      </c>
      <c r="M2" s="5" t="s">
        <v>0</v>
      </c>
      <c r="N2" s="1" t="s">
        <v>13</v>
      </c>
      <c r="O2" s="6" t="s">
        <v>14</v>
      </c>
      <c r="P2" s="1" t="s">
        <v>15</v>
      </c>
      <c r="Q2" s="1" t="s">
        <v>16</v>
      </c>
      <c r="R2" s="1" t="s">
        <v>17</v>
      </c>
      <c r="S2" s="5" t="s">
        <v>18</v>
      </c>
      <c r="T2" s="7" t="s">
        <v>19</v>
      </c>
      <c r="U2" s="7" t="s">
        <v>20</v>
      </c>
    </row>
    <row r="3" spans="1:21" ht="15.75" thickBot="1" x14ac:dyDescent="0.3">
      <c r="A3" s="8">
        <v>44140</v>
      </c>
      <c r="B3" s="9"/>
      <c r="C3" s="9"/>
      <c r="D3" s="9"/>
      <c r="E3" s="10"/>
      <c r="F3" s="11">
        <v>44140</v>
      </c>
      <c r="G3" s="12">
        <v>82231</v>
      </c>
      <c r="H3" s="12" t="s">
        <v>21</v>
      </c>
      <c r="I3" s="13" t="s">
        <v>22</v>
      </c>
      <c r="J3" s="12" t="s">
        <v>25</v>
      </c>
      <c r="K3" s="12" t="s">
        <v>23</v>
      </c>
      <c r="L3" s="12" t="s">
        <v>24</v>
      </c>
      <c r="M3" s="14">
        <v>44200</v>
      </c>
      <c r="N3" s="13" t="s">
        <v>23</v>
      </c>
      <c r="O3" s="15">
        <v>6.25E-2</v>
      </c>
      <c r="P3" s="12" t="s">
        <v>24</v>
      </c>
      <c r="Q3" s="16" t="s">
        <v>24</v>
      </c>
      <c r="R3" s="17">
        <f t="shared" ref="R3" si="0">IF(A3&lt;&gt;"",_xlfn.ISOWEEKNUM(A3),"")</f>
        <v>45</v>
      </c>
      <c r="S3" s="17">
        <f t="shared" ref="S3" si="1">IF(M3&lt;&gt;"",_xlfn.ISOWEEKNUM(M3),"")</f>
        <v>1</v>
      </c>
      <c r="T3" s="17">
        <f t="shared" ref="T3" si="2">M3-A3</f>
        <v>60</v>
      </c>
      <c r="U3" s="18" t="str">
        <f>+G3&amp;M3</f>
        <v>8223144200</v>
      </c>
    </row>
    <row r="4" spans="1:21" ht="15.75" thickBot="1" x14ac:dyDescent="0.3">
      <c r="A4" s="8">
        <v>44140</v>
      </c>
      <c r="B4" s="9"/>
      <c r="C4" s="9"/>
      <c r="D4" s="9"/>
      <c r="E4" s="10"/>
      <c r="F4" s="11">
        <v>44140</v>
      </c>
      <c r="G4" s="12">
        <v>82231</v>
      </c>
      <c r="H4" s="12" t="s">
        <v>21</v>
      </c>
      <c r="I4" s="13" t="s">
        <v>22</v>
      </c>
      <c r="J4" s="12" t="s">
        <v>25</v>
      </c>
      <c r="K4" s="12" t="s">
        <v>23</v>
      </c>
      <c r="L4" s="12" t="s">
        <v>24</v>
      </c>
      <c r="M4" s="14">
        <v>44202</v>
      </c>
      <c r="N4" s="13" t="s">
        <v>23</v>
      </c>
      <c r="O4" s="15">
        <v>0.104166666666667</v>
      </c>
      <c r="P4" s="12" t="s">
        <v>24</v>
      </c>
      <c r="Q4" s="16" t="s">
        <v>24</v>
      </c>
      <c r="R4" s="17">
        <f t="shared" ref="R4:R7" si="3">IF(A4&lt;&gt;"",_xlfn.ISOWEEKNUM(A4),"")</f>
        <v>45</v>
      </c>
      <c r="S4" s="17">
        <f t="shared" ref="S4:S7" si="4">IF(M4&lt;&gt;"",_xlfn.ISOWEEKNUM(M4),"")</f>
        <v>1</v>
      </c>
      <c r="T4" s="17">
        <f t="shared" ref="T4:T7" si="5">M4-A4</f>
        <v>62</v>
      </c>
      <c r="U4" s="18" t="str">
        <f t="shared" ref="U4:U7" si="6">+G4&amp;M4</f>
        <v>8223144202</v>
      </c>
    </row>
    <row r="5" spans="1:21" ht="15.75" thickBot="1" x14ac:dyDescent="0.3">
      <c r="A5" s="8">
        <v>44140</v>
      </c>
      <c r="B5" s="9"/>
      <c r="C5" s="9"/>
      <c r="D5" s="9"/>
      <c r="E5" s="10"/>
      <c r="F5" s="11">
        <v>44140</v>
      </c>
      <c r="G5" s="12">
        <v>82231</v>
      </c>
      <c r="H5" s="12" t="s">
        <v>21</v>
      </c>
      <c r="I5" s="13" t="s">
        <v>22</v>
      </c>
      <c r="J5" s="12" t="s">
        <v>25</v>
      </c>
      <c r="K5" s="12" t="s">
        <v>23</v>
      </c>
      <c r="L5" s="12" t="s">
        <v>24</v>
      </c>
      <c r="M5" s="14">
        <v>44202</v>
      </c>
      <c r="N5" s="13" t="s">
        <v>23</v>
      </c>
      <c r="O5" s="15">
        <v>0.14583333333333301</v>
      </c>
      <c r="P5" s="12" t="s">
        <v>24</v>
      </c>
      <c r="Q5" s="16" t="s">
        <v>24</v>
      </c>
      <c r="R5" s="17">
        <f t="shared" si="3"/>
        <v>45</v>
      </c>
      <c r="S5" s="17">
        <f t="shared" si="4"/>
        <v>1</v>
      </c>
      <c r="T5" s="17">
        <f t="shared" si="5"/>
        <v>62</v>
      </c>
      <c r="U5" s="18" t="str">
        <f t="shared" si="6"/>
        <v>8223144202</v>
      </c>
    </row>
    <row r="6" spans="1:21" ht="15.75" thickBot="1" x14ac:dyDescent="0.3">
      <c r="A6" s="8">
        <v>44140</v>
      </c>
      <c r="B6" s="9"/>
      <c r="C6" s="9"/>
      <c r="D6" s="9"/>
      <c r="E6" s="10"/>
      <c r="F6" s="11">
        <v>44140</v>
      </c>
      <c r="G6" s="12">
        <v>82235</v>
      </c>
      <c r="H6" s="12" t="s">
        <v>21</v>
      </c>
      <c r="I6" s="13" t="s">
        <v>22</v>
      </c>
      <c r="J6" s="12" t="s">
        <v>25</v>
      </c>
      <c r="K6" s="12" t="s">
        <v>23</v>
      </c>
      <c r="L6" s="12" t="s">
        <v>24</v>
      </c>
      <c r="M6" s="14">
        <v>44202</v>
      </c>
      <c r="N6" s="13" t="s">
        <v>23</v>
      </c>
      <c r="O6" s="15">
        <v>0.1875</v>
      </c>
      <c r="P6" s="12" t="s">
        <v>24</v>
      </c>
      <c r="Q6" s="16" t="s">
        <v>24</v>
      </c>
      <c r="R6" s="17">
        <f t="shared" si="3"/>
        <v>45</v>
      </c>
      <c r="S6" s="17">
        <f t="shared" si="4"/>
        <v>1</v>
      </c>
      <c r="T6" s="17">
        <f t="shared" si="5"/>
        <v>62</v>
      </c>
      <c r="U6" s="18" t="str">
        <f t="shared" si="6"/>
        <v>8223544202</v>
      </c>
    </row>
    <row r="7" spans="1:21" x14ac:dyDescent="0.25">
      <c r="A7" s="8">
        <v>44140</v>
      </c>
      <c r="B7" s="9"/>
      <c r="C7" s="9"/>
      <c r="D7" s="9"/>
      <c r="E7" s="10"/>
      <c r="F7" s="11">
        <v>44140</v>
      </c>
      <c r="G7" s="12">
        <v>82235</v>
      </c>
      <c r="H7" s="12" t="s">
        <v>21</v>
      </c>
      <c r="I7" s="13" t="s">
        <v>22</v>
      </c>
      <c r="J7" s="12" t="s">
        <v>25</v>
      </c>
      <c r="K7" s="12" t="s">
        <v>23</v>
      </c>
      <c r="L7" s="12" t="s">
        <v>24</v>
      </c>
      <c r="M7" s="14">
        <v>44204</v>
      </c>
      <c r="N7" s="13" t="s">
        <v>23</v>
      </c>
      <c r="O7" s="15">
        <v>0.22916666666666699</v>
      </c>
      <c r="P7" s="12" t="s">
        <v>24</v>
      </c>
      <c r="Q7" s="16" t="s">
        <v>24</v>
      </c>
      <c r="R7" s="17">
        <f t="shared" si="3"/>
        <v>45</v>
      </c>
      <c r="S7" s="17">
        <f t="shared" si="4"/>
        <v>1</v>
      </c>
      <c r="T7" s="17">
        <f t="shared" si="5"/>
        <v>64</v>
      </c>
      <c r="U7" s="18" t="str">
        <f t="shared" si="6"/>
        <v>8223544204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Edgar Mercier</dc:creator>
  <cp:lastModifiedBy>Edgar Mercier</cp:lastModifiedBy>
  <dcterms:created xsi:type="dcterms:W3CDTF">2021-12-13T08:34:51Z</dcterms:created>
  <dcterms:modified xsi:type="dcterms:W3CDTF">2021-12-13T14:44:39Z</dcterms:modified>
</cp:coreProperties>
</file>