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ade\Documents\MÉMOIRE\"/>
    </mc:Choice>
  </mc:AlternateContent>
  <xr:revisionPtr revIDLastSave="0" documentId="8_{3AF8F4F0-4902-4571-8E51-08408F099CE0}" xr6:coauthVersionLast="47" xr6:coauthVersionMax="47" xr10:uidLastSave="{00000000-0000-0000-0000-000000000000}"/>
  <bookViews>
    <workbookView xWindow="-28920" yWindow="-1110" windowWidth="29040" windowHeight="15840" xr2:uid="{A4923CD3-5C73-41C2-9887-B67680463F6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1" l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C2" i="1"/>
  <c r="C3" i="1" s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A2" i="1"/>
  <c r="A3" i="1" s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</calcChain>
</file>

<file path=xl/sharedStrings.xml><?xml version="1.0" encoding="utf-8"?>
<sst xmlns="http://schemas.openxmlformats.org/spreadsheetml/2006/main" count="14" uniqueCount="13">
  <si>
    <t xml:space="preserve">Date </t>
  </si>
  <si>
    <t xml:space="preserve">Demande </t>
  </si>
  <si>
    <t xml:space="preserve">Niveau de stock </t>
  </si>
  <si>
    <t>Réappro</t>
  </si>
  <si>
    <t xml:space="preserve">Niveau stock initial </t>
  </si>
  <si>
    <t xml:space="preserve">% d'augmentation </t>
  </si>
  <si>
    <t>Quantité commandée</t>
  </si>
  <si>
    <t>délai de livraison</t>
  </si>
  <si>
    <t>stock de sécurité</t>
  </si>
  <si>
    <t>pourquoi stock de sécurité 30000 sur graphique, mais 25000 en vrai?</t>
  </si>
  <si>
    <t xml:space="preserve">délai total </t>
  </si>
  <si>
    <t xml:space="preserve">nombre de jours avant de placer une commande </t>
  </si>
  <si>
    <t xml:space="preserve">point de commande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</si>
</sst>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3" fontId="0" fillId="0" borderId="0" xfId="0" applyNumberFormat="1"/>
    <xf numFmtId="14" fontId="0" fillId="0" borderId="0" xfId="0" applyNumberFormat="1"/>
    <xf numFmtId="3" fontId="0" fillId="2" borderId="0" xfId="0" applyNumberFormat="1" applyFill="1"/>
    <xf numFmtId="14" fontId="0" fillId="3" borderId="1" xfId="0" applyNumberFormat="1" applyFill="1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C6465-9D2C-482E-9BA7-87F729A46E78}">
  <dimension ref="A1:L44"/>
  <sheetViews>
    <sheetView tabSelected="1" workbookViewId="0">
      <selection activeCell="D20" sqref="D20"/>
    </sheetView>
  </sheetViews>
  <sheetFormatPr baseColWidth="10" defaultRowHeight="14.5" x14ac:dyDescent="0.35"/>
  <cols>
    <col min="3" max="3" width="16" customWidth="1"/>
  </cols>
  <sheetData>
    <row r="1" spans="1:1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G1" s="1">
        <v>140000</v>
      </c>
      <c r="H1">
        <v>28</v>
      </c>
    </row>
    <row r="2" spans="1:12" x14ac:dyDescent="0.35">
      <c r="A2" s="2">
        <f ca="1">TODAY()</f>
        <v>44542</v>
      </c>
      <c r="B2" s="2"/>
      <c r="C2" s="1">
        <f>G1</f>
        <v>140000</v>
      </c>
      <c r="E2" t="s">
        <v>1</v>
      </c>
      <c r="G2" s="1">
        <v>5000</v>
      </c>
      <c r="J2" t="s">
        <v>5</v>
      </c>
      <c r="L2">
        <v>1.05</v>
      </c>
    </row>
    <row r="3" spans="1:12" x14ac:dyDescent="0.35">
      <c r="A3" s="2">
        <f ca="1">A2+1</f>
        <v>44543</v>
      </c>
      <c r="B3" s="1">
        <f>G2*$L$2</f>
        <v>5250</v>
      </c>
      <c r="C3" s="1">
        <f>C2-B3</f>
        <v>134750</v>
      </c>
    </row>
    <row r="4" spans="1:12" x14ac:dyDescent="0.35">
      <c r="A4" s="2">
        <f t="shared" ref="A4:A44" ca="1" si="0">A3+1</f>
        <v>44544</v>
      </c>
      <c r="B4" s="1">
        <f>B3*$L$2</f>
        <v>5512.5</v>
      </c>
      <c r="C4" s="1">
        <f t="shared" ref="C4:C44" si="1">C3-B4</f>
        <v>129237.5</v>
      </c>
      <c r="E4" t="s">
        <v>6</v>
      </c>
      <c r="G4" s="3">
        <v>50000</v>
      </c>
    </row>
    <row r="5" spans="1:12" x14ac:dyDescent="0.35">
      <c r="A5" s="2">
        <f t="shared" ca="1" si="0"/>
        <v>44545</v>
      </c>
      <c r="B5" s="1">
        <f t="shared" ref="B5:B44" si="2">B4*$L$2</f>
        <v>5788.125</v>
      </c>
      <c r="C5" s="1">
        <f t="shared" si="1"/>
        <v>123449.375</v>
      </c>
      <c r="E5" t="s">
        <v>7</v>
      </c>
      <c r="G5" s="1">
        <v>35000</v>
      </c>
      <c r="H5">
        <v>7</v>
      </c>
    </row>
    <row r="6" spans="1:12" x14ac:dyDescent="0.35">
      <c r="A6" s="2">
        <f t="shared" ca="1" si="0"/>
        <v>44546</v>
      </c>
      <c r="B6" s="1">
        <f t="shared" si="2"/>
        <v>6077.53125</v>
      </c>
      <c r="C6" s="1">
        <f t="shared" si="1"/>
        <v>117371.84375</v>
      </c>
      <c r="E6" t="s">
        <v>8</v>
      </c>
      <c r="G6">
        <v>25000</v>
      </c>
      <c r="H6">
        <v>5</v>
      </c>
      <c r="J6" t="s">
        <v>9</v>
      </c>
    </row>
    <row r="7" spans="1:12" x14ac:dyDescent="0.35">
      <c r="A7" s="2">
        <f t="shared" ca="1" si="0"/>
        <v>44547</v>
      </c>
      <c r="B7" s="1">
        <f t="shared" si="2"/>
        <v>6381.4078125000005</v>
      </c>
      <c r="C7" s="1">
        <f t="shared" si="1"/>
        <v>110990.43593750001</v>
      </c>
      <c r="E7" t="s">
        <v>10</v>
      </c>
      <c r="G7" s="1">
        <v>40000</v>
      </c>
      <c r="H7">
        <v>12</v>
      </c>
    </row>
    <row r="8" spans="1:12" x14ac:dyDescent="0.35">
      <c r="A8" s="2">
        <f t="shared" ca="1" si="0"/>
        <v>44548</v>
      </c>
      <c r="B8" s="1">
        <f t="shared" si="2"/>
        <v>6700.4782031250006</v>
      </c>
      <c r="C8" s="1">
        <f t="shared" si="1"/>
        <v>104289.957734375</v>
      </c>
      <c r="E8" t="s">
        <v>11</v>
      </c>
      <c r="H8">
        <f>H1-H7</f>
        <v>16</v>
      </c>
    </row>
    <row r="9" spans="1:12" x14ac:dyDescent="0.35">
      <c r="A9" s="2">
        <f t="shared" ca="1" si="0"/>
        <v>44549</v>
      </c>
      <c r="B9" s="1">
        <f t="shared" si="2"/>
        <v>7035.5021132812508</v>
      </c>
      <c r="C9" s="1">
        <f t="shared" si="1"/>
        <v>97254.455621093744</v>
      </c>
      <c r="E9" t="s">
        <v>12</v>
      </c>
      <c r="G9" s="3">
        <v>60000</v>
      </c>
    </row>
    <row r="10" spans="1:12" x14ac:dyDescent="0.35">
      <c r="A10" s="2">
        <f t="shared" ca="1" si="0"/>
        <v>44550</v>
      </c>
      <c r="B10" s="1">
        <f t="shared" si="2"/>
        <v>7387.2772189453135</v>
      </c>
      <c r="C10" s="1">
        <f t="shared" si="1"/>
        <v>89867.178402148435</v>
      </c>
    </row>
    <row r="11" spans="1:12" x14ac:dyDescent="0.35">
      <c r="A11" s="2">
        <f t="shared" ca="1" si="0"/>
        <v>44551</v>
      </c>
      <c r="B11" s="1">
        <f t="shared" si="2"/>
        <v>7756.6410798925799</v>
      </c>
      <c r="C11" s="1">
        <f t="shared" si="1"/>
        <v>82110.537322255856</v>
      </c>
    </row>
    <row r="12" spans="1:12" x14ac:dyDescent="0.35">
      <c r="A12" s="2">
        <f t="shared" ca="1" si="0"/>
        <v>44552</v>
      </c>
      <c r="B12" s="1">
        <f t="shared" si="2"/>
        <v>8144.4731338872089</v>
      </c>
      <c r="C12" s="1">
        <f t="shared" si="1"/>
        <v>73966.064188368648</v>
      </c>
    </row>
    <row r="13" spans="1:12" x14ac:dyDescent="0.35">
      <c r="A13" s="2">
        <f t="shared" ca="1" si="0"/>
        <v>44553</v>
      </c>
      <c r="B13" s="1">
        <f t="shared" si="2"/>
        <v>8551.6967905815691</v>
      </c>
      <c r="C13" s="1">
        <f t="shared" si="1"/>
        <v>65414.367397787079</v>
      </c>
    </row>
    <row r="14" spans="1:12" x14ac:dyDescent="0.35">
      <c r="A14" s="2">
        <f t="shared" ca="1" si="0"/>
        <v>44554</v>
      </c>
      <c r="B14" s="1">
        <f t="shared" si="2"/>
        <v>8979.2816301106486</v>
      </c>
      <c r="C14" s="1">
        <f t="shared" si="1"/>
        <v>56435.085767676428</v>
      </c>
      <c r="D14" s="1"/>
    </row>
    <row r="15" spans="1:12" x14ac:dyDescent="0.35">
      <c r="A15" s="2">
        <f t="shared" ca="1" si="0"/>
        <v>44555</v>
      </c>
      <c r="B15" s="1">
        <f t="shared" si="2"/>
        <v>9428.2457116161822</v>
      </c>
      <c r="C15" s="1">
        <f t="shared" si="1"/>
        <v>47006.840056060246</v>
      </c>
    </row>
    <row r="16" spans="1:12" x14ac:dyDescent="0.35">
      <c r="A16" s="2">
        <f t="shared" ca="1" si="0"/>
        <v>44556</v>
      </c>
      <c r="B16" s="1">
        <f t="shared" si="2"/>
        <v>9899.6579971969913</v>
      </c>
      <c r="C16" s="1">
        <f t="shared" si="1"/>
        <v>37107.182058863254</v>
      </c>
    </row>
    <row r="17" spans="1:3" x14ac:dyDescent="0.35">
      <c r="A17" s="2">
        <f t="shared" ca="1" si="0"/>
        <v>44557</v>
      </c>
      <c r="B17" s="1">
        <f t="shared" si="2"/>
        <v>10394.640897056841</v>
      </c>
      <c r="C17" s="1">
        <f t="shared" si="1"/>
        <v>26712.541161806414</v>
      </c>
    </row>
    <row r="18" spans="1:3" x14ac:dyDescent="0.35">
      <c r="A18" s="4">
        <f t="shared" ca="1" si="0"/>
        <v>44558</v>
      </c>
      <c r="B18" s="1">
        <f t="shared" si="2"/>
        <v>10914.372941909684</v>
      </c>
      <c r="C18" s="1">
        <f t="shared" si="1"/>
        <v>15798.16821989673</v>
      </c>
    </row>
    <row r="19" spans="1:3" x14ac:dyDescent="0.35">
      <c r="A19" s="5">
        <f t="shared" ca="1" si="0"/>
        <v>44559</v>
      </c>
      <c r="B19" s="1">
        <f t="shared" si="2"/>
        <v>11460.091589005167</v>
      </c>
      <c r="C19" s="1">
        <f t="shared" si="1"/>
        <v>4338.0766308915627</v>
      </c>
    </row>
    <row r="20" spans="1:3" x14ac:dyDescent="0.35">
      <c r="A20" s="4">
        <f t="shared" ca="1" si="0"/>
        <v>44560</v>
      </c>
      <c r="B20" s="1">
        <f t="shared" si="2"/>
        <v>12033.096168455426</v>
      </c>
      <c r="C20" s="1">
        <f t="shared" si="1"/>
        <v>-7695.0195375638632</v>
      </c>
    </row>
    <row r="21" spans="1:3" x14ac:dyDescent="0.35">
      <c r="A21" s="5">
        <f t="shared" ca="1" si="0"/>
        <v>44561</v>
      </c>
      <c r="B21" s="1">
        <f t="shared" si="2"/>
        <v>12634.750976878198</v>
      </c>
      <c r="C21" s="1">
        <f t="shared" si="1"/>
        <v>-20329.770514442062</v>
      </c>
    </row>
    <row r="22" spans="1:3" x14ac:dyDescent="0.35">
      <c r="A22" s="4">
        <f t="shared" ca="1" si="0"/>
        <v>44562</v>
      </c>
      <c r="B22" s="1">
        <f t="shared" si="2"/>
        <v>13266.488525722109</v>
      </c>
      <c r="C22" s="1">
        <f t="shared" si="1"/>
        <v>-33596.259040164172</v>
      </c>
    </row>
    <row r="23" spans="1:3" x14ac:dyDescent="0.35">
      <c r="A23" s="5">
        <f t="shared" ca="1" si="0"/>
        <v>44563</v>
      </c>
      <c r="B23" s="1">
        <f t="shared" si="2"/>
        <v>13929.812952008215</v>
      </c>
      <c r="C23" s="1">
        <f t="shared" si="1"/>
        <v>-47526.071992172387</v>
      </c>
    </row>
    <row r="24" spans="1:3" x14ac:dyDescent="0.35">
      <c r="A24" s="4">
        <f t="shared" ca="1" si="0"/>
        <v>44564</v>
      </c>
      <c r="B24" s="1">
        <f t="shared" si="2"/>
        <v>14626.303599608626</v>
      </c>
      <c r="C24" s="1">
        <f t="shared" si="1"/>
        <v>-62152.375591781012</v>
      </c>
    </row>
    <row r="25" spans="1:3" x14ac:dyDescent="0.35">
      <c r="A25" s="5">
        <f t="shared" ca="1" si="0"/>
        <v>44565</v>
      </c>
      <c r="B25" s="1">
        <f t="shared" si="2"/>
        <v>15357.618779589058</v>
      </c>
      <c r="C25" s="1">
        <f t="shared" si="1"/>
        <v>-77509.994371370063</v>
      </c>
    </row>
    <row r="26" spans="1:3" x14ac:dyDescent="0.35">
      <c r="A26" s="4">
        <f t="shared" ca="1" si="0"/>
        <v>44566</v>
      </c>
      <c r="B26" s="1">
        <f t="shared" si="2"/>
        <v>16125.499718568512</v>
      </c>
      <c r="C26" s="1">
        <f t="shared" si="1"/>
        <v>-93635.494089938569</v>
      </c>
    </row>
    <row r="27" spans="1:3" x14ac:dyDescent="0.35">
      <c r="A27" s="5">
        <f t="shared" ca="1" si="0"/>
        <v>44567</v>
      </c>
      <c r="B27" s="1">
        <f t="shared" si="2"/>
        <v>16931.774704496936</v>
      </c>
      <c r="C27" s="1">
        <f t="shared" si="1"/>
        <v>-110567.26879443551</v>
      </c>
    </row>
    <row r="28" spans="1:3" x14ac:dyDescent="0.35">
      <c r="A28" s="4">
        <f t="shared" ca="1" si="0"/>
        <v>44568</v>
      </c>
      <c r="B28" s="1">
        <f t="shared" si="2"/>
        <v>17778.363439721783</v>
      </c>
      <c r="C28" s="1">
        <f t="shared" si="1"/>
        <v>-128345.6322341573</v>
      </c>
    </row>
    <row r="29" spans="1:3" x14ac:dyDescent="0.35">
      <c r="A29" s="5">
        <f t="shared" ca="1" si="0"/>
        <v>44569</v>
      </c>
      <c r="B29" s="1">
        <f t="shared" si="2"/>
        <v>18667.281611707873</v>
      </c>
      <c r="C29" s="1">
        <f t="shared" si="1"/>
        <v>-147012.91384586517</v>
      </c>
    </row>
    <row r="30" spans="1:3" x14ac:dyDescent="0.35">
      <c r="A30" s="4">
        <f t="shared" ca="1" si="0"/>
        <v>44570</v>
      </c>
      <c r="B30" s="1">
        <f t="shared" si="2"/>
        <v>19600.645692293267</v>
      </c>
      <c r="C30" s="1">
        <f t="shared" si="1"/>
        <v>-166613.55953815844</v>
      </c>
    </row>
    <row r="31" spans="1:3" x14ac:dyDescent="0.35">
      <c r="A31" s="5">
        <f t="shared" ca="1" si="0"/>
        <v>44571</v>
      </c>
      <c r="B31" s="1">
        <f t="shared" si="2"/>
        <v>20580.677976907929</v>
      </c>
      <c r="C31" s="1">
        <f t="shared" si="1"/>
        <v>-187194.23751506637</v>
      </c>
    </row>
    <row r="32" spans="1:3" x14ac:dyDescent="0.35">
      <c r="A32" s="4">
        <f t="shared" ca="1" si="0"/>
        <v>44572</v>
      </c>
      <c r="B32" s="1">
        <f t="shared" si="2"/>
        <v>21609.711875753328</v>
      </c>
      <c r="C32" s="1">
        <f t="shared" si="1"/>
        <v>-208803.9493908197</v>
      </c>
    </row>
    <row r="33" spans="1:3" x14ac:dyDescent="0.35">
      <c r="A33" s="5">
        <f t="shared" ca="1" si="0"/>
        <v>44573</v>
      </c>
      <c r="B33" s="1">
        <f t="shared" si="2"/>
        <v>22690.197469540995</v>
      </c>
      <c r="C33" s="1">
        <f t="shared" si="1"/>
        <v>-231494.14686036069</v>
      </c>
    </row>
    <row r="34" spans="1:3" x14ac:dyDescent="0.35">
      <c r="A34" s="4">
        <f t="shared" ca="1" si="0"/>
        <v>44574</v>
      </c>
      <c r="B34" s="1">
        <f t="shared" si="2"/>
        <v>23824.707343018046</v>
      </c>
      <c r="C34" s="1">
        <f t="shared" si="1"/>
        <v>-255318.85420337872</v>
      </c>
    </row>
    <row r="35" spans="1:3" x14ac:dyDescent="0.35">
      <c r="A35" s="5">
        <f t="shared" ca="1" si="0"/>
        <v>44575</v>
      </c>
      <c r="B35" s="1">
        <f t="shared" si="2"/>
        <v>25015.942710168951</v>
      </c>
      <c r="C35" s="1">
        <f t="shared" si="1"/>
        <v>-280334.79691354767</v>
      </c>
    </row>
    <row r="36" spans="1:3" x14ac:dyDescent="0.35">
      <c r="A36" s="4">
        <f t="shared" ca="1" si="0"/>
        <v>44576</v>
      </c>
      <c r="B36" s="1">
        <f t="shared" si="2"/>
        <v>26266.739845677399</v>
      </c>
      <c r="C36" s="1">
        <f t="shared" si="1"/>
        <v>-306601.53675922507</v>
      </c>
    </row>
    <row r="37" spans="1:3" x14ac:dyDescent="0.35">
      <c r="A37" s="5">
        <f t="shared" ca="1" si="0"/>
        <v>44577</v>
      </c>
      <c r="B37" s="1">
        <f t="shared" si="2"/>
        <v>27580.076837961271</v>
      </c>
      <c r="C37" s="1">
        <f t="shared" si="1"/>
        <v>-334181.61359718634</v>
      </c>
    </row>
    <row r="38" spans="1:3" x14ac:dyDescent="0.35">
      <c r="A38" s="4">
        <f t="shared" ca="1" si="0"/>
        <v>44578</v>
      </c>
      <c r="B38" s="1">
        <f t="shared" si="2"/>
        <v>28959.080679859337</v>
      </c>
      <c r="C38" s="1">
        <f t="shared" si="1"/>
        <v>-363140.69427704567</v>
      </c>
    </row>
    <row r="39" spans="1:3" x14ac:dyDescent="0.35">
      <c r="A39" s="5">
        <f t="shared" ca="1" si="0"/>
        <v>44579</v>
      </c>
      <c r="B39" s="1">
        <f t="shared" si="2"/>
        <v>30407.034713852307</v>
      </c>
      <c r="C39" s="1">
        <f t="shared" si="1"/>
        <v>-393547.728990898</v>
      </c>
    </row>
    <row r="40" spans="1:3" x14ac:dyDescent="0.35">
      <c r="A40" s="4">
        <f t="shared" ca="1" si="0"/>
        <v>44580</v>
      </c>
      <c r="B40" s="1">
        <f t="shared" si="2"/>
        <v>31927.386449544923</v>
      </c>
      <c r="C40" s="1">
        <f t="shared" si="1"/>
        <v>-425475.11544044293</v>
      </c>
    </row>
    <row r="41" spans="1:3" x14ac:dyDescent="0.35">
      <c r="A41" s="5">
        <f t="shared" ca="1" si="0"/>
        <v>44581</v>
      </c>
      <c r="B41" s="1">
        <f t="shared" si="2"/>
        <v>33523.755772022174</v>
      </c>
      <c r="C41" s="1">
        <f t="shared" si="1"/>
        <v>-458998.87121246511</v>
      </c>
    </row>
    <row r="42" spans="1:3" x14ac:dyDescent="0.35">
      <c r="A42" s="4">
        <f t="shared" ca="1" si="0"/>
        <v>44582</v>
      </c>
      <c r="B42" s="1">
        <f t="shared" si="2"/>
        <v>35199.943560623287</v>
      </c>
      <c r="C42" s="1">
        <f t="shared" si="1"/>
        <v>-494198.81477308838</v>
      </c>
    </row>
    <row r="43" spans="1:3" x14ac:dyDescent="0.35">
      <c r="A43" s="5">
        <f t="shared" ca="1" si="0"/>
        <v>44583</v>
      </c>
      <c r="B43" s="1">
        <f t="shared" si="2"/>
        <v>36959.940738654455</v>
      </c>
      <c r="C43" s="1">
        <f t="shared" si="1"/>
        <v>-531158.75551174278</v>
      </c>
    </row>
    <row r="44" spans="1:3" x14ac:dyDescent="0.35">
      <c r="A44" s="4">
        <f t="shared" ca="1" si="0"/>
        <v>44584</v>
      </c>
      <c r="B44" s="1">
        <f t="shared" si="2"/>
        <v>38807.937775587183</v>
      </c>
      <c r="C44" s="1">
        <f t="shared" si="1"/>
        <v>-569966.69328732998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Shade</dc:creator>
  <cp:lastModifiedBy>Shade</cp:lastModifiedBy>
  <dcterms:created xsi:type="dcterms:W3CDTF">2021-12-13T03:41:03Z</dcterms:created>
  <dcterms:modified xsi:type="dcterms:W3CDTF">2021-12-13T03:46:25Z</dcterms:modified>
</cp:coreProperties>
</file>