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ORGE\JORGE\EXCEL JK_3\VBA_LABO\BASES DE DONNEES\BDD PROJETS\GESTION MUNA\"/>
    </mc:Choice>
  </mc:AlternateContent>
  <xr:revisionPtr revIDLastSave="0" documentId="13_ncr:1_{CC120B31-9076-42FD-8332-D1F55D360897}" xr6:coauthVersionLast="47" xr6:coauthVersionMax="47" xr10:uidLastSave="{00000000-0000-0000-0000-000000000000}"/>
  <bookViews>
    <workbookView xWindow="-110" yWindow="-110" windowWidth="19420" windowHeight="11020" xr2:uid="{34DF18EF-D16D-4C08-8300-339E711EBD62}"/>
  </bookViews>
  <sheets>
    <sheet name="DataBas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<sst xmlns="http://schemas.openxmlformats.org/spreadsheetml/2006/main" count="22" uniqueCount="13">
  <si>
    <t>iD</t>
  </si>
  <si>
    <t>libellé</t>
  </si>
  <si>
    <t>dû</t>
  </si>
  <si>
    <t>payé</t>
  </si>
  <si>
    <t>solde</t>
  </si>
  <si>
    <t>tableau structuré et userform</t>
  </si>
  <si>
    <t>Loyer</t>
  </si>
  <si>
    <t>Charges</t>
  </si>
  <si>
    <t>Parking</t>
  </si>
  <si>
    <t>résultat attendu</t>
  </si>
  <si>
    <t>◄</t>
  </si>
  <si>
    <r>
      <t xml:space="preserve">◄ </t>
    </r>
    <r>
      <rPr>
        <b/>
        <sz val="9"/>
        <color rgb="FFFF0000"/>
        <rFont val="Tahoma"/>
        <family val="2"/>
      </rPr>
      <t>TS_Data</t>
    </r>
  </si>
  <si>
    <r>
      <t xml:space="preserve">◄ </t>
    </r>
    <r>
      <rPr>
        <b/>
        <sz val="9"/>
        <color rgb="FFFF0000"/>
        <rFont val="Arial"/>
        <family val="2"/>
      </rPr>
      <t>résultat obtenu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</si>
</sst>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color theme="1"/>
      <name val="Tahoma"/>
      <family val="2"/>
    </font>
    <font>
      <b/>
      <sz val="18"/>
      <color theme="0"/>
      <name val="Tahoma"/>
      <family val="2"/>
    </font>
    <font>
      <b/>
      <sz val="14"/>
      <color theme="0"/>
      <name val="Tahoma"/>
      <family val="2"/>
    </font>
    <font>
      <b/>
      <sz val="8"/>
      <color theme="0"/>
      <name val="Tahoma"/>
      <family val="2"/>
    </font>
    <font>
      <sz val="8"/>
      <color rgb="FFFF0000"/>
      <name val="Tahoma"/>
      <family val="2"/>
    </font>
    <font>
      <sz val="8"/>
      <name val="Tahoma"/>
      <family val="2"/>
    </font>
    <font>
      <b/>
      <sz val="9"/>
      <color rgb="FFFF0000"/>
      <name val="Tahoma"/>
      <family val="2"/>
    </font>
    <font>
      <b/>
      <sz val="9"/>
      <color rgb="FFFF0000"/>
      <name val="Arial"/>
      <family val="2"/>
    </font>
    <font>
      <b/>
      <sz val="9"/>
      <color theme="9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right" vertical="center" indent="1"/>
    </xf>
    <xf numFmtId="0" fontId="2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vertical="center"/>
    </xf>
    <xf numFmtId="4" fontId="0" fillId="4" borderId="5" xfId="0" applyNumberFormat="1" applyFont="1" applyFill="1" applyBorder="1" applyAlignment="1">
      <alignment horizontal="right" vertical="center" indent="1"/>
    </xf>
    <xf numFmtId="4" fontId="0" fillId="4" borderId="6" xfId="0" applyNumberFormat="1" applyFont="1" applyFill="1" applyBorder="1" applyAlignment="1">
      <alignment horizontal="right" vertical="center" indent="1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4" fontId="0" fillId="0" borderId="2" xfId="0" applyNumberFormat="1" applyFont="1" applyBorder="1" applyAlignment="1">
      <alignment horizontal="right" vertical="center" indent="1"/>
    </xf>
    <xf numFmtId="4" fontId="0" fillId="0" borderId="3" xfId="0" applyNumberFormat="1" applyFont="1" applyBorder="1" applyAlignment="1">
      <alignment horizontal="right" vertical="center" indent="1"/>
    </xf>
    <xf numFmtId="0" fontId="5" fillId="5" borderId="0" xfId="0" quotePrefix="1" applyNumberFormat="1" applyFont="1" applyFill="1" applyAlignment="1">
      <alignment horizontal="center" vertical="center"/>
    </xf>
    <xf numFmtId="0" fontId="0" fillId="5" borderId="0" xfId="0" applyFill="1" applyAlignment="1">
      <alignment vertical="center"/>
    </xf>
    <xf numFmtId="4" fontId="0" fillId="5" borderId="0" xfId="0" applyNumberFormat="1" applyFill="1" applyAlignment="1">
      <alignment horizontal="right" vertical="center" indent="1"/>
    </xf>
    <xf numFmtId="0" fontId="0" fillId="5" borderId="0" xfId="0" applyFill="1" applyAlignment="1">
      <alignment horizontal="center" vertical="center"/>
    </xf>
    <xf numFmtId="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</cellXfs>
  <cellStyles count="1">
    <cellStyle name="Normal" xfId="0" builtinId="0"/>
  </cellStyles>
  <dxfs count="7">
    <dxf>
      <numFmt numFmtId="4" formatCode="#,##0.00"/>
      <alignment horizontal="righ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1</xdr:row>
      <xdr:rowOff>12700</xdr:rowOff>
    </xdr:from>
    <xdr:to>
      <xdr:col>5</xdr:col>
      <xdr:colOff>868200</xdr:colOff>
      <xdr:row>1</xdr:row>
      <xdr:rowOff>246700</xdr:rowOff>
    </xdr:to>
    <xdr:sp macro="[0]!ShowUsf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45CA6CD7-3D76-4938-9659-7EEDFEEFB41C}"/>
            </a:ext>
          </a:extLst>
        </xdr:cNvPr>
        <xdr:cNvSpPr/>
      </xdr:nvSpPr>
      <xdr:spPr>
        <a:xfrm>
          <a:off x="3257550" y="50800"/>
          <a:ext cx="792000" cy="2340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formulaire</a:t>
          </a:r>
        </a:p>
      </xdr:txBody>
    </xdr:sp>
    <xdr:clientData/>
  </xdr:twoCellAnchor>
  <xdr:twoCellAnchor>
    <xdr:from>
      <xdr:col>9</xdr:col>
      <xdr:colOff>19050</xdr:colOff>
      <xdr:row>1</xdr:row>
      <xdr:rowOff>12700</xdr:rowOff>
    </xdr:from>
    <xdr:to>
      <xdr:col>16</xdr:col>
      <xdr:colOff>190500</xdr:colOff>
      <xdr:row>20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AC055D-3480-E11F-F134-85BD0A32507E}"/>
            </a:ext>
          </a:extLst>
        </xdr:cNvPr>
        <xdr:cNvSpPr txBox="1"/>
      </xdr:nvSpPr>
      <xdr:spPr>
        <a:xfrm>
          <a:off x="5454650" y="50800"/>
          <a:ext cx="4794250" cy="31559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>
              <a:latin typeface="Arial" panose="020B0604020202020204" pitchFamily="34" charset="0"/>
              <a:cs typeface="Arial" panose="020B0604020202020204" pitchFamily="34" charset="0"/>
            </a:rPr>
            <a:t>Bonjour le forum,</a:t>
          </a:r>
        </a:p>
        <a:p>
          <a:endParaRPr lang="fr-CH" sz="9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>
              <a:latin typeface="Arial" panose="020B0604020202020204" pitchFamily="34" charset="0"/>
              <a:cs typeface="Arial" panose="020B0604020202020204" pitchFamily="34" charset="0"/>
            </a:rPr>
            <a:t>Le tableau</a:t>
          </a:r>
          <a:r>
            <a:rPr lang="fr-CH" sz="900" baseline="0">
              <a:latin typeface="Arial" panose="020B0604020202020204" pitchFamily="34" charset="0"/>
              <a:cs typeface="Arial" panose="020B0604020202020204" pitchFamily="34" charset="0"/>
            </a:rPr>
            <a:t> structuré &lt;TS_Data&gt; est rempli avec l'UserForm &lt;usf_Data&gt; (cliquer sur le bouton &lt;formulaire&gt;). Ceci fonctionne parfaitement.</a:t>
          </a:r>
        </a:p>
        <a:p>
          <a:endParaRPr lang="fr-CH" sz="9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aseline="0">
              <a:latin typeface="Arial" panose="020B0604020202020204" pitchFamily="34" charset="0"/>
              <a:cs typeface="Arial" panose="020B0604020202020204" pitchFamily="34" charset="0"/>
            </a:rPr>
            <a:t>J'aimerais maintenant calculer le solde pour chaque ligne introduite et pour chaque nouvelle ligne. Pour y parvenir, j'insére dans la colonne &lt;solde&gt;, en &lt;F5&gt;, la formule suivante :</a:t>
          </a:r>
        </a:p>
        <a:p>
          <a:endParaRPr lang="fr-CH" sz="9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=SOMME($E$5:[@payé])-SOMME($D$5:[@dû])</a:t>
          </a:r>
        </a:p>
        <a:p>
          <a:endParaRPr lang="fr-CH" sz="900" b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Cependant, lorsque j'introduis une nouvelle ligne via l'UserForm, j'obtiens un résultat inattendu. La nouvelle ligne se place dans la ligne d'en dessous de la ligne où se trouve la formule, en &lt;B6&gt;, au lieu de la ligne &lt;B5&gt;.</a:t>
          </a:r>
        </a:p>
        <a:p>
          <a:endParaRPr lang="fr-CH" sz="900" b="0" baseline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De plus, la formule n'est pas diffusée dans les lignes suivantes.</a:t>
          </a:r>
        </a:p>
        <a:p>
          <a:endParaRPr lang="fr-CH" sz="900" b="0" baseline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Où est le problème? Pourriez-vous m'aider? Merci d'avance.</a:t>
          </a:r>
        </a:p>
        <a:p>
          <a:r>
            <a:rPr lang="fr-CH" sz="9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Jorge</a:t>
          </a:r>
        </a:p>
        <a:p>
          <a:endParaRPr lang="fr-CH" sz="900" b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7A7F76-AE55-4BAD-92FA-2697066009F0}" name="TS_Data" displayName="TS_Data" ref="B4:F6" totalsRowShown="0" headerRowDxfId="6" dataDxfId="5">
  <autoFilter ref="B4:F6" xr:uid="{BB7A7F76-AE55-4BAD-92FA-2697066009F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BBCECF4-CDCC-491C-A49F-E4DA95BAE844}" name="iD" dataDxfId="4"/>
    <tableColumn id="2" xr3:uid="{AD15B063-0ADE-4A56-842D-F2F83A3F042B}" name="libellé" dataDxfId="3"/>
    <tableColumn id="3" xr3:uid="{FDDE17C0-48BA-4AC5-ADB8-0542B2C23033}" name="dû" dataDxfId="2"/>
    <tableColumn id="4" xr3:uid="{DE275393-7F78-414E-95C1-A5FE0AEFA024}" name="payé" dataDxfId="1"/>
    <tableColumn id="5" xr3:uid="{FB8A7FF0-ECA2-49B1-9D00-80A79C7779BF}" name="solde" dataDxfId="0">
      <calculatedColumnFormula>SUM($E$5:TS_Data[[#This Row],[payé]])-SUM($D$5:TS_Data[[#This Row],[dû]])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8388E-5456-429F-9F67-B274034DB390}">
  <sheetPr codeName="Feuil1"/>
  <dimension ref="B1:H19"/>
  <sheetViews>
    <sheetView tabSelected="1" workbookViewId="0">
      <selection activeCell="H19" sqref="H19"/>
    </sheetView>
  </sheetViews>
  <sheetFormatPr baseColWidth="10" defaultRowHeight="13" customHeight="1" x14ac:dyDescent="0.2"/>
  <cols>
    <col min="1" max="1" width="0.5546875" style="1" customWidth="1"/>
    <col min="2" max="2" width="7.77734375" style="2" customWidth="1"/>
    <col min="3" max="3" width="15.77734375" style="1" customWidth="1"/>
    <col min="4" max="6" width="15.77734375" style="3" customWidth="1"/>
    <col min="7" max="7" width="0.5546875" style="1" customWidth="1"/>
    <col min="8" max="16384" width="11.5546875" style="1"/>
  </cols>
  <sheetData>
    <row r="1" spans="2:8" ht="3" customHeight="1" x14ac:dyDescent="0.2">
      <c r="D1" s="4"/>
      <c r="E1" s="4"/>
      <c r="F1" s="4"/>
    </row>
    <row r="2" spans="2:8" ht="21" customHeight="1" x14ac:dyDescent="0.2">
      <c r="B2" s="7" t="s">
        <v>5</v>
      </c>
      <c r="C2" s="5"/>
      <c r="D2" s="6"/>
      <c r="E2" s="6"/>
      <c r="F2" s="6"/>
    </row>
    <row r="3" spans="2:8" ht="3" customHeight="1" x14ac:dyDescent="0.2">
      <c r="D3" s="4"/>
      <c r="E3" s="4"/>
      <c r="F3" s="4"/>
    </row>
    <row r="4" spans="2:8" ht="13" customHeight="1" x14ac:dyDescent="0.2">
      <c r="B4" s="2" t="s">
        <v>0</v>
      </c>
      <c r="C4" s="8" t="s">
        <v>1</v>
      </c>
      <c r="D4" s="2" t="s">
        <v>2</v>
      </c>
      <c r="E4" s="2" t="s">
        <v>3</v>
      </c>
      <c r="F4" s="2" t="s">
        <v>4</v>
      </c>
      <c r="H4" s="25" t="s">
        <v>11</v>
      </c>
    </row>
    <row r="5" spans="2:8" ht="13" customHeight="1" x14ac:dyDescent="0.2">
      <c r="F5" s="3">
        <f>SUM($E$5:TS_Data[[#This Row],[payé]])-SUM($D$5:TS_Data[[#This Row],[dû]])</f>
        <v>0</v>
      </c>
      <c r="H5" s="26" t="s">
        <v>12</v>
      </c>
    </row>
    <row r="6" spans="2:8" ht="13" customHeight="1" x14ac:dyDescent="0.2">
      <c r="B6" s="2">
        <v>1</v>
      </c>
      <c r="C6" s="1" t="s">
        <v>6</v>
      </c>
      <c r="D6" s="3">
        <v>1000</v>
      </c>
      <c r="E6" s="3">
        <v>0</v>
      </c>
      <c r="H6" s="26" t="s">
        <v>10</v>
      </c>
    </row>
    <row r="12" spans="2:8" ht="13" customHeight="1" x14ac:dyDescent="0.2">
      <c r="B12" s="27" t="s">
        <v>9</v>
      </c>
    </row>
    <row r="13" spans="2:8" ht="13" customHeight="1" x14ac:dyDescent="0.2">
      <c r="B13" s="9" t="s">
        <v>0</v>
      </c>
      <c r="C13" s="10" t="s">
        <v>1</v>
      </c>
      <c r="D13" s="11" t="s">
        <v>2</v>
      </c>
      <c r="E13" s="11" t="s">
        <v>3</v>
      </c>
      <c r="F13" s="12" t="s">
        <v>4</v>
      </c>
    </row>
    <row r="14" spans="2:8" ht="13" customHeight="1" x14ac:dyDescent="0.2">
      <c r="B14" s="13">
        <v>1</v>
      </c>
      <c r="C14" s="14" t="s">
        <v>6</v>
      </c>
      <c r="D14" s="15">
        <v>1000</v>
      </c>
      <c r="E14" s="15"/>
      <c r="F14" s="16">
        <v>-1000</v>
      </c>
    </row>
    <row r="15" spans="2:8" ht="13" customHeight="1" x14ac:dyDescent="0.2">
      <c r="B15" s="17">
        <v>2</v>
      </c>
      <c r="C15" s="18" t="s">
        <v>7</v>
      </c>
      <c r="D15" s="19">
        <v>105</v>
      </c>
      <c r="E15" s="19"/>
      <c r="F15" s="20">
        <v>-1105</v>
      </c>
    </row>
    <row r="16" spans="2:8" ht="13" customHeight="1" x14ac:dyDescent="0.2">
      <c r="B16" s="21">
        <v>3</v>
      </c>
      <c r="C16" s="22" t="s">
        <v>8</v>
      </c>
      <c r="D16" s="23">
        <v>180</v>
      </c>
      <c r="E16" s="23"/>
      <c r="F16" s="23">
        <v>-1285</v>
      </c>
    </row>
    <row r="17" spans="2:6" ht="13" customHeight="1" x14ac:dyDescent="0.2">
      <c r="B17" s="2">
        <v>4</v>
      </c>
      <c r="C17" s="1" t="s">
        <v>6</v>
      </c>
      <c r="E17" s="3">
        <v>1000</v>
      </c>
      <c r="F17" s="3">
        <v>-285</v>
      </c>
    </row>
    <row r="18" spans="2:6" ht="13" customHeight="1" x14ac:dyDescent="0.2">
      <c r="B18" s="24">
        <v>5</v>
      </c>
      <c r="C18" s="22" t="s">
        <v>7</v>
      </c>
      <c r="D18" s="23"/>
      <c r="E18" s="23">
        <v>105</v>
      </c>
      <c r="F18" s="23">
        <v>-180</v>
      </c>
    </row>
    <row r="19" spans="2:6" ht="13" customHeight="1" x14ac:dyDescent="0.2">
      <c r="B19" s="2">
        <v>6</v>
      </c>
      <c r="C19" s="1" t="s">
        <v>8</v>
      </c>
      <c r="E19" s="3">
        <v>180</v>
      </c>
      <c r="F19" s="3"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Georg_1201</cp:lastModifiedBy>
  <dcterms:created xsi:type="dcterms:W3CDTF">2025-02-09T16:37:25Z</dcterms:created>
  <dcterms:modified xsi:type="dcterms:W3CDTF">2025-02-10T12:19:19Z</dcterms:modified>
</cp:coreProperties>
</file>