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24915" windowHeight="12300" activeTab="1"/>
  </bookViews>
  <sheets>
    <sheet name="vente" sheetId="1" r:id="rId1"/>
    <sheet name="Novembre" sheetId="2" r:id="rId2"/>
    <sheet name="Graph Décembre" sheetId="3" r:id="rId3"/>
  </sheets>
  <calcPr calcId="125725"/>
  <fileRecoveryPr repairLoad="1"/>
</workbook>
</file>

<file path=xl/calcChain.xml><?xml version="1.0" encoding="utf-8"?>
<calcChain xmlns="http://schemas.openxmlformats.org/spreadsheetml/2006/main">
  <c r="G15" i="1"/>
  <c r="J15" s="1"/>
  <c r="G14"/>
  <c r="J14" s="1"/>
  <c r="G13"/>
  <c r="G12"/>
  <c r="G11"/>
  <c r="J11" s="1"/>
  <c r="G10"/>
  <c r="J10" s="1"/>
  <c r="G9"/>
  <c r="G8"/>
  <c r="J8" s="1"/>
  <c r="J7"/>
  <c r="G7"/>
  <c r="J6"/>
  <c r="G6"/>
  <c r="J5"/>
  <c r="G5"/>
  <c r="G4"/>
  <c r="G3"/>
  <c r="G2"/>
</calcChain>
</file>

<file path=xl/sharedStrings.xml><?xml version="1.0" encoding="utf-8"?>
<sst xmlns="http://schemas.openxmlformats.org/spreadsheetml/2006/main" count="78" uniqueCount="43">
  <si>
    <t>CLIENT</t>
  </si>
  <si>
    <t>DATE INSTALL</t>
  </si>
  <si>
    <t>VENDEUR</t>
  </si>
  <si>
    <t>TELEPRO</t>
  </si>
  <si>
    <t>CA FINANCE</t>
  </si>
  <si>
    <t>RACHAT</t>
  </si>
  <si>
    <t>CA FINAL</t>
  </si>
  <si>
    <t>CADEAU</t>
  </si>
  <si>
    <t>PRIX achat</t>
  </si>
  <si>
    <t xml:space="preserve">MARGE </t>
  </si>
  <si>
    <t>FACTURER</t>
  </si>
  <si>
    <t>VERBELEN</t>
  </si>
  <si>
    <t>ADV</t>
  </si>
  <si>
    <t>OUI</t>
  </si>
  <si>
    <t>PROMOKIDS</t>
  </si>
  <si>
    <t>AURELIE</t>
  </si>
  <si>
    <t>KAHINA</t>
  </si>
  <si>
    <t>HEEMSKERK</t>
  </si>
  <si>
    <t>SOFIANE</t>
  </si>
  <si>
    <t>VANBRUSSEL</t>
  </si>
  <si>
    <t>CYRIL</t>
  </si>
  <si>
    <t>JFTL</t>
  </si>
  <si>
    <t>FRANCOIS</t>
  </si>
  <si>
    <t>PEGGY</t>
  </si>
  <si>
    <t>ART THEMIS</t>
  </si>
  <si>
    <t>HERVE</t>
  </si>
  <si>
    <t>MASSON</t>
  </si>
  <si>
    <t>JUCO</t>
  </si>
  <si>
    <t>FREDERIC</t>
  </si>
  <si>
    <t>REFLEX INVEST</t>
  </si>
  <si>
    <t>MERTENS PLASTIQUE</t>
  </si>
  <si>
    <t>JEAN-CH</t>
  </si>
  <si>
    <t>JOHAN</t>
  </si>
  <si>
    <t>VILAIN &amp; FILS</t>
  </si>
  <si>
    <t>PHILIPPE</t>
  </si>
  <si>
    <t>ABR</t>
  </si>
  <si>
    <t>PARRAINAGE</t>
  </si>
  <si>
    <t>MDU CONSTRUCTION</t>
  </si>
  <si>
    <t>STEPHANE</t>
  </si>
  <si>
    <t>MARINE</t>
  </si>
  <si>
    <t>BODET</t>
  </si>
  <si>
    <t>NOVEMBRE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</si>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</sst>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64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/>
    </xf>
    <xf numFmtId="14" fontId="0" fillId="2" borderId="4" xfId="0" applyNumberFormat="1" applyFill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  <xf numFmtId="164" fontId="0" fillId="3" borderId="5" xfId="0" applyNumberFormat="1" applyFill="1" applyBorder="1" applyAlignment="1">
      <alignment horizontal="center"/>
    </xf>
    <xf numFmtId="164" fontId="2" fillId="2" borderId="6" xfId="0" applyNumberFormat="1" applyFont="1" applyFill="1" applyBorder="1" applyAlignment="1">
      <alignment horizontal="center"/>
    </xf>
    <xf numFmtId="14" fontId="0" fillId="2" borderId="7" xfId="0" applyNumberFormat="1" applyFill="1" applyBorder="1" applyAlignment="1">
      <alignment horizontal="center"/>
    </xf>
    <xf numFmtId="164" fontId="0" fillId="2" borderId="7" xfId="0" applyNumberFormat="1" applyFill="1" applyBorder="1" applyAlignment="1">
      <alignment horizontal="center"/>
    </xf>
    <xf numFmtId="164" fontId="0" fillId="3" borderId="8" xfId="0" applyNumberFormat="1" applyFill="1" applyBorder="1" applyAlignment="1">
      <alignment horizontal="center"/>
    </xf>
    <xf numFmtId="164" fontId="2" fillId="2" borderId="6" xfId="0" applyNumberFormat="1" applyFont="1" applyFill="1" applyBorder="1" applyAlignment="1">
      <alignment horizontal="center" wrapText="1"/>
    </xf>
    <xf numFmtId="164" fontId="2" fillId="2" borderId="7" xfId="0" applyNumberFormat="1" applyFont="1" applyFill="1" applyBorder="1" applyAlignment="1">
      <alignment horizontal="center"/>
    </xf>
    <xf numFmtId="14" fontId="0" fillId="0" borderId="0" xfId="0" applyNumberFormat="1"/>
    <xf numFmtId="14" fontId="0" fillId="0" borderId="0" xfId="0" applyNumberFormat="1" applyBorder="1"/>
    <xf numFmtId="164" fontId="3" fillId="4" borderId="0" xfId="0" applyNumberFormat="1" applyFont="1" applyFill="1" applyBorder="1" applyAlignment="1">
      <alignment horizontal="center"/>
    </xf>
    <xf numFmtId="2" fontId="0" fillId="0" borderId="0" xfId="0" applyNumberFormat="1" applyBorder="1"/>
    <xf numFmtId="0" fontId="3" fillId="4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workbookViewId="0">
      <selection activeCell="F27" sqref="F27"/>
    </sheetView>
  </sheetViews>
  <sheetFormatPr baseColWidth="10" defaultRowHeight="15"/>
  <cols>
    <col min="1" max="1" width="26.28515625" customWidth="1"/>
    <col min="11" max="11" width="14.140625" customWidth="1"/>
    <col min="12" max="12" width="19.85546875" customWidth="1"/>
  </cols>
  <sheetData>
    <row r="1" spans="1:11" ht="48.75" thickTop="1" thickBot="1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3" t="s">
        <v>9</v>
      </c>
      <c r="K1" s="1" t="s">
        <v>10</v>
      </c>
    </row>
    <row r="2" spans="1:11" ht="15.75" thickTop="1">
      <c r="A2" s="4" t="s">
        <v>11</v>
      </c>
      <c r="B2" s="5" t="s">
        <v>41</v>
      </c>
      <c r="C2" s="6" t="s">
        <v>12</v>
      </c>
      <c r="D2" s="6"/>
      <c r="E2" s="6">
        <v>570</v>
      </c>
      <c r="F2" s="6"/>
      <c r="G2" s="6">
        <f t="shared" ref="G2:G15" si="0">E2-F2</f>
        <v>570</v>
      </c>
      <c r="H2" s="6"/>
      <c r="I2" s="6"/>
      <c r="J2" s="6"/>
      <c r="K2" s="7" t="s">
        <v>13</v>
      </c>
    </row>
    <row r="3" spans="1:11">
      <c r="A3" s="4" t="s">
        <v>14</v>
      </c>
      <c r="B3" s="5">
        <v>40140</v>
      </c>
      <c r="C3" s="6" t="s">
        <v>15</v>
      </c>
      <c r="D3" s="6" t="s">
        <v>16</v>
      </c>
      <c r="E3" s="6">
        <v>7239.38</v>
      </c>
      <c r="F3" s="6">
        <v>950</v>
      </c>
      <c r="G3" s="6">
        <f t="shared" si="0"/>
        <v>6289.38</v>
      </c>
      <c r="H3" s="6"/>
      <c r="I3" s="6"/>
      <c r="J3" s="6"/>
      <c r="K3" s="7" t="s">
        <v>13</v>
      </c>
    </row>
    <row r="4" spans="1:11">
      <c r="A4" s="4" t="s">
        <v>17</v>
      </c>
      <c r="B4" s="5">
        <v>40144</v>
      </c>
      <c r="C4" s="6" t="s">
        <v>15</v>
      </c>
      <c r="D4" s="6" t="s">
        <v>18</v>
      </c>
      <c r="E4" s="6">
        <v>3861</v>
      </c>
      <c r="F4" s="6">
        <v>600</v>
      </c>
      <c r="G4" s="6">
        <f t="shared" si="0"/>
        <v>3261</v>
      </c>
      <c r="H4" s="6"/>
      <c r="I4" s="6"/>
      <c r="J4" s="6"/>
      <c r="K4" s="7" t="s">
        <v>13</v>
      </c>
    </row>
    <row r="5" spans="1:11">
      <c r="A5" s="4" t="s">
        <v>19</v>
      </c>
      <c r="B5" s="5">
        <v>40135</v>
      </c>
      <c r="C5" s="6" t="s">
        <v>20</v>
      </c>
      <c r="D5" s="6" t="s">
        <v>18</v>
      </c>
      <c r="E5" s="6">
        <v>7287.64</v>
      </c>
      <c r="F5" s="6">
        <v>500</v>
      </c>
      <c r="G5" s="6">
        <f t="shared" si="0"/>
        <v>6787.64</v>
      </c>
      <c r="H5" s="6"/>
      <c r="I5" s="6">
        <v>1935</v>
      </c>
      <c r="J5" s="6">
        <f>G5-H5-I5</f>
        <v>4852.6400000000003</v>
      </c>
      <c r="K5" s="7" t="s">
        <v>13</v>
      </c>
    </row>
    <row r="6" spans="1:11">
      <c r="A6" s="4" t="s">
        <v>21</v>
      </c>
      <c r="B6" s="5">
        <v>40121</v>
      </c>
      <c r="C6" s="6" t="s">
        <v>22</v>
      </c>
      <c r="D6" s="6" t="s">
        <v>23</v>
      </c>
      <c r="E6" s="6">
        <v>7549</v>
      </c>
      <c r="F6" s="6"/>
      <c r="G6" s="6">
        <f t="shared" si="0"/>
        <v>7549</v>
      </c>
      <c r="H6" s="6"/>
      <c r="I6" s="6">
        <v>1830</v>
      </c>
      <c r="J6" s="6">
        <f>G6-H6-I6</f>
        <v>5719</v>
      </c>
      <c r="K6" s="7" t="s">
        <v>13</v>
      </c>
    </row>
    <row r="7" spans="1:11">
      <c r="A7" s="4" t="s">
        <v>24</v>
      </c>
      <c r="B7" s="5">
        <v>40126</v>
      </c>
      <c r="C7" s="6" t="s">
        <v>22</v>
      </c>
      <c r="D7" s="6" t="s">
        <v>25</v>
      </c>
      <c r="E7" s="6">
        <v>7673.75</v>
      </c>
      <c r="F7" s="6">
        <v>400</v>
      </c>
      <c r="G7" s="6">
        <f t="shared" si="0"/>
        <v>7273.75</v>
      </c>
      <c r="H7" s="6"/>
      <c r="I7" s="6">
        <v>2555</v>
      </c>
      <c r="J7" s="6">
        <f>G7-H7-I7</f>
        <v>4718.75</v>
      </c>
      <c r="K7" s="7" t="s">
        <v>13</v>
      </c>
    </row>
    <row r="8" spans="1:11">
      <c r="A8" s="4" t="s">
        <v>26</v>
      </c>
      <c r="B8" s="5">
        <v>40129</v>
      </c>
      <c r="C8" s="6" t="s">
        <v>22</v>
      </c>
      <c r="D8" s="6" t="s">
        <v>23</v>
      </c>
      <c r="E8" s="6">
        <v>7957.18</v>
      </c>
      <c r="F8" s="6"/>
      <c r="G8" s="6">
        <f t="shared" si="0"/>
        <v>7957.18</v>
      </c>
      <c r="H8" s="6">
        <v>449</v>
      </c>
      <c r="I8" s="6">
        <v>2680</v>
      </c>
      <c r="J8" s="6">
        <f>G8-H8-I8</f>
        <v>4828.18</v>
      </c>
      <c r="K8" s="7" t="s">
        <v>13</v>
      </c>
    </row>
    <row r="9" spans="1:11">
      <c r="A9" s="8" t="s">
        <v>27</v>
      </c>
      <c r="B9" s="9">
        <v>40121</v>
      </c>
      <c r="C9" s="10" t="s">
        <v>28</v>
      </c>
      <c r="D9" s="10"/>
      <c r="E9" s="10">
        <v>548.84</v>
      </c>
      <c r="F9" s="10"/>
      <c r="G9" s="10">
        <f t="shared" si="0"/>
        <v>548.84</v>
      </c>
      <c r="H9" s="10"/>
      <c r="I9" s="10"/>
      <c r="J9" s="10"/>
      <c r="K9" s="11" t="s">
        <v>13</v>
      </c>
    </row>
    <row r="10" spans="1:11">
      <c r="A10" s="8" t="s">
        <v>29</v>
      </c>
      <c r="B10" s="9" t="s">
        <v>41</v>
      </c>
      <c r="C10" s="10" t="s">
        <v>28</v>
      </c>
      <c r="D10" s="10"/>
      <c r="E10" s="10">
        <v>450</v>
      </c>
      <c r="F10" s="10"/>
      <c r="G10" s="10">
        <f t="shared" si="0"/>
        <v>450</v>
      </c>
      <c r="H10" s="10"/>
      <c r="I10" s="10">
        <v>200</v>
      </c>
      <c r="J10" s="10">
        <f>G10-H10-I10</f>
        <v>250</v>
      </c>
      <c r="K10" s="11" t="s">
        <v>13</v>
      </c>
    </row>
    <row r="11" spans="1:11">
      <c r="A11" s="8" t="s">
        <v>30</v>
      </c>
      <c r="B11" s="9">
        <v>40126</v>
      </c>
      <c r="C11" s="10" t="s">
        <v>31</v>
      </c>
      <c r="D11" s="10" t="s">
        <v>32</v>
      </c>
      <c r="E11" s="10">
        <v>8204.6299999999992</v>
      </c>
      <c r="F11" s="10"/>
      <c r="G11" s="10">
        <f t="shared" si="0"/>
        <v>8204.6299999999992</v>
      </c>
      <c r="H11" s="10"/>
      <c r="I11" s="10">
        <v>2050</v>
      </c>
      <c r="J11" s="10">
        <f>G11-H11-I11</f>
        <v>6154.6299999999992</v>
      </c>
      <c r="K11" s="11" t="s">
        <v>13</v>
      </c>
    </row>
    <row r="12" spans="1:11">
      <c r="A12" s="12" t="s">
        <v>33</v>
      </c>
      <c r="B12" s="9">
        <v>40137</v>
      </c>
      <c r="C12" s="10" t="s">
        <v>34</v>
      </c>
      <c r="D12" s="10" t="s">
        <v>32</v>
      </c>
      <c r="E12" s="10">
        <v>11088.08</v>
      </c>
      <c r="F12" s="10">
        <v>5895.13</v>
      </c>
      <c r="G12" s="10">
        <f t="shared" si="0"/>
        <v>5192.95</v>
      </c>
      <c r="H12" s="10"/>
      <c r="I12" s="10"/>
      <c r="J12" s="10"/>
      <c r="K12" s="11" t="s">
        <v>13</v>
      </c>
    </row>
    <row r="13" spans="1:11">
      <c r="A13" s="13" t="s">
        <v>35</v>
      </c>
      <c r="B13" s="9">
        <v>40141</v>
      </c>
      <c r="C13" s="10" t="s">
        <v>34</v>
      </c>
      <c r="D13" s="10" t="s">
        <v>36</v>
      </c>
      <c r="E13" s="10">
        <v>15942.25</v>
      </c>
      <c r="F13" s="10">
        <v>960</v>
      </c>
      <c r="G13" s="10">
        <f t="shared" si="0"/>
        <v>14982.25</v>
      </c>
      <c r="H13" s="10"/>
      <c r="I13" s="10"/>
      <c r="J13" s="10"/>
      <c r="K13" s="11" t="s">
        <v>13</v>
      </c>
    </row>
    <row r="14" spans="1:11">
      <c r="A14" s="13" t="s">
        <v>37</v>
      </c>
      <c r="B14" s="9">
        <v>40127</v>
      </c>
      <c r="C14" s="10" t="s">
        <v>38</v>
      </c>
      <c r="D14" s="10" t="s">
        <v>39</v>
      </c>
      <c r="E14" s="10">
        <v>5798.39</v>
      </c>
      <c r="F14" s="10"/>
      <c r="G14" s="10">
        <f t="shared" si="0"/>
        <v>5798.39</v>
      </c>
      <c r="H14" s="10"/>
      <c r="I14" s="10">
        <v>1980</v>
      </c>
      <c r="J14" s="10">
        <f>G14-H14-I14</f>
        <v>3818.3900000000003</v>
      </c>
      <c r="K14" s="11" t="s">
        <v>13</v>
      </c>
    </row>
    <row r="15" spans="1:11">
      <c r="A15" s="13" t="s">
        <v>40</v>
      </c>
      <c r="B15" s="9">
        <v>40133</v>
      </c>
      <c r="C15" s="10" t="s">
        <v>38</v>
      </c>
      <c r="D15" s="10" t="s">
        <v>39</v>
      </c>
      <c r="E15" s="10">
        <v>18704.66</v>
      </c>
      <c r="F15" s="10"/>
      <c r="G15" s="10">
        <f t="shared" si="0"/>
        <v>18704.66</v>
      </c>
      <c r="H15" s="10">
        <v>449</v>
      </c>
      <c r="I15" s="10">
        <v>3945</v>
      </c>
      <c r="J15" s="10">
        <f>G15-H15-I15</f>
        <v>14310.66</v>
      </c>
      <c r="K15" s="11" t="s">
        <v>13</v>
      </c>
    </row>
    <row r="17" spans="2:4">
      <c r="B17" s="15"/>
      <c r="C17" s="16"/>
      <c r="D17" s="17"/>
    </row>
    <row r="18" spans="2:4">
      <c r="B18" s="15"/>
      <c r="C18" s="16"/>
      <c r="D18" s="17"/>
    </row>
    <row r="19" spans="2:4">
      <c r="B19" s="15"/>
      <c r="C19" s="16"/>
      <c r="D19" s="17"/>
    </row>
    <row r="20" spans="2:4">
      <c r="B20" s="15"/>
      <c r="C20" s="16"/>
      <c r="D20" s="17"/>
    </row>
    <row r="21" spans="2:4">
      <c r="B21" s="15"/>
      <c r="C21" s="16"/>
      <c r="D21" s="17"/>
    </row>
    <row r="22" spans="2:4">
      <c r="B22" s="15"/>
      <c r="C22" s="16"/>
      <c r="D22" s="17"/>
    </row>
    <row r="23" spans="2:4">
      <c r="B23" s="15"/>
      <c r="C23" s="16"/>
      <c r="D23" s="17"/>
    </row>
    <row r="24" spans="2:4">
      <c r="B24" s="15"/>
      <c r="C24" s="16"/>
      <c r="D24" s="17"/>
    </row>
    <row r="25" spans="2:4">
      <c r="B25" s="15"/>
      <c r="C25" s="16"/>
      <c r="D25" s="17"/>
    </row>
    <row r="26" spans="2:4">
      <c r="B26" s="15"/>
      <c r="C26" s="16"/>
      <c r="D26" s="17"/>
    </row>
    <row r="27" spans="2:4">
      <c r="B27" s="15"/>
      <c r="C27" s="16"/>
      <c r="D27" s="17"/>
    </row>
    <row r="28" spans="2:4">
      <c r="B28" s="15"/>
      <c r="C28" s="16"/>
      <c r="D28" s="17"/>
    </row>
    <row r="29" spans="2:4">
      <c r="B29" s="15"/>
      <c r="C29" s="16"/>
      <c r="D29" s="17"/>
    </row>
    <row r="30" spans="2:4">
      <c r="B30" s="15"/>
      <c r="C30" s="16"/>
      <c r="D30" s="17"/>
    </row>
    <row r="31" spans="2:4">
      <c r="B31" s="15"/>
      <c r="C31" s="18"/>
      <c r="D31" s="19"/>
    </row>
    <row r="32" spans="2:4">
      <c r="B32" s="15"/>
      <c r="C32" s="19"/>
      <c r="D32" s="19"/>
    </row>
    <row r="33" spans="2:4">
      <c r="B33" s="15" t="s">
        <v>42</v>
      </c>
      <c r="C33" s="19"/>
      <c r="D33" s="19"/>
    </row>
    <row r="34" spans="2:4">
      <c r="B34" s="14"/>
    </row>
    <row r="35" spans="2:4">
      <c r="B35" s="14"/>
    </row>
    <row r="36" spans="2:4">
      <c r="B36" s="14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"/>
  <sheetViews>
    <sheetView tabSelected="1" workbookViewId="0">
      <selection activeCell="A29" sqref="A29"/>
    </sheetView>
  </sheetViews>
  <sheetFormatPr baseColWidth="10" defaultRowHeight="15"/>
  <cols>
    <col min="1" max="1" width="13.140625" customWidth="1"/>
    <col min="2" max="2" width="14.42578125" customWidth="1"/>
    <col min="3" max="3" width="14.85546875" customWidth="1"/>
    <col min="4" max="4" width="19.5703125" customWidth="1"/>
    <col min="11" max="11" width="15.5703125" customWidth="1"/>
  </cols>
  <sheetData>
    <row r="1" spans="1:11" ht="48.75" thickTop="1" thickBot="1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3" t="s">
        <v>9</v>
      </c>
      <c r="K1" s="1" t="s">
        <v>10</v>
      </c>
    </row>
    <row r="2" spans="1:11" ht="15.75" thickTop="1">
      <c r="B2" s="14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vente</vt:lpstr>
      <vt:lpstr>Novembre</vt:lpstr>
      <vt:lpstr>Graph Décembre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</dc:creator>
  <cp:lastModifiedBy>mickaël</cp:lastModifiedBy>
  <dcterms:created xsi:type="dcterms:W3CDTF">2009-12-31T10:36:08Z</dcterms:created>
  <dcterms:modified xsi:type="dcterms:W3CDTF">2010-01-04T08:58:40Z</dcterms:modified>
</cp:coreProperties>
</file>