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66925"/>
  <xr:revisionPtr revIDLastSave="0" documentId="8_{F2D3C730-A12F-4049-A406-CAE7829BF470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14" i="1" l="1"/>
  <c r="W14" i="1"/>
  <c r="T14" i="1"/>
  <c r="V14" i="1"/>
  <c r="Y14" i="1"/>
  <c r="I13" i="1"/>
  <c r="I14" i="1"/>
  <c r="I12" i="1"/>
  <c r="L12" i="1"/>
  <c r="O12" i="1"/>
  <c r="L14" i="1"/>
  <c r="O14" i="1"/>
</calcChain>
</file>

<file path=xl/sharedStrings.xml><?xml version="1.0" encoding="utf-8"?>
<sst xmlns="http://schemas.openxmlformats.org/spreadsheetml/2006/main" count="29" uniqueCount="14">
  <si>
    <t xml:space="preserve">LUNDI </t>
  </si>
  <si>
    <t>MARDI</t>
  </si>
  <si>
    <t xml:space="preserve">MERCREDI  </t>
  </si>
  <si>
    <t xml:space="preserve">JEUDI </t>
  </si>
  <si>
    <t xml:space="preserve">VENDREDI </t>
  </si>
  <si>
    <t xml:space="preserve">RESTE A FAIRE </t>
  </si>
  <si>
    <t xml:space="preserve">DÉJÀ FAIT  </t>
  </si>
  <si>
    <t xml:space="preserve">EN STOCK </t>
  </si>
  <si>
    <t>Pal</t>
  </si>
  <si>
    <t>Crt</t>
  </si>
  <si>
    <t xml:space="preserve">pal </t>
  </si>
  <si>
    <t xml:space="preserve">crt </t>
  </si>
  <si>
    <t xml:space="preserve">COMMANDES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</si>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</sst>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14" fontId="1" fillId="4" borderId="2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4" fontId="1" fillId="4" borderId="5" xfId="0" applyNumberFormat="1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4" fontId="1" fillId="4" borderId="3" xfId="0" applyNumberFormat="1" applyFont="1" applyFill="1" applyBorder="1" applyAlignment="1">
      <alignment horizontal="center" vertical="center"/>
    </xf>
    <xf numFmtId="0" fontId="3" fillId="4" borderId="12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0" borderId="10" xfId="0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2:Z17"/>
  <sheetViews>
    <sheetView tabSelected="1" topLeftCell="U6" workbookViewId="0">
      <selection activeCell="D14" sqref="D14"/>
    </sheetView>
  </sheetViews>
  <sheetFormatPr defaultRowHeight="15" x14ac:dyDescent="0.2"/>
  <cols>
    <col min="2" max="2" width="3.765625" customWidth="1"/>
    <col min="6" max="6" width="0.8046875" customWidth="1"/>
    <col min="9" max="9" width="0.671875" customWidth="1"/>
    <col min="12" max="12" width="0.8046875" customWidth="1"/>
    <col min="15" max="15" width="0.8046875" customWidth="1"/>
    <col min="18" max="18" width="3.765625" customWidth="1"/>
    <col min="21" max="21" width="3.49609375" customWidth="1"/>
    <col min="24" max="24" width="2.95703125" customWidth="1"/>
  </cols>
  <sheetData>
    <row r="12" spans="1:26" x14ac:dyDescent="0.2">
      <c r="A12" s="26" t="s">
        <v>12</v>
      </c>
      <c r="B12" s="26"/>
      <c r="C12" s="26"/>
      <c r="D12" s="27" t="s">
        <v>0</v>
      </c>
      <c r="E12" s="27"/>
      <c r="F12" s="10"/>
      <c r="G12" s="24" t="s">
        <v>1</v>
      </c>
      <c r="H12" s="24"/>
      <c r="I12" s="10" t="str">
        <f>IF(F12=0,"",F12+1)</f>
        <v/>
      </c>
      <c r="J12" s="28" t="s">
        <v>2</v>
      </c>
      <c r="K12" s="28"/>
      <c r="L12" s="10" t="str">
        <f>IF(F12=0,"",I12+1)</f>
        <v/>
      </c>
      <c r="M12" s="24" t="s">
        <v>3</v>
      </c>
      <c r="N12" s="24"/>
      <c r="O12" s="21" t="str">
        <f>IF(F12=0,"",L12+1)</f>
        <v/>
      </c>
      <c r="P12" s="23" t="s">
        <v>4</v>
      </c>
      <c r="Q12" s="23"/>
      <c r="R12" s="11"/>
      <c r="S12" s="24" t="s">
        <v>5</v>
      </c>
      <c r="T12" s="25"/>
      <c r="U12" s="1"/>
      <c r="V12" s="24" t="s">
        <v>6</v>
      </c>
      <c r="W12" s="25"/>
      <c r="X12" s="1"/>
      <c r="Y12" s="24" t="s">
        <v>7</v>
      </c>
      <c r="Z12" s="25"/>
    </row>
    <row r="13" spans="1:26" x14ac:dyDescent="0.2">
      <c r="A13" s="9" t="s">
        <v>10</v>
      </c>
      <c r="B13" s="9" t="s">
        <v>13</v>
      </c>
      <c r="C13" s="9" t="s">
        <v>11</v>
      </c>
      <c r="D13" s="7" t="s">
        <v>8</v>
      </c>
      <c r="E13" s="8" t="s">
        <v>9</v>
      </c>
      <c r="F13" s="8"/>
      <c r="G13" s="8" t="s">
        <v>8</v>
      </c>
      <c r="H13" s="8" t="s">
        <v>9</v>
      </c>
      <c r="I13" s="16" t="str">
        <f>IF(F13=0,"",F13+1)</f>
        <v/>
      </c>
      <c r="J13" s="8" t="s">
        <v>8</v>
      </c>
      <c r="K13" s="8" t="s">
        <v>9</v>
      </c>
      <c r="L13" s="8"/>
      <c r="M13" s="8" t="s">
        <v>8</v>
      </c>
      <c r="N13" s="8" t="s">
        <v>9</v>
      </c>
      <c r="O13" s="8"/>
      <c r="P13" s="22" t="s">
        <v>8</v>
      </c>
      <c r="Q13" s="22" t="s">
        <v>9</v>
      </c>
      <c r="R13" s="1"/>
      <c r="S13" s="17" t="s">
        <v>8</v>
      </c>
      <c r="T13" s="18" t="s">
        <v>9</v>
      </c>
      <c r="U13" s="1"/>
      <c r="V13" s="19" t="s">
        <v>8</v>
      </c>
      <c r="W13" s="20" t="s">
        <v>9</v>
      </c>
      <c r="X13" s="1"/>
      <c r="Y13" s="19" t="s">
        <v>8</v>
      </c>
      <c r="Z13" s="20" t="s">
        <v>9</v>
      </c>
    </row>
    <row r="14" spans="1:26" x14ac:dyDescent="0.2">
      <c r="A14" s="6">
        <v>10</v>
      </c>
      <c r="B14" s="6" t="s">
        <v>13</v>
      </c>
      <c r="C14" s="6">
        <v>40</v>
      </c>
      <c r="D14" s="12">
        <v>0</v>
      </c>
      <c r="E14" s="13">
        <v>10</v>
      </c>
      <c r="F14" s="14"/>
      <c r="G14" s="12"/>
      <c r="H14" s="13"/>
      <c r="I14" s="14" t="str">
        <f>IF(F14=0,"",F14+1)</f>
        <v/>
      </c>
      <c r="J14" s="15"/>
      <c r="K14" s="15"/>
      <c r="L14" s="14" t="str">
        <f>IF($K$9=0,"",$Q$9+#REF!)</f>
        <v/>
      </c>
      <c r="M14" s="12"/>
      <c r="N14" s="13"/>
      <c r="O14" s="14" t="str">
        <f>IF($K$9=0,"",$T$9+#REF!)</f>
        <v/>
      </c>
      <c r="P14" s="12"/>
      <c r="Q14" s="13"/>
      <c r="R14" s="1"/>
      <c r="S14" s="2">
        <f>MAX(A14-(D14+G14+J14+M14+P14+INT((E14+H14+K14+N14+Q14)/C14)),"0")</f>
        <v>10</v>
      </c>
      <c r="T14" s="3">
        <f>IF(S14=0,"0",(MOD(Q14+N14+K14+H14+E14,C14)))</f>
        <v>10</v>
      </c>
      <c r="U14" s="1"/>
      <c r="V14" s="4">
        <f>G14+J14+M14+P14+D14+INT((H14+K14+N14+Q14+E14)/C14)</f>
        <v>0</v>
      </c>
      <c r="W14" s="5">
        <f>MOD(E14+H14+K14+N14+Q14,C14)</f>
        <v>10</v>
      </c>
      <c r="X14" s="1"/>
      <c r="Y14" s="4">
        <f>MAX(V14-A14,"0")</f>
        <v>0</v>
      </c>
      <c r="Z14" s="5"/>
    </row>
    <row r="17" spans="19:20" x14ac:dyDescent="0.2">
      <c r="S17">
        <v>9</v>
      </c>
      <c r="T17">
        <v>30</v>
      </c>
    </row>
  </sheetData>
  <mergeCells count="9">
    <mergeCell ref="P12:Q12"/>
    <mergeCell ref="S12:T12"/>
    <mergeCell ref="V12:W12"/>
    <mergeCell ref="Y12:Z12"/>
    <mergeCell ref="A12:C12"/>
    <mergeCell ref="D12:E12"/>
    <mergeCell ref="G12:H12"/>
    <mergeCell ref="J12:K12"/>
    <mergeCell ref="M12:N12"/>
  </mergeCells>
  <conditionalFormatting sqref="D14:H14 S14:T14 V14:W14 Y14:Z14 J14:Q14">
    <cfRule type="expression" dxfId="0" priority="1" stopIfTrue="1">
      <formula>ROW(D14)=$D$21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abdel kanfoud</cp:lastModifiedBy>
  <cp:revision/>
  <dcterms:created xsi:type="dcterms:W3CDTF">2021-12-05T18:38:37Z</dcterms:created>
  <dcterms:modified xsi:type="dcterms:W3CDTF">2021-12-05T19:04:07Z</dcterms:modified>
  <cp:category/>
  <cp:contentStatus/>
</cp:coreProperties>
</file>