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17280" windowHeight="9060" tabRatio="738"/>
  </bookViews>
  <sheets>
    <sheet name="Base" sheetId="6" r:id="rId1"/>
    <sheet name="ECOLE1" sheetId="2" r:id="rId2"/>
    <sheet name="ECOLE2" sheetId="3" r:id="rId3"/>
    <sheet name="ECOLE3" sheetId="4" r:id="rId4"/>
    <sheet name="ECOLE4" sheetId="5" r:id="rId5"/>
    <sheet name="FACTURE" sheetId="1" r:id="rId6"/>
  </sheets>
  <definedNames>
    <definedName name="_xlnm._FilterDatabase" localSheetId="5" hidden="1">FACTURE!$A$14:$I$32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16" i="5" l="1"/>
  <c r="H34" i="2" l="1"/>
  <c r="H33" i="2"/>
  <c r="H32" i="2"/>
  <c r="H31" i="2"/>
  <c r="H30" i="2"/>
  <c r="H29" i="2"/>
  <c r="H28" i="2"/>
  <c r="H27" i="2"/>
  <c r="H26" i="2"/>
  <c r="H25" i="2"/>
  <c r="H24" i="2"/>
  <c r="H23" i="2"/>
  <c r="H22" i="2"/>
  <c r="H21" i="2"/>
  <c r="H20" i="2"/>
  <c r="H19" i="2"/>
  <c r="H18" i="2"/>
  <c r="H17" i="2"/>
  <c r="H16" i="2"/>
  <c r="H15" i="2"/>
  <c r="H17" i="5"/>
  <c r="H18" i="5"/>
  <c r="H19" i="5"/>
  <c r="H20" i="5"/>
  <c r="H21" i="5"/>
  <c r="H22" i="5"/>
  <c r="H23" i="5"/>
  <c r="H24" i="5"/>
  <c r="H25" i="5"/>
  <c r="H26" i="5"/>
  <c r="H27" i="5"/>
  <c r="H28" i="5"/>
  <c r="H29" i="5"/>
  <c r="H30" i="5"/>
  <c r="H31" i="5"/>
  <c r="H32" i="5"/>
  <c r="H33" i="5"/>
  <c r="H34" i="5"/>
  <c r="H15" i="5"/>
  <c r="D31" i="1"/>
  <c r="E31" i="1"/>
  <c r="F31" i="1"/>
  <c r="G31" i="1"/>
  <c r="D32" i="1"/>
  <c r="E32" i="1"/>
  <c r="F32" i="1"/>
  <c r="G32" i="1"/>
  <c r="A30" i="1" l="1"/>
  <c r="B30" i="1"/>
  <c r="A31" i="1"/>
  <c r="B31" i="1"/>
  <c r="A32" i="1"/>
  <c r="B32" i="1"/>
  <c r="H30" i="1"/>
  <c r="H31" i="1"/>
  <c r="H32" i="1"/>
  <c r="H26" i="1"/>
  <c r="H27" i="1"/>
  <c r="H28" i="1"/>
  <c r="H25" i="1"/>
  <c r="D26" i="1"/>
  <c r="E26" i="1"/>
  <c r="F26" i="1"/>
  <c r="G26" i="1"/>
  <c r="D27" i="1"/>
  <c r="E27" i="1"/>
  <c r="F27" i="1"/>
  <c r="G27" i="1"/>
  <c r="D28" i="1"/>
  <c r="E28" i="1"/>
  <c r="F28" i="1"/>
  <c r="G28" i="1"/>
  <c r="G25" i="1"/>
  <c r="F25" i="1"/>
  <c r="E25" i="1"/>
  <c r="D25" i="1"/>
  <c r="B25" i="1"/>
  <c r="B26" i="1"/>
  <c r="B27" i="1"/>
  <c r="B28" i="1"/>
  <c r="A26" i="1"/>
  <c r="A27" i="1"/>
  <c r="A28" i="1"/>
  <c r="A25" i="1"/>
  <c r="D21" i="1"/>
  <c r="E21" i="1"/>
  <c r="F21" i="1"/>
  <c r="G21" i="1"/>
  <c r="D22" i="1"/>
  <c r="E22" i="1"/>
  <c r="F22" i="1"/>
  <c r="G22" i="1"/>
  <c r="D23" i="1"/>
  <c r="E23" i="1"/>
  <c r="F23" i="1"/>
  <c r="G23" i="1"/>
  <c r="G20" i="1"/>
  <c r="F20" i="1"/>
  <c r="E20" i="1"/>
  <c r="D20" i="1"/>
  <c r="H23" i="1"/>
  <c r="H22" i="1"/>
  <c r="H21" i="1"/>
  <c r="H20" i="1"/>
  <c r="A21" i="1"/>
  <c r="B21" i="1"/>
  <c r="A22" i="1"/>
  <c r="B22" i="1"/>
  <c r="A23" i="1"/>
  <c r="B23" i="1"/>
  <c r="B20" i="1"/>
  <c r="A20" i="1"/>
  <c r="A19" i="1"/>
  <c r="D16" i="1"/>
  <c r="D17" i="1"/>
  <c r="D18" i="1"/>
  <c r="H18" i="1"/>
  <c r="H17" i="1"/>
  <c r="H16" i="1"/>
  <c r="B16" i="1"/>
  <c r="B17" i="1"/>
  <c r="B18" i="1"/>
  <c r="A16" i="1"/>
  <c r="A17" i="1"/>
  <c r="A18" i="1"/>
  <c r="D24" i="1"/>
  <c r="D15" i="1"/>
  <c r="I32" i="1"/>
  <c r="I31" i="1"/>
  <c r="I30" i="1"/>
  <c r="H34" i="4"/>
  <c r="H33" i="4"/>
  <c r="H32" i="4"/>
  <c r="H31" i="4"/>
  <c r="H30" i="4"/>
  <c r="H29" i="4"/>
  <c r="H28" i="4"/>
  <c r="H27" i="4"/>
  <c r="H26" i="4"/>
  <c r="H25" i="4"/>
  <c r="H24" i="4"/>
  <c r="H23" i="4"/>
  <c r="H22" i="4"/>
  <c r="H21" i="4"/>
  <c r="H20" i="4"/>
  <c r="H19" i="4"/>
  <c r="H18" i="4"/>
  <c r="I28" i="1" s="1"/>
  <c r="H17" i="4"/>
  <c r="I27" i="1" s="1"/>
  <c r="H16" i="4"/>
  <c r="I26" i="1" s="1"/>
  <c r="H15" i="4"/>
  <c r="H34" i="3"/>
  <c r="H33" i="3"/>
  <c r="H32" i="3"/>
  <c r="H31" i="3"/>
  <c r="H30" i="3"/>
  <c r="H29" i="3"/>
  <c r="H28" i="3"/>
  <c r="H27" i="3"/>
  <c r="H26" i="3"/>
  <c r="H25" i="3"/>
  <c r="H24" i="3"/>
  <c r="H23" i="3"/>
  <c r="H22" i="3"/>
  <c r="H21" i="3"/>
  <c r="H20" i="3"/>
  <c r="H19" i="3"/>
  <c r="H18" i="3"/>
  <c r="I23" i="1" s="1"/>
  <c r="H17" i="3"/>
  <c r="I22" i="1" s="1"/>
  <c r="H16" i="3"/>
  <c r="I21" i="1" s="1"/>
  <c r="H15" i="3"/>
  <c r="I25" i="1" l="1"/>
  <c r="I20" i="1"/>
  <c r="B19" i="1"/>
  <c r="A24" i="1"/>
  <c r="B24" i="1"/>
  <c r="A29" i="1"/>
  <c r="B29" i="1"/>
  <c r="G10" i="1" l="1"/>
  <c r="G11" i="1"/>
  <c r="G7" i="1"/>
  <c r="I16" i="1"/>
  <c r="I17" i="1"/>
  <c r="I18" i="1"/>
  <c r="I19" i="1"/>
  <c r="I24" i="1"/>
  <c r="I29" i="1"/>
  <c r="H19" i="1"/>
  <c r="H24" i="1"/>
  <c r="H29" i="1"/>
  <c r="I34" i="1" l="1"/>
  <c r="I35" i="1" l="1"/>
  <c r="I36" i="1" s="1"/>
</calcChain>
</file>

<file path=xl/sharedStrings.xml><?xml version="1.0" encoding="utf-8"?>
<sst xmlns="http://schemas.openxmlformats.org/spreadsheetml/2006/main" count="107" uniqueCount="41">
  <si>
    <t>FACTURE</t>
  </si>
  <si>
    <t>Réf.:</t>
  </si>
  <si>
    <t>Date:</t>
  </si>
  <si>
    <t>Quantité</t>
  </si>
  <si>
    <t>Désignation</t>
  </si>
  <si>
    <t>Prix Total HT</t>
  </si>
  <si>
    <t>Prix Unitaire HT</t>
  </si>
  <si>
    <t>Total HT</t>
  </si>
  <si>
    <t>TVA</t>
  </si>
  <si>
    <t>Total TTC en €</t>
  </si>
  <si>
    <t>En votre aimable règlement,</t>
  </si>
  <si>
    <t>Cordialement</t>
  </si>
  <si>
    <t xml:space="preserve">Conditions de paiement : paiement à réception de facture, à 30 jours…
Aucun escompte consenti pour règlement anticipé
Tout incident de paiement est passible d'intérêt de retard. Le montant des pénalités résulte de l'application aux sommes restant dues d'un taux d'intérêt légal en vigueur au moment de l'incident.
Indemnité forfaitaire pour frais de recouvrement due au créancier en cas de retard de paiement: 40€
</t>
  </si>
  <si>
    <t>Bon de livraison</t>
  </si>
  <si>
    <t xml:space="preserve">Température du véhicule de livraison </t>
  </si>
  <si>
    <t>Centre financier</t>
  </si>
  <si>
    <t>MON ADRESSE</t>
  </si>
  <si>
    <t>RUE MACHIN</t>
  </si>
  <si>
    <t>INDRE ET LOIRE</t>
  </si>
  <si>
    <t>ECOLE 4</t>
  </si>
  <si>
    <t>ECOLE1</t>
  </si>
  <si>
    <t>ECOLE 2</t>
  </si>
  <si>
    <t>ECOLE3</t>
  </si>
  <si>
    <t xml:space="preserve">Quantité </t>
  </si>
  <si>
    <t>Numéro dispence agrément sanitaire XXXXXXX</t>
  </si>
  <si>
    <t>N° Siret XXXXXXXXXXXXX RCS TOURS
Code APE 4722Z - N° TVA Intracom. FR 000000000000</t>
  </si>
  <si>
    <t>ECOLE2</t>
  </si>
  <si>
    <t>ECOLE4</t>
  </si>
  <si>
    <t>DATE</t>
  </si>
  <si>
    <t>20160229ECO1</t>
  </si>
  <si>
    <t>Kg</t>
  </si>
  <si>
    <t>Bœuf Bourguignon 80Gr</t>
  </si>
  <si>
    <t>Prix Unitaire 
HT</t>
  </si>
  <si>
    <t>Prix Total 
HT</t>
  </si>
  <si>
    <t>unité de mesure</t>
  </si>
  <si>
    <t>Ecole:</t>
  </si>
  <si>
    <t>Qte</t>
  </si>
  <si>
    <t>Date de livraison:</t>
  </si>
  <si>
    <t>Date de commande:</t>
  </si>
  <si>
    <t>POULET</t>
  </si>
  <si>
    <t>JAMBON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</si>
</sst>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_-* #,##0.00\ [$€-40C]_-;\-* #,##0.00\ [$€-40C]_-;_-* &quot;-&quot;??\ [$€-40C]_-;_-@_-"/>
  </numFmts>
  <fonts count="15" x14ac:knownFonts="1">
    <font>
      <sz val="11"/>
      <color theme="1"/>
      <name val="Calibri"/>
      <family val="2"/>
      <scheme val="minor"/>
    </font>
    <font>
      <b/>
      <sz val="14"/>
      <color theme="1"/>
      <name val="Arial"/>
      <family val="2"/>
    </font>
    <font>
      <b/>
      <sz val="11"/>
      <color theme="1"/>
      <name val="Arial"/>
      <family val="2"/>
    </font>
    <font>
      <b/>
      <sz val="10"/>
      <color theme="1"/>
      <name val="Arial"/>
      <family val="2"/>
    </font>
    <font>
      <b/>
      <sz val="24"/>
      <color theme="1"/>
      <name val="Arial"/>
      <family val="2"/>
    </font>
    <font>
      <b/>
      <sz val="28"/>
      <color theme="1"/>
      <name val="Arial"/>
      <family val="2"/>
    </font>
    <font>
      <sz val="11"/>
      <color theme="1"/>
      <name val="Arial"/>
      <family val="2"/>
    </font>
    <font>
      <sz val="28"/>
      <color theme="1"/>
      <name val="Arial"/>
      <family val="2"/>
    </font>
    <font>
      <sz val="8"/>
      <color theme="1"/>
      <name val="Arial"/>
      <family val="2"/>
    </font>
    <font>
      <sz val="6"/>
      <color theme="1"/>
      <name val="Arial"/>
      <family val="2"/>
    </font>
    <font>
      <sz val="10"/>
      <color theme="1"/>
      <name val="Arial"/>
      <family val="2"/>
    </font>
    <font>
      <sz val="14"/>
      <color theme="1"/>
      <name val="Arial"/>
      <family val="2"/>
    </font>
    <font>
      <sz val="24"/>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theme="4" tint="0.79998168889431442"/>
        <bgColor indexed="64"/>
      </patternFill>
    </fill>
    <fill>
      <patternFill patternType="solid">
        <fgColor theme="7" tint="0.79998168889431442"/>
        <bgColor indexed="64"/>
      </patternFill>
    </fill>
    <fill>
      <patternFill patternType="solid">
        <fgColor theme="0"/>
        <bgColor indexed="64"/>
      </patternFill>
    </fill>
  </fills>
  <borders count="35">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right style="thin">
        <color indexed="64"/>
      </right>
      <top style="medium">
        <color indexed="64"/>
      </top>
      <bottom/>
      <diagonal/>
    </border>
    <border>
      <left/>
      <right style="medium">
        <color indexed="64"/>
      </right>
      <top style="medium">
        <color indexed="64"/>
      </top>
      <bottom style="medium">
        <color indexed="64"/>
      </bottom>
      <diagonal/>
    </border>
    <border>
      <left style="thin">
        <color auto="1"/>
      </left>
      <right style="thin">
        <color auto="1"/>
      </right>
      <top style="thin">
        <color auto="1"/>
      </top>
      <bottom style="thin">
        <color auto="1"/>
      </bottom>
      <diagonal/>
    </border>
  </borders>
  <cellStyleXfs count="1">
    <xf numFmtId="0" fontId="0" fillId="0" borderId="0"/>
  </cellStyleXfs>
  <cellXfs count="186">
    <xf numFmtId="0" fontId="0" fillId="0" borderId="0" xfId="0"/>
    <xf numFmtId="0" fontId="1" fillId="0" borderId="0" xfId="0" applyFont="1" applyAlignment="1">
      <alignment vertical="center"/>
    </xf>
    <xf numFmtId="0" fontId="2" fillId="0" borderId="0" xfId="0" applyFont="1" applyAlignment="1">
      <alignment vertical="center"/>
    </xf>
    <xf numFmtId="0" fontId="3" fillId="0" borderId="0" xfId="0" applyFont="1" applyAlignment="1">
      <alignment vertical="center"/>
    </xf>
    <xf numFmtId="0" fontId="6" fillId="0" borderId="0" xfId="0" applyFont="1"/>
    <xf numFmtId="0" fontId="6" fillId="0" borderId="0" xfId="0" applyFont="1" applyAlignment="1"/>
    <xf numFmtId="0" fontId="6" fillId="0" borderId="1" xfId="0" applyFont="1" applyBorder="1"/>
    <xf numFmtId="0" fontId="6" fillId="0" borderId="2" xfId="0" applyFont="1" applyBorder="1"/>
    <xf numFmtId="0" fontId="6" fillId="0" borderId="3" xfId="0" applyFont="1" applyBorder="1" applyAlignment="1"/>
    <xf numFmtId="0" fontId="6" fillId="0" borderId="0" xfId="0" applyFont="1" applyBorder="1"/>
    <xf numFmtId="0" fontId="6" fillId="0" borderId="6" xfId="0" applyFont="1" applyBorder="1"/>
    <xf numFmtId="0" fontId="6" fillId="0" borderId="7" xfId="0" applyFont="1" applyBorder="1"/>
    <xf numFmtId="0" fontId="6" fillId="0" borderId="5" xfId="0" applyFont="1" applyBorder="1"/>
    <xf numFmtId="164" fontId="6" fillId="0" borderId="9" xfId="0" applyNumberFormat="1" applyFont="1" applyBorder="1"/>
    <xf numFmtId="0" fontId="6" fillId="0" borderId="8" xfId="0" applyFont="1" applyBorder="1"/>
    <xf numFmtId="164" fontId="6" fillId="0" borderId="0" xfId="0" applyNumberFormat="1" applyFont="1"/>
    <xf numFmtId="0" fontId="6" fillId="0" borderId="1" xfId="0" applyFont="1" applyBorder="1" applyAlignment="1">
      <alignment horizontal="left"/>
    </xf>
    <xf numFmtId="0" fontId="6" fillId="0" borderId="4" xfId="0" applyFont="1" applyBorder="1" applyAlignment="1">
      <alignment horizontal="left"/>
    </xf>
    <xf numFmtId="0" fontId="6" fillId="0" borderId="0" xfId="0" applyFont="1" applyBorder="1" applyAlignment="1"/>
    <xf numFmtId="0" fontId="6" fillId="0" borderId="0" xfId="0" applyFont="1" applyAlignment="1">
      <alignment horizontal="right"/>
    </xf>
    <xf numFmtId="164" fontId="6" fillId="0" borderId="0" xfId="0" applyNumberFormat="1" applyFont="1" applyBorder="1"/>
    <xf numFmtId="0" fontId="6" fillId="0" borderId="6" xfId="0" applyFont="1" applyBorder="1" applyAlignment="1">
      <alignment horizontal="left"/>
    </xf>
    <xf numFmtId="164" fontId="11" fillId="0" borderId="12" xfId="0" applyNumberFormat="1" applyFont="1" applyBorder="1"/>
    <xf numFmtId="164" fontId="11" fillId="0" borderId="14" xfId="0" applyNumberFormat="1" applyFont="1" applyBorder="1"/>
    <xf numFmtId="164" fontId="11" fillId="0" borderId="17" xfId="0" applyNumberFormat="1" applyFont="1" applyBorder="1"/>
    <xf numFmtId="164" fontId="6" fillId="0" borderId="23" xfId="0" applyNumberFormat="1" applyFont="1" applyBorder="1"/>
    <xf numFmtId="164" fontId="6" fillId="0" borderId="25" xfId="0" applyNumberFormat="1" applyFont="1" applyBorder="1"/>
    <xf numFmtId="164" fontId="6" fillId="0" borderId="16" xfId="0" applyNumberFormat="1" applyFont="1" applyBorder="1"/>
    <xf numFmtId="0" fontId="3" fillId="0" borderId="0" xfId="0" applyFont="1" applyAlignment="1">
      <alignment horizontal="center" vertical="center"/>
    </xf>
    <xf numFmtId="0" fontId="3" fillId="2" borderId="21" xfId="0" applyFont="1" applyFill="1" applyBorder="1" applyAlignment="1">
      <alignment horizontal="center" vertical="center"/>
    </xf>
    <xf numFmtId="0" fontId="3" fillId="2" borderId="22" xfId="0" applyFont="1" applyFill="1" applyBorder="1" applyAlignment="1">
      <alignment horizontal="center" vertical="center"/>
    </xf>
    <xf numFmtId="0" fontId="10" fillId="0" borderId="0" xfId="0" applyFont="1" applyAlignment="1">
      <alignment horizontal="center"/>
    </xf>
    <xf numFmtId="0" fontId="6" fillId="0" borderId="0" xfId="0" applyFont="1" applyAlignment="1">
      <alignment horizontal="center"/>
    </xf>
    <xf numFmtId="0" fontId="6" fillId="0" borderId="0" xfId="0" applyFont="1" applyBorder="1" applyAlignment="1">
      <alignment horizontal="center" vertical="center"/>
    </xf>
    <xf numFmtId="0" fontId="6" fillId="0" borderId="16" xfId="0" applyFont="1" applyBorder="1" applyAlignment="1">
      <alignment horizontal="center" vertical="center"/>
    </xf>
    <xf numFmtId="0" fontId="6" fillId="0" borderId="13" xfId="0" applyFont="1" applyBorder="1" applyAlignment="1">
      <alignment horizontal="right" vertical="center"/>
    </xf>
    <xf numFmtId="0" fontId="6" fillId="0" borderId="15" xfId="0" applyFont="1" applyBorder="1" applyAlignment="1">
      <alignment horizontal="right" vertical="center"/>
    </xf>
    <xf numFmtId="0" fontId="1" fillId="0" borderId="0" xfId="0" applyFont="1" applyAlignment="1">
      <alignment horizontal="left" vertical="center"/>
    </xf>
    <xf numFmtId="0" fontId="2" fillId="0" borderId="0" xfId="0" applyFont="1" applyAlignment="1">
      <alignment horizontal="left" vertical="center"/>
    </xf>
    <xf numFmtId="0" fontId="3" fillId="0" borderId="0" xfId="0" applyFont="1" applyAlignment="1">
      <alignment horizontal="left" vertical="center"/>
    </xf>
    <xf numFmtId="0" fontId="6" fillId="0" borderId="0" xfId="0" applyFont="1" applyAlignment="1">
      <alignment horizontal="left"/>
    </xf>
    <xf numFmtId="0" fontId="6" fillId="0" borderId="0" xfId="0" applyFont="1" applyAlignment="1">
      <alignment horizontal="left" vertical="center"/>
    </xf>
    <xf numFmtId="0" fontId="6" fillId="0" borderId="0" xfId="0" applyFont="1" applyBorder="1" applyAlignment="1"/>
    <xf numFmtId="49" fontId="6" fillId="0" borderId="0" xfId="0" applyNumberFormat="1" applyFont="1" applyAlignment="1">
      <alignment horizontal="left"/>
    </xf>
    <xf numFmtId="14" fontId="6" fillId="0" borderId="0" xfId="0" applyNumberFormat="1" applyFont="1" applyAlignment="1">
      <alignment horizontal="left"/>
    </xf>
    <xf numFmtId="0" fontId="6" fillId="0" borderId="2" xfId="0" applyFont="1" applyBorder="1" applyAlignment="1">
      <alignment horizontal="center"/>
    </xf>
    <xf numFmtId="0" fontId="6" fillId="0" borderId="2" xfId="0" applyFont="1" applyBorder="1" applyAlignment="1">
      <alignment horizontal="left"/>
    </xf>
    <xf numFmtId="164" fontId="6" fillId="0" borderId="2" xfId="0" applyNumberFormat="1" applyFont="1" applyBorder="1"/>
    <xf numFmtId="0" fontId="6" fillId="0" borderId="4" xfId="0" applyFont="1" applyBorder="1" applyAlignment="1">
      <alignment horizontal="right"/>
    </xf>
    <xf numFmtId="0" fontId="6" fillId="0" borderId="6" xfId="0" applyFont="1" applyBorder="1" applyAlignment="1">
      <alignment horizontal="right"/>
    </xf>
    <xf numFmtId="164" fontId="6" fillId="0" borderId="28" xfId="0" applyNumberFormat="1" applyFont="1" applyBorder="1"/>
    <xf numFmtId="164" fontId="6" fillId="0" borderId="29" xfId="0" applyNumberFormat="1" applyFont="1" applyBorder="1"/>
    <xf numFmtId="0" fontId="6" fillId="0" borderId="0" xfId="0" applyFont="1" applyBorder="1" applyAlignment="1">
      <alignment horizontal="left"/>
    </xf>
    <xf numFmtId="0" fontId="6" fillId="0" borderId="0" xfId="0" applyFont="1" applyAlignment="1">
      <alignment horizontal="left"/>
    </xf>
    <xf numFmtId="49" fontId="6" fillId="0" borderId="0" xfId="0" applyNumberFormat="1" applyFont="1" applyBorder="1" applyAlignment="1">
      <alignment horizontal="left"/>
    </xf>
    <xf numFmtId="0" fontId="6" fillId="0" borderId="1" xfId="0" applyFont="1" applyBorder="1" applyAlignment="1">
      <alignment horizontal="right"/>
    </xf>
    <xf numFmtId="164" fontId="6" fillId="0" borderId="5" xfId="0" applyNumberFormat="1" applyFont="1" applyBorder="1"/>
    <xf numFmtId="164" fontId="6" fillId="0" borderId="8" xfId="0" applyNumberFormat="1" applyFont="1" applyBorder="1"/>
    <xf numFmtId="2" fontId="6" fillId="0" borderId="4" xfId="0" applyNumberFormat="1" applyFont="1" applyBorder="1" applyAlignment="1">
      <alignment horizontal="left"/>
    </xf>
    <xf numFmtId="0" fontId="3" fillId="3" borderId="11" xfId="0" applyFont="1" applyFill="1" applyBorder="1" applyAlignment="1">
      <alignment horizontal="center" vertical="center"/>
    </xf>
    <xf numFmtId="49" fontId="6" fillId="0" borderId="2" xfId="0" applyNumberFormat="1" applyFont="1" applyBorder="1" applyAlignment="1">
      <alignment horizontal="left"/>
    </xf>
    <xf numFmtId="49" fontId="6" fillId="0" borderId="7" xfId="0" applyNumberFormat="1" applyFont="1" applyBorder="1" applyAlignment="1">
      <alignment horizontal="left"/>
    </xf>
    <xf numFmtId="0" fontId="3" fillId="4" borderId="33" xfId="0" applyFont="1" applyFill="1" applyBorder="1" applyAlignment="1">
      <alignment horizontal="center" vertical="center"/>
    </xf>
    <xf numFmtId="0" fontId="3" fillId="2" borderId="30" xfId="0" applyFont="1" applyFill="1" applyBorder="1" applyAlignment="1">
      <alignment horizontal="center" vertical="center"/>
    </xf>
    <xf numFmtId="14" fontId="6" fillId="0" borderId="4" xfId="0" applyNumberFormat="1" applyFont="1" applyBorder="1" applyAlignment="1">
      <alignment horizontal="left"/>
    </xf>
    <xf numFmtId="0" fontId="3" fillId="3" borderId="21" xfId="0" applyFont="1" applyFill="1" applyBorder="1" applyAlignment="1">
      <alignment horizontal="center" vertical="center" wrapText="1"/>
    </xf>
    <xf numFmtId="0" fontId="3" fillId="3" borderId="30" xfId="0" applyFont="1" applyFill="1" applyBorder="1" applyAlignment="1">
      <alignment horizontal="center" vertical="center" wrapText="1"/>
    </xf>
    <xf numFmtId="0" fontId="0" fillId="0" borderId="0" xfId="0" applyAlignment="1">
      <alignment horizontal="center"/>
    </xf>
    <xf numFmtId="0" fontId="6" fillId="3" borderId="34" xfId="0" applyFont="1" applyFill="1" applyBorder="1" applyAlignment="1">
      <alignment horizontal="center" vertical="center" wrapText="1"/>
    </xf>
    <xf numFmtId="0" fontId="0" fillId="3" borderId="34" xfId="0" applyFill="1" applyBorder="1" applyAlignment="1">
      <alignment horizontal="center" vertical="center" wrapText="1"/>
    </xf>
    <xf numFmtId="14" fontId="0" fillId="0" borderId="34" xfId="0" applyNumberFormat="1" applyBorder="1" applyAlignment="1">
      <alignment horizontal="center"/>
    </xf>
    <xf numFmtId="0" fontId="0" fillId="0" borderId="34" xfId="0" applyBorder="1" applyAlignment="1">
      <alignment horizontal="center"/>
    </xf>
    <xf numFmtId="0" fontId="0" fillId="0" borderId="34" xfId="0" applyBorder="1"/>
    <xf numFmtId="165" fontId="0" fillId="3" borderId="34" xfId="0" applyNumberFormat="1" applyFill="1" applyBorder="1" applyAlignment="1">
      <alignment horizontal="center" vertical="center" wrapText="1"/>
    </xf>
    <xf numFmtId="165" fontId="0" fillId="0" borderId="34" xfId="0" applyNumberFormat="1" applyBorder="1"/>
    <xf numFmtId="0" fontId="1" fillId="0" borderId="0" xfId="0" applyFont="1" applyAlignment="1" applyProtection="1">
      <alignment horizontal="left" vertical="center"/>
      <protection locked="0"/>
    </xf>
    <xf numFmtId="0" fontId="1" fillId="0" borderId="0" xfId="0" applyFont="1" applyAlignment="1" applyProtection="1">
      <alignment vertical="center"/>
      <protection locked="0"/>
    </xf>
    <xf numFmtId="0" fontId="6" fillId="0" borderId="0" xfId="0" applyFont="1" applyProtection="1">
      <protection locked="0"/>
    </xf>
    <xf numFmtId="0" fontId="2" fillId="0" borderId="0" xfId="0" applyFont="1" applyAlignment="1" applyProtection="1">
      <alignment horizontal="left" vertical="center"/>
      <protection locked="0"/>
    </xf>
    <xf numFmtId="0" fontId="2" fillId="0" borderId="0" xfId="0" applyFont="1" applyAlignment="1" applyProtection="1">
      <alignment vertical="center"/>
      <protection locked="0"/>
    </xf>
    <xf numFmtId="0" fontId="3" fillId="0" borderId="0" xfId="0" applyFont="1" applyAlignment="1" applyProtection="1">
      <alignment horizontal="left" vertical="center"/>
      <protection locked="0"/>
    </xf>
    <xf numFmtId="0" fontId="3" fillId="0" borderId="0" xfId="0" applyFont="1" applyAlignment="1" applyProtection="1">
      <alignment vertical="center"/>
      <protection locked="0"/>
    </xf>
    <xf numFmtId="0" fontId="6" fillId="0" borderId="0" xfId="0" applyFont="1" applyAlignment="1" applyProtection="1">
      <alignment horizontal="right"/>
      <protection locked="0"/>
    </xf>
    <xf numFmtId="0" fontId="6" fillId="0" borderId="1" xfId="0" applyFont="1" applyBorder="1" applyProtection="1">
      <protection locked="0"/>
    </xf>
    <xf numFmtId="0" fontId="6" fillId="0" borderId="2" xfId="0" applyFont="1" applyBorder="1" applyProtection="1">
      <protection locked="0"/>
    </xf>
    <xf numFmtId="0" fontId="6" fillId="0" borderId="3" xfId="0" applyFont="1" applyBorder="1" applyAlignment="1" applyProtection="1">
      <protection locked="0"/>
    </xf>
    <xf numFmtId="0" fontId="6" fillId="0" borderId="0" xfId="0" applyFont="1" applyAlignment="1" applyProtection="1">
      <protection locked="0"/>
    </xf>
    <xf numFmtId="0" fontId="6" fillId="0" borderId="4" xfId="0" applyFont="1" applyBorder="1" applyAlignment="1" applyProtection="1">
      <alignment horizontal="left"/>
      <protection locked="0"/>
    </xf>
    <xf numFmtId="0" fontId="6" fillId="0" borderId="0" xfId="0" applyFont="1" applyBorder="1" applyProtection="1">
      <protection locked="0"/>
    </xf>
    <xf numFmtId="0" fontId="6" fillId="0" borderId="5" xfId="0" applyFont="1" applyBorder="1" applyProtection="1">
      <protection locked="0"/>
    </xf>
    <xf numFmtId="0" fontId="6" fillId="0" borderId="6" xfId="0" applyFont="1" applyBorder="1" applyProtection="1">
      <protection locked="0"/>
    </xf>
    <xf numFmtId="0" fontId="6" fillId="0" borderId="7" xfId="0" applyFont="1" applyBorder="1" applyProtection="1">
      <protection locked="0"/>
    </xf>
    <xf numFmtId="0" fontId="6" fillId="0" borderId="8" xfId="0" applyFont="1" applyBorder="1" applyProtection="1">
      <protection locked="0"/>
    </xf>
    <xf numFmtId="0" fontId="6" fillId="0" borderId="0" xfId="0" applyFont="1" applyBorder="1" applyAlignment="1" applyProtection="1">
      <protection locked="0"/>
    </xf>
    <xf numFmtId="0" fontId="3" fillId="2" borderId="21" xfId="0" applyFont="1" applyFill="1" applyBorder="1" applyAlignment="1" applyProtection="1">
      <alignment horizontal="center" vertical="center"/>
      <protection locked="0"/>
    </xf>
    <xf numFmtId="0" fontId="3" fillId="2" borderId="22" xfId="0" applyFont="1" applyFill="1" applyBorder="1" applyAlignment="1" applyProtection="1">
      <alignment horizontal="center" vertical="center"/>
      <protection locked="0"/>
    </xf>
    <xf numFmtId="0" fontId="10" fillId="0" borderId="0" xfId="0" applyFont="1" applyAlignment="1" applyProtection="1">
      <alignment horizontal="center"/>
      <protection locked="0"/>
    </xf>
    <xf numFmtId="0" fontId="13" fillId="0" borderId="13" xfId="0" applyFont="1" applyBorder="1" applyAlignment="1" applyProtection="1">
      <alignment horizontal="right" vertical="center"/>
      <protection locked="0"/>
    </xf>
    <xf numFmtId="0" fontId="13" fillId="0" borderId="0" xfId="0" applyFont="1" applyBorder="1" applyAlignment="1" applyProtection="1">
      <alignment horizontal="left" vertical="center"/>
      <protection locked="0"/>
    </xf>
    <xf numFmtId="164" fontId="13" fillId="0" borderId="0" xfId="0" applyNumberFormat="1" applyFont="1" applyBorder="1" applyProtection="1">
      <protection locked="0"/>
    </xf>
    <xf numFmtId="0" fontId="6" fillId="0" borderId="13" xfId="0" applyFont="1" applyBorder="1" applyAlignment="1" applyProtection="1">
      <alignment horizontal="right" vertical="center"/>
      <protection locked="0"/>
    </xf>
    <xf numFmtId="0" fontId="6" fillId="0" borderId="0" xfId="0" applyFont="1" applyBorder="1" applyAlignment="1" applyProtection="1">
      <alignment horizontal="left" vertical="center"/>
      <protection locked="0"/>
    </xf>
    <xf numFmtId="164" fontId="6" fillId="0" borderId="0" xfId="0" applyNumberFormat="1" applyFont="1" applyBorder="1" applyProtection="1">
      <protection locked="0"/>
    </xf>
    <xf numFmtId="0" fontId="6" fillId="0" borderId="0" xfId="0" applyFont="1" applyBorder="1" applyAlignment="1" applyProtection="1">
      <alignment horizontal="center" vertical="center"/>
      <protection locked="0"/>
    </xf>
    <xf numFmtId="0" fontId="6" fillId="0" borderId="15" xfId="0" applyFont="1" applyBorder="1" applyAlignment="1" applyProtection="1">
      <alignment horizontal="right" vertical="center"/>
      <protection locked="0"/>
    </xf>
    <xf numFmtId="0" fontId="6" fillId="0" borderId="16" xfId="0" applyFont="1" applyBorder="1" applyAlignment="1" applyProtection="1">
      <alignment horizontal="center" vertical="center"/>
      <protection locked="0"/>
    </xf>
    <xf numFmtId="164" fontId="6" fillId="0" borderId="16" xfId="0" applyNumberFormat="1" applyFont="1" applyBorder="1" applyProtection="1">
      <protection locked="0"/>
    </xf>
    <xf numFmtId="164" fontId="6" fillId="0" borderId="0" xfId="0" applyNumberFormat="1" applyFont="1" applyProtection="1">
      <protection locked="0"/>
    </xf>
    <xf numFmtId="0" fontId="6" fillId="0" borderId="0" xfId="0" applyFont="1" applyAlignment="1" applyProtection="1">
      <alignment horizontal="left" vertical="center"/>
      <protection locked="0"/>
    </xf>
    <xf numFmtId="0" fontId="6" fillId="0" borderId="0" xfId="0" applyFont="1" applyAlignment="1" applyProtection="1">
      <alignment horizontal="left"/>
      <protection locked="0"/>
    </xf>
    <xf numFmtId="164" fontId="13" fillId="0" borderId="23" xfId="0" applyNumberFormat="1" applyFont="1" applyBorder="1" applyProtection="1"/>
    <xf numFmtId="164" fontId="6" fillId="0" borderId="23" xfId="0" applyNumberFormat="1" applyFont="1" applyBorder="1" applyProtection="1"/>
    <xf numFmtId="164" fontId="6" fillId="0" borderId="25" xfId="0" applyNumberFormat="1" applyFont="1" applyBorder="1" applyProtection="1"/>
    <xf numFmtId="164" fontId="13" fillId="0" borderId="0" xfId="0" applyNumberFormat="1" applyFont="1" applyFill="1" applyBorder="1"/>
    <xf numFmtId="0" fontId="9" fillId="0" borderId="0" xfId="0" applyFont="1" applyAlignment="1" applyProtection="1">
      <alignment horizontal="center" vertical="center" wrapText="1"/>
      <protection locked="0"/>
    </xf>
    <xf numFmtId="0" fontId="13" fillId="0" borderId="4" xfId="0" applyFont="1" applyBorder="1" applyAlignment="1" applyProtection="1">
      <protection locked="0"/>
    </xf>
    <xf numFmtId="0" fontId="14" fillId="0" borderId="0" xfId="0" applyFont="1" applyBorder="1" applyAlignment="1" applyProtection="1">
      <protection locked="0"/>
    </xf>
    <xf numFmtId="0" fontId="14" fillId="0" borderId="5" xfId="0" applyFont="1" applyBorder="1" applyAlignment="1" applyProtection="1">
      <protection locked="0"/>
    </xf>
    <xf numFmtId="0" fontId="6" fillId="0" borderId="4" xfId="0" applyFont="1" applyBorder="1" applyAlignment="1" applyProtection="1">
      <protection locked="0"/>
    </xf>
    <xf numFmtId="0" fontId="0" fillId="0" borderId="0" xfId="0" applyBorder="1" applyAlignment="1" applyProtection="1">
      <protection locked="0"/>
    </xf>
    <xf numFmtId="0" fontId="0" fillId="0" borderId="5" xfId="0" applyBorder="1" applyAlignment="1" applyProtection="1">
      <protection locked="0"/>
    </xf>
    <xf numFmtId="0" fontId="6" fillId="0" borderId="0" xfId="0" applyFont="1" applyBorder="1" applyAlignment="1" applyProtection="1">
      <protection locked="0"/>
    </xf>
    <xf numFmtId="0" fontId="6" fillId="0" borderId="5" xfId="0" applyFont="1" applyBorder="1" applyAlignment="1" applyProtection="1">
      <protection locked="0"/>
    </xf>
    <xf numFmtId="0" fontId="6" fillId="0" borderId="24" xfId="0" applyFont="1" applyBorder="1" applyAlignment="1" applyProtection="1">
      <protection locked="0"/>
    </xf>
    <xf numFmtId="0" fontId="0" fillId="0" borderId="16" xfId="0" applyBorder="1" applyAlignment="1" applyProtection="1">
      <protection locked="0"/>
    </xf>
    <xf numFmtId="0" fontId="0" fillId="0" borderId="26" xfId="0" applyBorder="1" applyAlignment="1" applyProtection="1">
      <protection locked="0"/>
    </xf>
    <xf numFmtId="0" fontId="6" fillId="0" borderId="0" xfId="0" applyFont="1" applyBorder="1" applyAlignment="1" applyProtection="1">
      <alignment horizontal="left"/>
      <protection locked="0"/>
    </xf>
    <xf numFmtId="0" fontId="0" fillId="0" borderId="0" xfId="0" applyBorder="1" applyAlignment="1" applyProtection="1">
      <alignment horizontal="left"/>
      <protection locked="0"/>
    </xf>
    <xf numFmtId="0" fontId="6" fillId="0" borderId="0" xfId="0" applyFont="1" applyAlignment="1" applyProtection="1">
      <alignment horizontal="left"/>
      <protection locked="0"/>
    </xf>
    <xf numFmtId="0" fontId="0" fillId="0" borderId="0" xfId="0" applyAlignment="1" applyProtection="1">
      <alignment horizontal="left"/>
      <protection locked="0"/>
    </xf>
    <xf numFmtId="0" fontId="4" fillId="2" borderId="0" xfId="0" applyFont="1" applyFill="1" applyAlignment="1" applyProtection="1">
      <alignment horizontal="center" vertical="center"/>
      <protection locked="0"/>
    </xf>
    <xf numFmtId="0" fontId="12" fillId="2" borderId="0" xfId="0" applyFont="1" applyFill="1" applyAlignment="1" applyProtection="1">
      <alignment horizontal="center"/>
      <protection locked="0"/>
    </xf>
    <xf numFmtId="0" fontId="3" fillId="2" borderId="18" xfId="0" applyFont="1" applyFill="1" applyBorder="1" applyAlignment="1" applyProtection="1">
      <alignment horizontal="center" vertical="center"/>
      <protection locked="0"/>
    </xf>
    <xf numFmtId="0" fontId="3" fillId="2" borderId="19" xfId="0" applyFont="1" applyFill="1" applyBorder="1" applyAlignment="1" applyProtection="1">
      <alignment horizontal="center" vertical="center"/>
      <protection locked="0"/>
    </xf>
    <xf numFmtId="0" fontId="3" fillId="2" borderId="20" xfId="0" applyFont="1" applyFill="1" applyBorder="1" applyAlignment="1" applyProtection="1">
      <alignment horizontal="center" vertical="center"/>
      <protection locked="0"/>
    </xf>
    <xf numFmtId="0" fontId="8" fillId="0" borderId="0" xfId="0" applyFont="1" applyAlignment="1" applyProtection="1">
      <alignment horizontal="left" wrapText="1"/>
      <protection locked="0"/>
    </xf>
    <xf numFmtId="0" fontId="3" fillId="2" borderId="27" xfId="0" applyFont="1" applyFill="1" applyBorder="1" applyAlignment="1" applyProtection="1">
      <alignment horizontal="center" vertical="center"/>
      <protection locked="0"/>
    </xf>
    <xf numFmtId="0" fontId="0" fillId="0" borderId="20" xfId="0" applyBorder="1" applyAlignment="1" applyProtection="1">
      <alignment horizontal="center" vertical="center"/>
      <protection locked="0"/>
    </xf>
    <xf numFmtId="14" fontId="6" fillId="0" borderId="0" xfId="0" applyNumberFormat="1" applyFont="1" applyAlignment="1" applyProtection="1">
      <alignment horizontal="left"/>
      <protection locked="0"/>
    </xf>
    <xf numFmtId="0" fontId="0" fillId="0" borderId="0" xfId="0" applyAlignment="1" applyProtection="1">
      <protection locked="0"/>
    </xf>
    <xf numFmtId="0" fontId="6" fillId="0" borderId="4" xfId="0" applyFont="1" applyBorder="1" applyAlignment="1"/>
    <xf numFmtId="0" fontId="0" fillId="0" borderId="0" xfId="0" applyBorder="1" applyAlignment="1"/>
    <xf numFmtId="0" fontId="0" fillId="0" borderId="5" xfId="0" applyBorder="1" applyAlignment="1"/>
    <xf numFmtId="0" fontId="4" fillId="2" borderId="0" xfId="0" applyFont="1" applyFill="1" applyAlignment="1">
      <alignment horizontal="center" vertical="center"/>
    </xf>
    <xf numFmtId="0" fontId="12" fillId="2" borderId="0" xfId="0" applyFont="1" applyFill="1" applyAlignment="1">
      <alignment horizontal="center"/>
    </xf>
    <xf numFmtId="0" fontId="3" fillId="2" borderId="27" xfId="0" applyFont="1" applyFill="1" applyBorder="1" applyAlignment="1">
      <alignment horizontal="center" vertical="center"/>
    </xf>
    <xf numFmtId="0" fontId="0" fillId="0" borderId="20" xfId="0" applyBorder="1" applyAlignment="1">
      <alignment horizontal="center" vertical="center"/>
    </xf>
    <xf numFmtId="0" fontId="3" fillId="2" borderId="18" xfId="0" applyFont="1" applyFill="1" applyBorder="1" applyAlignment="1">
      <alignment horizontal="center" vertical="center"/>
    </xf>
    <xf numFmtId="0" fontId="3" fillId="2" borderId="19" xfId="0" applyFont="1" applyFill="1" applyBorder="1" applyAlignment="1">
      <alignment horizontal="center" vertical="center"/>
    </xf>
    <xf numFmtId="0" fontId="3" fillId="2" borderId="20" xfId="0" applyFont="1" applyFill="1" applyBorder="1" applyAlignment="1">
      <alignment horizontal="center" vertical="center"/>
    </xf>
    <xf numFmtId="0" fontId="6" fillId="0" borderId="0" xfId="0" applyFont="1" applyAlignment="1">
      <alignment horizontal="left"/>
    </xf>
    <xf numFmtId="0" fontId="6" fillId="0" borderId="0" xfId="0" applyFont="1" applyAlignment="1">
      <alignment horizontal="center"/>
    </xf>
    <xf numFmtId="0" fontId="6" fillId="0" borderId="0" xfId="0" applyFont="1" applyBorder="1" applyAlignment="1"/>
    <xf numFmtId="0" fontId="6" fillId="0" borderId="5" xfId="0" applyFont="1" applyBorder="1" applyAlignment="1"/>
    <xf numFmtId="0" fontId="9" fillId="0" borderId="0" xfId="0" applyFont="1" applyAlignment="1">
      <alignment horizontal="center" vertical="center" wrapText="1"/>
    </xf>
    <xf numFmtId="0" fontId="6" fillId="0" borderId="0" xfId="0" applyFont="1" applyBorder="1" applyAlignment="1">
      <alignment horizontal="left"/>
    </xf>
    <xf numFmtId="0" fontId="0" fillId="0" borderId="0" xfId="0" applyBorder="1" applyAlignment="1">
      <alignment horizontal="left"/>
    </xf>
    <xf numFmtId="0" fontId="0" fillId="0" borderId="0" xfId="0" applyAlignment="1">
      <alignment horizontal="left"/>
    </xf>
    <xf numFmtId="0" fontId="6" fillId="0" borderId="24" xfId="0" applyFont="1" applyBorder="1" applyAlignment="1"/>
    <xf numFmtId="0" fontId="0" fillId="0" borderId="16" xfId="0" applyBorder="1" applyAlignment="1"/>
    <xf numFmtId="0" fontId="0" fillId="0" borderId="26" xfId="0" applyBorder="1" applyAlignment="1"/>
    <xf numFmtId="0" fontId="8" fillId="0" borderId="0" xfId="0" applyFont="1" applyAlignment="1">
      <alignment horizontal="left" wrapText="1"/>
    </xf>
    <xf numFmtId="14" fontId="6" fillId="0" borderId="0" xfId="0" applyNumberFormat="1" applyFont="1" applyAlignment="1">
      <alignment horizontal="left"/>
    </xf>
    <xf numFmtId="0" fontId="6" fillId="0" borderId="4" xfId="0" applyFont="1" applyFill="1" applyBorder="1" applyAlignment="1"/>
    <xf numFmtId="0" fontId="0" fillId="0" borderId="0" xfId="0" applyFill="1" applyBorder="1" applyAlignment="1"/>
    <xf numFmtId="0" fontId="0" fillId="0" borderId="5" xfId="0" applyFill="1" applyBorder="1" applyAlignment="1"/>
    <xf numFmtId="49" fontId="6" fillId="0" borderId="2" xfId="0" applyNumberFormat="1" applyFont="1" applyBorder="1" applyAlignment="1">
      <alignment horizontal="center"/>
    </xf>
    <xf numFmtId="49" fontId="0" fillId="0" borderId="2" xfId="0" applyNumberFormat="1" applyBorder="1" applyAlignment="1">
      <alignment horizontal="center"/>
    </xf>
    <xf numFmtId="49" fontId="0" fillId="0" borderId="3" xfId="0" applyNumberFormat="1" applyBorder="1" applyAlignment="1">
      <alignment horizontal="center"/>
    </xf>
    <xf numFmtId="0" fontId="3" fillId="3" borderId="10" xfId="0" applyFont="1" applyFill="1" applyBorder="1" applyAlignment="1">
      <alignment horizontal="center" vertical="center"/>
    </xf>
    <xf numFmtId="0" fontId="0" fillId="0" borderId="32" xfId="0" applyBorder="1" applyAlignment="1">
      <alignment horizontal="center" vertical="center"/>
    </xf>
    <xf numFmtId="49" fontId="6" fillId="0" borderId="0" xfId="0" applyNumberFormat="1" applyFont="1" applyBorder="1" applyAlignment="1">
      <alignment horizontal="left"/>
    </xf>
    <xf numFmtId="49" fontId="6" fillId="0" borderId="5" xfId="0" applyNumberFormat="1" applyFont="1" applyBorder="1" applyAlignment="1">
      <alignment horizontal="left"/>
    </xf>
    <xf numFmtId="49" fontId="6" fillId="0" borderId="0" xfId="0" applyNumberFormat="1" applyFont="1" applyBorder="1" applyAlignment="1">
      <alignment horizontal="center"/>
    </xf>
    <xf numFmtId="49" fontId="6" fillId="0" borderId="5" xfId="0" applyNumberFormat="1" applyFont="1" applyBorder="1" applyAlignment="1">
      <alignment horizontal="center"/>
    </xf>
    <xf numFmtId="0" fontId="3" fillId="3" borderId="31" xfId="0" applyFont="1" applyFill="1" applyBorder="1" applyAlignment="1">
      <alignment horizontal="center" vertical="center"/>
    </xf>
    <xf numFmtId="0" fontId="3" fillId="3" borderId="11" xfId="0" applyFont="1" applyFill="1" applyBorder="1" applyAlignment="1">
      <alignment horizontal="center" vertical="center"/>
    </xf>
    <xf numFmtId="0" fontId="3" fillId="3" borderId="32" xfId="0" applyFont="1" applyFill="1" applyBorder="1" applyAlignment="1">
      <alignment horizontal="center" vertical="center"/>
    </xf>
    <xf numFmtId="0" fontId="5" fillId="3" borderId="0" xfId="0" applyFont="1" applyFill="1" applyAlignment="1">
      <alignment horizontal="center" vertical="center"/>
    </xf>
    <xf numFmtId="0" fontId="7" fillId="3" borderId="0" xfId="0" applyFont="1" applyFill="1" applyAlignment="1">
      <alignment horizontal="center"/>
    </xf>
    <xf numFmtId="0" fontId="11" fillId="0" borderId="15" xfId="0" applyFont="1" applyBorder="1" applyAlignment="1"/>
    <xf numFmtId="0" fontId="11" fillId="0" borderId="13" xfId="0" applyFont="1" applyBorder="1" applyAlignment="1"/>
    <xf numFmtId="0" fontId="11" fillId="0" borderId="10" xfId="0" applyFont="1" applyBorder="1" applyAlignment="1"/>
    <xf numFmtId="0" fontId="0" fillId="0" borderId="11" xfId="0" applyBorder="1" applyAlignment="1"/>
    <xf numFmtId="49" fontId="6" fillId="0" borderId="7" xfId="0" applyNumberFormat="1" applyFont="1" applyBorder="1" applyAlignment="1">
      <alignment horizontal="left"/>
    </xf>
    <xf numFmtId="49" fontId="6" fillId="0" borderId="8" xfId="0" applyNumberFormat="1" applyFont="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76200</xdr:colOff>
          <xdr:row>0</xdr:row>
          <xdr:rowOff>76200</xdr:rowOff>
        </xdr:from>
        <xdr:to>
          <xdr:col>6</xdr:col>
          <xdr:colOff>1019175</xdr:colOff>
          <xdr:row>0</xdr:row>
          <xdr:rowOff>523875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1905000</xdr:colOff>
          <xdr:row>0</xdr:row>
          <xdr:rowOff>66675</xdr:rowOff>
        </xdr:from>
        <xdr:to>
          <xdr:col>6</xdr:col>
          <xdr:colOff>2847975</xdr:colOff>
          <xdr:row>0</xdr:row>
          <xdr:rowOff>514350</xdr:rowOff>
        </xdr:to>
        <xdr:sp macro="" textlink="">
          <xdr:nvSpPr>
            <xdr:cNvPr id="1026" name="CommandButton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H3"/>
  <sheetViews>
    <sheetView tabSelected="1" workbookViewId="0">
      <selection activeCell="D16" sqref="D16"/>
    </sheetView>
  </sheetViews>
  <sheetFormatPr baseColWidth="10" defaultRowHeight="15" x14ac:dyDescent="0.25"/>
  <cols>
    <col min="1" max="1" width="12.5703125" customWidth="1"/>
    <col min="2" max="2" width="13.28515625" style="67" customWidth="1"/>
    <col min="3" max="3" width="10" style="67" customWidth="1"/>
    <col min="4" max="4" width="21" style="67" customWidth="1"/>
    <col min="5" max="5" width="7.5703125" customWidth="1"/>
    <col min="6" max="6" width="9.28515625" style="67" customWidth="1"/>
    <col min="7" max="7" width="44.5703125" customWidth="1"/>
    <col min="8" max="8" width="10.85546875" customWidth="1"/>
  </cols>
  <sheetData>
    <row r="1" spans="1:8" ht="45" customHeight="1" x14ac:dyDescent="0.25">
      <c r="A1" s="68" t="s">
        <v>38</v>
      </c>
      <c r="B1" s="68" t="s">
        <v>37</v>
      </c>
      <c r="C1" s="68" t="s">
        <v>35</v>
      </c>
      <c r="D1" s="68" t="s">
        <v>1</v>
      </c>
      <c r="E1" s="69" t="s">
        <v>36</v>
      </c>
      <c r="F1" s="69" t="s">
        <v>34</v>
      </c>
      <c r="G1" s="69" t="s">
        <v>4</v>
      </c>
      <c r="H1" s="73" t="s">
        <v>6</v>
      </c>
    </row>
    <row r="2" spans="1:8" x14ac:dyDescent="0.25">
      <c r="A2" s="70">
        <v>42732</v>
      </c>
      <c r="B2" s="70">
        <v>42733</v>
      </c>
      <c r="C2" s="71">
        <v>2</v>
      </c>
      <c r="D2" s="71"/>
      <c r="E2" s="72">
        <v>25</v>
      </c>
      <c r="F2" s="71" t="s">
        <v>30</v>
      </c>
      <c r="G2" s="72" t="s">
        <v>40</v>
      </c>
      <c r="H2" s="74">
        <v>12</v>
      </c>
    </row>
    <row r="3" spans="1:8" x14ac:dyDescent="0.25">
      <c r="A3" s="70">
        <v>42732</v>
      </c>
      <c r="B3" s="70">
        <v>42733</v>
      </c>
      <c r="C3" s="71">
        <v>2</v>
      </c>
      <c r="D3" s="71"/>
      <c r="E3" s="72">
        <v>25</v>
      </c>
      <c r="F3" s="71" t="s">
        <v>30</v>
      </c>
      <c r="G3" s="72" t="s">
        <v>39</v>
      </c>
      <c r="H3" s="74">
        <v>6</v>
      </c>
    </row>
  </sheetData>
  <printOptions horizontalCentered="1"/>
  <pageMargins left="0" right="0" top="0" bottom="0" header="0" footer="0"/>
  <pageSetup paperSize="9" orientation="landscape" horizontalDpi="0" verticalDpi="0" r:id="rId1"/>
  <drawing r:id="rId2"/>
  <legacyDrawing r:id="rId3"/>
  <controls>
    <mc:AlternateContent xmlns:mc="http://schemas.openxmlformats.org/markup-compatibility/2006">
      <mc:Choice Requires="x14">
        <control shapeId="1025" r:id="rId4" name="CommandButton1">
          <controlPr defaultSize="0" autoLine="0" r:id="rId5">
            <anchor moveWithCells="1">
              <from>
                <xdr:col>6</xdr:col>
                <xdr:colOff>76200</xdr:colOff>
                <xdr:row>0</xdr:row>
                <xdr:rowOff>76200</xdr:rowOff>
              </from>
              <to>
                <xdr:col>6</xdr:col>
                <xdr:colOff>1019175</xdr:colOff>
                <xdr:row>0</xdr:row>
                <xdr:rowOff>523875</xdr:rowOff>
              </to>
            </anchor>
          </controlPr>
        </control>
      </mc:Choice>
      <mc:Fallback>
        <control shapeId="1025" r:id="rId4" name="CommandButton1"/>
      </mc:Fallback>
    </mc:AlternateContent>
    <mc:AlternateContent xmlns:mc="http://schemas.openxmlformats.org/markup-compatibility/2006">
      <mc:Choice Requires="x14">
        <control shapeId="1026" r:id="rId6" name="CommandButton2">
          <controlPr defaultSize="0" autoLine="0" r:id="rId7">
            <anchor moveWithCells="1">
              <from>
                <xdr:col>6</xdr:col>
                <xdr:colOff>1905000</xdr:colOff>
                <xdr:row>0</xdr:row>
                <xdr:rowOff>66675</xdr:rowOff>
              </from>
              <to>
                <xdr:col>6</xdr:col>
                <xdr:colOff>2847975</xdr:colOff>
                <xdr:row>0</xdr:row>
                <xdr:rowOff>514350</xdr:rowOff>
              </to>
            </anchor>
          </controlPr>
        </control>
      </mc:Choice>
      <mc:Fallback>
        <control shapeId="1026" r:id="rId6"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M50"/>
  <sheetViews>
    <sheetView workbookViewId="0">
      <selection activeCell="A15" sqref="A15:G34"/>
    </sheetView>
  </sheetViews>
  <sheetFormatPr baseColWidth="10" defaultRowHeight="14.25" x14ac:dyDescent="0.2"/>
  <cols>
    <col min="1" max="1" width="8" style="82" customWidth="1"/>
    <col min="2" max="2" width="6.28515625" style="77" customWidth="1"/>
    <col min="3" max="3" width="15.7109375" style="77" customWidth="1"/>
    <col min="4" max="4" width="12" style="77" customWidth="1"/>
    <col min="5" max="5" width="12.7109375" style="77" customWidth="1"/>
    <col min="6" max="6" width="15.42578125" style="77" customWidth="1"/>
    <col min="7" max="7" width="15.7109375" style="77" customWidth="1"/>
    <col min="8" max="8" width="14.28515625" style="77" customWidth="1"/>
    <col min="9" max="9" width="12" style="77" bestFit="1" customWidth="1"/>
    <col min="10" max="16384" width="11.42578125" style="77"/>
  </cols>
  <sheetData>
    <row r="2" spans="1:13" ht="18" x14ac:dyDescent="0.2">
      <c r="A2" s="75" t="s">
        <v>16</v>
      </c>
      <c r="B2" s="76"/>
      <c r="C2" s="76"/>
      <c r="D2" s="76"/>
      <c r="E2" s="76"/>
      <c r="F2" s="130" t="s">
        <v>13</v>
      </c>
      <c r="G2" s="131"/>
      <c r="H2" s="131"/>
    </row>
    <row r="3" spans="1:13" ht="15" x14ac:dyDescent="0.2">
      <c r="A3" s="78" t="s">
        <v>17</v>
      </c>
      <c r="B3" s="79"/>
      <c r="C3" s="79"/>
      <c r="D3" s="79"/>
      <c r="E3" s="79"/>
      <c r="F3" s="131"/>
      <c r="G3" s="131"/>
      <c r="H3" s="131"/>
    </row>
    <row r="4" spans="1:13" ht="15" x14ac:dyDescent="0.2">
      <c r="A4" s="78" t="s">
        <v>18</v>
      </c>
      <c r="B4" s="79"/>
      <c r="C4" s="79"/>
      <c r="D4" s="79"/>
      <c r="E4" s="79"/>
      <c r="F4" s="131"/>
      <c r="G4" s="131"/>
      <c r="H4" s="131"/>
    </row>
    <row r="5" spans="1:13" x14ac:dyDescent="0.2">
      <c r="A5" s="80"/>
      <c r="B5" s="81"/>
      <c r="C5" s="81"/>
      <c r="D5" s="81"/>
      <c r="E5" s="81"/>
      <c r="F5" s="131"/>
      <c r="G5" s="131"/>
      <c r="H5" s="131"/>
    </row>
    <row r="6" spans="1:13" ht="18" x14ac:dyDescent="0.2">
      <c r="A6" s="80"/>
      <c r="B6" s="81"/>
      <c r="C6" s="81"/>
      <c r="D6" s="81"/>
      <c r="E6" s="81"/>
      <c r="F6" s="81"/>
      <c r="G6" s="81"/>
      <c r="M6" s="76"/>
    </row>
    <row r="7" spans="1:13" ht="15" x14ac:dyDescent="0.2">
      <c r="F7" s="83"/>
      <c r="G7" s="84"/>
      <c r="H7" s="85"/>
      <c r="I7" s="86"/>
      <c r="M7" s="79"/>
    </row>
    <row r="8" spans="1:13" ht="15" x14ac:dyDescent="0.2">
      <c r="F8" s="87" t="s">
        <v>20</v>
      </c>
      <c r="G8" s="88"/>
      <c r="H8" s="89"/>
      <c r="I8" s="86"/>
      <c r="M8" s="79"/>
    </row>
    <row r="9" spans="1:13" ht="14.25" customHeight="1" x14ac:dyDescent="0.2">
      <c r="F9" s="87"/>
      <c r="G9" s="88"/>
      <c r="H9" s="89"/>
      <c r="I9" s="86"/>
      <c r="M9" s="81"/>
    </row>
    <row r="10" spans="1:13" ht="14.25" customHeight="1" x14ac:dyDescent="0.2">
      <c r="F10" s="87"/>
      <c r="G10" s="88"/>
      <c r="H10" s="89"/>
      <c r="I10" s="86"/>
      <c r="M10" s="81"/>
    </row>
    <row r="11" spans="1:13" ht="14.25" customHeight="1" x14ac:dyDescent="0.25">
      <c r="A11" s="82" t="s">
        <v>1</v>
      </c>
      <c r="B11" s="128" t="s">
        <v>29</v>
      </c>
      <c r="C11" s="139"/>
      <c r="F11" s="90"/>
      <c r="G11" s="91"/>
      <c r="H11" s="92"/>
      <c r="I11" s="86"/>
    </row>
    <row r="12" spans="1:13" ht="15" x14ac:dyDescent="0.25">
      <c r="A12" s="82" t="s">
        <v>2</v>
      </c>
      <c r="B12" s="138">
        <v>42429</v>
      </c>
      <c r="C12" s="139"/>
      <c r="G12" s="88"/>
      <c r="H12" s="93"/>
      <c r="I12" s="86"/>
    </row>
    <row r="13" spans="1:13" ht="15" thickBot="1" x14ac:dyDescent="0.25"/>
    <row r="14" spans="1:13" s="96" customFormat="1" ht="30" customHeight="1" thickBot="1" x14ac:dyDescent="0.25">
      <c r="A14" s="136" t="s">
        <v>3</v>
      </c>
      <c r="B14" s="137"/>
      <c r="C14" s="132" t="s">
        <v>4</v>
      </c>
      <c r="D14" s="133"/>
      <c r="E14" s="133"/>
      <c r="F14" s="134"/>
      <c r="G14" s="94" t="s">
        <v>6</v>
      </c>
      <c r="H14" s="95" t="s">
        <v>5</v>
      </c>
    </row>
    <row r="15" spans="1:13" ht="15" x14ac:dyDescent="0.25">
      <c r="A15" s="97"/>
      <c r="B15" s="98"/>
      <c r="C15" s="115"/>
      <c r="D15" s="116"/>
      <c r="E15" s="116"/>
      <c r="F15" s="117"/>
      <c r="G15" s="99"/>
      <c r="H15" s="110" t="str">
        <f t="shared" ref="H15:H34" si="0">IF(ISBLANK(G15),"",G15*A15)</f>
        <v/>
      </c>
    </row>
    <row r="16" spans="1:13" ht="15" x14ac:dyDescent="0.25">
      <c r="A16" s="100"/>
      <c r="B16" s="101"/>
      <c r="C16" s="118"/>
      <c r="D16" s="119"/>
      <c r="E16" s="119"/>
      <c r="F16" s="120"/>
      <c r="G16" s="102"/>
      <c r="H16" s="111" t="str">
        <f t="shared" si="0"/>
        <v/>
      </c>
    </row>
    <row r="17" spans="1:8" ht="15" x14ac:dyDescent="0.25">
      <c r="A17" s="100"/>
      <c r="B17" s="101"/>
      <c r="C17" s="118"/>
      <c r="D17" s="119"/>
      <c r="E17" s="119"/>
      <c r="F17" s="120"/>
      <c r="G17" s="102"/>
      <c r="H17" s="111" t="str">
        <f t="shared" si="0"/>
        <v/>
      </c>
    </row>
    <row r="18" spans="1:8" ht="15" x14ac:dyDescent="0.25">
      <c r="A18" s="100"/>
      <c r="B18" s="101"/>
      <c r="C18" s="118"/>
      <c r="D18" s="119"/>
      <c r="E18" s="119"/>
      <c r="F18" s="120"/>
      <c r="G18" s="102"/>
      <c r="H18" s="111" t="str">
        <f t="shared" si="0"/>
        <v/>
      </c>
    </row>
    <row r="19" spans="1:8" x14ac:dyDescent="0.2">
      <c r="A19" s="100"/>
      <c r="B19" s="103"/>
      <c r="C19" s="118"/>
      <c r="D19" s="121"/>
      <c r="E19" s="121"/>
      <c r="F19" s="122"/>
      <c r="G19" s="102"/>
      <c r="H19" s="111" t="str">
        <f t="shared" si="0"/>
        <v/>
      </c>
    </row>
    <row r="20" spans="1:8" ht="15" x14ac:dyDescent="0.25">
      <c r="A20" s="100"/>
      <c r="B20" s="103"/>
      <c r="C20" s="118"/>
      <c r="D20" s="119"/>
      <c r="E20" s="119"/>
      <c r="F20" s="120"/>
      <c r="G20" s="102"/>
      <c r="H20" s="111" t="str">
        <f t="shared" si="0"/>
        <v/>
      </c>
    </row>
    <row r="21" spans="1:8" ht="15" x14ac:dyDescent="0.25">
      <c r="A21" s="100"/>
      <c r="B21" s="103"/>
      <c r="C21" s="118"/>
      <c r="D21" s="119"/>
      <c r="E21" s="119"/>
      <c r="F21" s="120"/>
      <c r="G21" s="102"/>
      <c r="H21" s="111" t="str">
        <f t="shared" si="0"/>
        <v/>
      </c>
    </row>
    <row r="22" spans="1:8" ht="15" x14ac:dyDescent="0.25">
      <c r="A22" s="100"/>
      <c r="B22" s="103"/>
      <c r="C22" s="118"/>
      <c r="D22" s="119"/>
      <c r="E22" s="119"/>
      <c r="F22" s="120"/>
      <c r="G22" s="102"/>
      <c r="H22" s="111" t="str">
        <f t="shared" si="0"/>
        <v/>
      </c>
    </row>
    <row r="23" spans="1:8" ht="15" x14ac:dyDescent="0.25">
      <c r="A23" s="100"/>
      <c r="B23" s="103"/>
      <c r="C23" s="118"/>
      <c r="D23" s="119"/>
      <c r="E23" s="119"/>
      <c r="F23" s="120"/>
      <c r="G23" s="102"/>
      <c r="H23" s="111" t="str">
        <f t="shared" si="0"/>
        <v/>
      </c>
    </row>
    <row r="24" spans="1:8" ht="15" x14ac:dyDescent="0.25">
      <c r="A24" s="100"/>
      <c r="B24" s="103"/>
      <c r="C24" s="118"/>
      <c r="D24" s="119"/>
      <c r="E24" s="119"/>
      <c r="F24" s="120"/>
      <c r="G24" s="102"/>
      <c r="H24" s="111" t="str">
        <f t="shared" si="0"/>
        <v/>
      </c>
    </row>
    <row r="25" spans="1:8" ht="15" x14ac:dyDescent="0.25">
      <c r="A25" s="100"/>
      <c r="B25" s="103"/>
      <c r="C25" s="118"/>
      <c r="D25" s="119"/>
      <c r="E25" s="119"/>
      <c r="F25" s="120"/>
      <c r="G25" s="102"/>
      <c r="H25" s="111" t="str">
        <f t="shared" si="0"/>
        <v/>
      </c>
    </row>
    <row r="26" spans="1:8" ht="15" x14ac:dyDescent="0.25">
      <c r="A26" s="100"/>
      <c r="B26" s="103"/>
      <c r="C26" s="118"/>
      <c r="D26" s="119"/>
      <c r="E26" s="119"/>
      <c r="F26" s="120"/>
      <c r="G26" s="102"/>
      <c r="H26" s="111" t="str">
        <f t="shared" si="0"/>
        <v/>
      </c>
    </row>
    <row r="27" spans="1:8" ht="15" x14ac:dyDescent="0.25">
      <c r="A27" s="100"/>
      <c r="B27" s="103"/>
      <c r="C27" s="118"/>
      <c r="D27" s="119"/>
      <c r="E27" s="119"/>
      <c r="F27" s="120"/>
      <c r="G27" s="102"/>
      <c r="H27" s="111" t="str">
        <f t="shared" si="0"/>
        <v/>
      </c>
    </row>
    <row r="28" spans="1:8" ht="15" x14ac:dyDescent="0.25">
      <c r="A28" s="100"/>
      <c r="B28" s="103"/>
      <c r="C28" s="118"/>
      <c r="D28" s="119"/>
      <c r="E28" s="119"/>
      <c r="F28" s="120"/>
      <c r="G28" s="102"/>
      <c r="H28" s="111" t="str">
        <f t="shared" si="0"/>
        <v/>
      </c>
    </row>
    <row r="29" spans="1:8" ht="15" x14ac:dyDescent="0.25">
      <c r="A29" s="100"/>
      <c r="B29" s="103"/>
      <c r="C29" s="118"/>
      <c r="D29" s="119"/>
      <c r="E29" s="119"/>
      <c r="F29" s="120"/>
      <c r="G29" s="102"/>
      <c r="H29" s="111" t="str">
        <f t="shared" si="0"/>
        <v/>
      </c>
    </row>
    <row r="30" spans="1:8" ht="15" x14ac:dyDescent="0.25">
      <c r="A30" s="100"/>
      <c r="B30" s="103"/>
      <c r="C30" s="118"/>
      <c r="D30" s="119"/>
      <c r="E30" s="119"/>
      <c r="F30" s="120"/>
      <c r="G30" s="102"/>
      <c r="H30" s="111" t="str">
        <f t="shared" si="0"/>
        <v/>
      </c>
    </row>
    <row r="31" spans="1:8" ht="15" x14ac:dyDescent="0.25">
      <c r="A31" s="100"/>
      <c r="B31" s="103"/>
      <c r="C31" s="118"/>
      <c r="D31" s="119"/>
      <c r="E31" s="119"/>
      <c r="F31" s="120"/>
      <c r="G31" s="102"/>
      <c r="H31" s="111" t="str">
        <f t="shared" si="0"/>
        <v/>
      </c>
    </row>
    <row r="32" spans="1:8" ht="15" x14ac:dyDescent="0.25">
      <c r="A32" s="100"/>
      <c r="B32" s="103"/>
      <c r="C32" s="118"/>
      <c r="D32" s="119"/>
      <c r="E32" s="119"/>
      <c r="F32" s="120"/>
      <c r="G32" s="102"/>
      <c r="H32" s="111" t="str">
        <f t="shared" si="0"/>
        <v/>
      </c>
    </row>
    <row r="33" spans="1:8" ht="15" x14ac:dyDescent="0.25">
      <c r="A33" s="100"/>
      <c r="B33" s="103"/>
      <c r="C33" s="118"/>
      <c r="D33" s="119"/>
      <c r="E33" s="119"/>
      <c r="F33" s="120"/>
      <c r="G33" s="102"/>
      <c r="H33" s="111" t="str">
        <f t="shared" si="0"/>
        <v/>
      </c>
    </row>
    <row r="34" spans="1:8" ht="15.75" thickBot="1" x14ac:dyDescent="0.3">
      <c r="A34" s="104"/>
      <c r="B34" s="105"/>
      <c r="C34" s="123"/>
      <c r="D34" s="124"/>
      <c r="E34" s="124"/>
      <c r="F34" s="125"/>
      <c r="G34" s="106"/>
      <c r="H34" s="112" t="str">
        <f t="shared" si="0"/>
        <v/>
      </c>
    </row>
    <row r="35" spans="1:8" x14ac:dyDescent="0.2">
      <c r="H35" s="107"/>
    </row>
    <row r="36" spans="1:8" ht="15" x14ac:dyDescent="0.25">
      <c r="C36" s="126" t="s">
        <v>24</v>
      </c>
      <c r="D36" s="127"/>
      <c r="E36" s="127"/>
      <c r="F36" s="127"/>
      <c r="G36" s="88"/>
      <c r="H36" s="102"/>
    </row>
    <row r="37" spans="1:8" x14ac:dyDescent="0.2">
      <c r="G37" s="88"/>
      <c r="H37" s="102"/>
    </row>
    <row r="38" spans="1:8" ht="15" x14ac:dyDescent="0.25">
      <c r="C38" s="128" t="s">
        <v>14</v>
      </c>
      <c r="D38" s="129"/>
      <c r="E38" s="129"/>
      <c r="F38" s="129"/>
      <c r="G38" s="88"/>
      <c r="H38" s="102"/>
    </row>
    <row r="41" spans="1:8" x14ac:dyDescent="0.2">
      <c r="A41" s="108" t="s">
        <v>10</v>
      </c>
      <c r="B41" s="108"/>
      <c r="C41" s="109"/>
      <c r="D41" s="109"/>
      <c r="E41" s="109"/>
      <c r="F41" s="109"/>
      <c r="G41" s="109"/>
      <c r="H41" s="109"/>
    </row>
    <row r="42" spans="1:8" x14ac:dyDescent="0.2">
      <c r="A42" s="109" t="s">
        <v>11</v>
      </c>
      <c r="B42" s="109"/>
      <c r="C42" s="109"/>
      <c r="D42" s="109"/>
      <c r="E42" s="109"/>
      <c r="F42" s="109"/>
      <c r="G42" s="109"/>
      <c r="H42" s="109"/>
    </row>
    <row r="43" spans="1:8" x14ac:dyDescent="0.2">
      <c r="A43" s="109"/>
      <c r="B43" s="109"/>
      <c r="C43" s="109"/>
      <c r="D43" s="109"/>
      <c r="E43" s="109"/>
      <c r="F43" s="109"/>
      <c r="G43" s="109"/>
      <c r="H43" s="109"/>
    </row>
    <row r="44" spans="1:8" ht="15" customHeight="1" x14ac:dyDescent="0.2">
      <c r="A44" s="135" t="s">
        <v>12</v>
      </c>
      <c r="B44" s="135"/>
      <c r="C44" s="135"/>
      <c r="D44" s="135"/>
      <c r="E44" s="135"/>
      <c r="F44" s="135"/>
      <c r="G44" s="135"/>
      <c r="H44" s="135"/>
    </row>
    <row r="45" spans="1:8" x14ac:dyDescent="0.2">
      <c r="A45" s="135"/>
      <c r="B45" s="135"/>
      <c r="C45" s="135"/>
      <c r="D45" s="135"/>
      <c r="E45" s="135"/>
      <c r="F45" s="135"/>
      <c r="G45" s="135"/>
      <c r="H45" s="135"/>
    </row>
    <row r="46" spans="1:8" x14ac:dyDescent="0.2">
      <c r="A46" s="135"/>
      <c r="B46" s="135"/>
      <c r="C46" s="135"/>
      <c r="D46" s="135"/>
      <c r="E46" s="135"/>
      <c r="F46" s="135"/>
      <c r="G46" s="135"/>
      <c r="H46" s="135"/>
    </row>
    <row r="47" spans="1:8" x14ac:dyDescent="0.2">
      <c r="A47" s="135"/>
      <c r="B47" s="135"/>
      <c r="C47" s="135"/>
      <c r="D47" s="135"/>
      <c r="E47" s="135"/>
      <c r="F47" s="135"/>
      <c r="G47" s="135"/>
      <c r="H47" s="135"/>
    </row>
    <row r="48" spans="1:8" ht="16.5" customHeight="1" x14ac:dyDescent="0.2">
      <c r="A48" s="135"/>
      <c r="B48" s="135"/>
      <c r="C48" s="135"/>
      <c r="D48" s="135"/>
      <c r="E48" s="135"/>
      <c r="F48" s="135"/>
      <c r="G48" s="135"/>
      <c r="H48" s="135"/>
    </row>
    <row r="49" spans="1:8" ht="15" customHeight="1" x14ac:dyDescent="0.2">
      <c r="A49" s="114" t="s">
        <v>25</v>
      </c>
      <c r="B49" s="114"/>
      <c r="C49" s="114"/>
      <c r="D49" s="114"/>
      <c r="E49" s="114"/>
      <c r="F49" s="114"/>
      <c r="G49" s="114"/>
      <c r="H49" s="114"/>
    </row>
    <row r="50" spans="1:8" x14ac:dyDescent="0.2">
      <c r="A50" s="114"/>
      <c r="B50" s="114"/>
      <c r="C50" s="114"/>
      <c r="D50" s="114"/>
      <c r="E50" s="114"/>
      <c r="F50" s="114"/>
      <c r="G50" s="114"/>
      <c r="H50" s="114"/>
    </row>
  </sheetData>
  <sheetProtection sheet="1" objects="1" scenarios="1"/>
  <mergeCells count="29">
    <mergeCell ref="C36:F36"/>
    <mergeCell ref="C38:F38"/>
    <mergeCell ref="F2:H5"/>
    <mergeCell ref="C14:F14"/>
    <mergeCell ref="A44:H48"/>
    <mergeCell ref="A14:B14"/>
    <mergeCell ref="B12:C12"/>
    <mergeCell ref="C29:F29"/>
    <mergeCell ref="C30:F30"/>
    <mergeCell ref="C31:F31"/>
    <mergeCell ref="C32:F32"/>
    <mergeCell ref="C26:F26"/>
    <mergeCell ref="B11:C11"/>
    <mergeCell ref="A49:H50"/>
    <mergeCell ref="C15:F15"/>
    <mergeCell ref="C16:F16"/>
    <mergeCell ref="C17:F17"/>
    <mergeCell ref="C18:F18"/>
    <mergeCell ref="C19:F19"/>
    <mergeCell ref="C20:F20"/>
    <mergeCell ref="C21:F21"/>
    <mergeCell ref="C22:F22"/>
    <mergeCell ref="C23:F23"/>
    <mergeCell ref="C24:F24"/>
    <mergeCell ref="C25:F25"/>
    <mergeCell ref="C33:F33"/>
    <mergeCell ref="C34:F34"/>
    <mergeCell ref="C27:F27"/>
    <mergeCell ref="C28:F28"/>
  </mergeCells>
  <pageMargins left="0" right="0" top="0.74803149606299213" bottom="0.74803149606299213" header="0.31496062992125984" footer="0.31496062992125984"/>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M50"/>
  <sheetViews>
    <sheetView workbookViewId="0">
      <selection activeCell="A15" sqref="A15:G34"/>
    </sheetView>
  </sheetViews>
  <sheetFormatPr baseColWidth="10" defaultRowHeight="14.25" x14ac:dyDescent="0.2"/>
  <cols>
    <col min="1" max="1" width="8.140625" style="19" customWidth="1"/>
    <col min="2" max="2" width="6.85546875" style="4" customWidth="1"/>
    <col min="3" max="3" width="15.7109375" style="4" customWidth="1"/>
    <col min="4" max="4" width="12" style="4" customWidth="1"/>
    <col min="5" max="5" width="12.7109375" style="4" customWidth="1"/>
    <col min="6" max="6" width="13.7109375" style="4" customWidth="1"/>
    <col min="7" max="7" width="17.28515625" style="4" customWidth="1"/>
    <col min="8" max="8" width="14.140625" style="4" customWidth="1"/>
    <col min="9" max="9" width="12" style="4" bestFit="1" customWidth="1"/>
    <col min="10" max="16384" width="11.42578125" style="4"/>
  </cols>
  <sheetData>
    <row r="2" spans="1:13" ht="18" x14ac:dyDescent="0.2">
      <c r="A2" s="37" t="s">
        <v>16</v>
      </c>
      <c r="B2" s="1"/>
      <c r="C2" s="1"/>
      <c r="D2" s="1"/>
      <c r="E2" s="1"/>
      <c r="F2" s="143" t="s">
        <v>13</v>
      </c>
      <c r="G2" s="144"/>
      <c r="H2" s="144"/>
    </row>
    <row r="3" spans="1:13" ht="15" x14ac:dyDescent="0.2">
      <c r="A3" s="38" t="s">
        <v>17</v>
      </c>
      <c r="B3" s="2"/>
      <c r="C3" s="2"/>
      <c r="D3" s="2"/>
      <c r="E3" s="2"/>
      <c r="F3" s="144"/>
      <c r="G3" s="144"/>
      <c r="H3" s="144"/>
    </row>
    <row r="4" spans="1:13" ht="15" x14ac:dyDescent="0.2">
      <c r="A4" s="38" t="s">
        <v>18</v>
      </c>
      <c r="B4" s="2"/>
      <c r="C4" s="2"/>
      <c r="D4" s="2"/>
      <c r="E4" s="2"/>
      <c r="F4" s="144"/>
      <c r="G4" s="144"/>
      <c r="H4" s="144"/>
    </row>
    <row r="5" spans="1:13" x14ac:dyDescent="0.2">
      <c r="A5" s="39"/>
      <c r="B5" s="3"/>
      <c r="C5" s="3"/>
      <c r="D5" s="3"/>
      <c r="E5" s="3"/>
      <c r="F5" s="144"/>
      <c r="G5" s="144"/>
      <c r="H5" s="144"/>
    </row>
    <row r="6" spans="1:13" ht="18" x14ac:dyDescent="0.2">
      <c r="A6" s="39"/>
      <c r="B6" s="3"/>
      <c r="C6" s="3"/>
      <c r="D6" s="3"/>
      <c r="E6" s="3"/>
      <c r="F6" s="3"/>
      <c r="G6" s="3"/>
      <c r="M6" s="1"/>
    </row>
    <row r="7" spans="1:13" ht="15" x14ac:dyDescent="0.2">
      <c r="A7" s="40"/>
      <c r="F7" s="6"/>
      <c r="G7" s="7"/>
      <c r="H7" s="8"/>
      <c r="I7" s="5"/>
      <c r="M7" s="2"/>
    </row>
    <row r="8" spans="1:13" ht="15" x14ac:dyDescent="0.2">
      <c r="F8" s="17" t="s">
        <v>21</v>
      </c>
      <c r="G8" s="9"/>
      <c r="H8" s="12"/>
      <c r="I8" s="5"/>
      <c r="M8" s="2"/>
    </row>
    <row r="9" spans="1:13" ht="14.25" customHeight="1" x14ac:dyDescent="0.2">
      <c r="F9" s="17"/>
      <c r="G9" s="9"/>
      <c r="H9" s="12"/>
      <c r="I9" s="5"/>
      <c r="M9" s="3"/>
    </row>
    <row r="10" spans="1:13" ht="14.25" customHeight="1" x14ac:dyDescent="0.2">
      <c r="F10" s="17"/>
      <c r="G10" s="9"/>
      <c r="H10" s="12"/>
      <c r="I10" s="5"/>
      <c r="M10" s="3"/>
    </row>
    <row r="11" spans="1:13" ht="14.25" customHeight="1" x14ac:dyDescent="0.2">
      <c r="A11" s="19" t="s">
        <v>1</v>
      </c>
      <c r="B11" s="150">
        <v>1</v>
      </c>
      <c r="C11" s="150"/>
      <c r="F11" s="10"/>
      <c r="G11" s="11"/>
      <c r="H11" s="14"/>
      <c r="I11" s="5"/>
    </row>
    <row r="12" spans="1:13" x14ac:dyDescent="0.2">
      <c r="A12" s="19" t="s">
        <v>2</v>
      </c>
      <c r="B12" s="151"/>
      <c r="C12" s="151"/>
      <c r="G12" s="9"/>
      <c r="H12" s="42"/>
      <c r="I12" s="5"/>
    </row>
    <row r="13" spans="1:13" ht="15" thickBot="1" x14ac:dyDescent="0.25"/>
    <row r="14" spans="1:13" s="31" customFormat="1" ht="30" customHeight="1" thickBot="1" x14ac:dyDescent="0.25">
      <c r="A14" s="145" t="s">
        <v>23</v>
      </c>
      <c r="B14" s="146"/>
      <c r="C14" s="147" t="s">
        <v>4</v>
      </c>
      <c r="D14" s="148"/>
      <c r="E14" s="148"/>
      <c r="F14" s="149"/>
      <c r="G14" s="29" t="s">
        <v>6</v>
      </c>
      <c r="H14" s="30" t="s">
        <v>5</v>
      </c>
    </row>
    <row r="15" spans="1:13" ht="15" x14ac:dyDescent="0.25">
      <c r="A15" s="35">
        <v>25</v>
      </c>
      <c r="B15" s="33" t="s">
        <v>30</v>
      </c>
      <c r="C15" s="140" t="s">
        <v>40</v>
      </c>
      <c r="D15" s="141"/>
      <c r="E15" s="141"/>
      <c r="F15" s="142"/>
      <c r="G15" s="20">
        <v>12</v>
      </c>
      <c r="H15" s="25">
        <f>IF(ISBLANK(G15),"",G15*A15)</f>
        <v>300</v>
      </c>
    </row>
    <row r="16" spans="1:13" ht="15" x14ac:dyDescent="0.25">
      <c r="A16" s="35">
        <v>25</v>
      </c>
      <c r="B16" s="33" t="s">
        <v>30</v>
      </c>
      <c r="C16" s="140" t="s">
        <v>39</v>
      </c>
      <c r="D16" s="141"/>
      <c r="E16" s="141"/>
      <c r="F16" s="142"/>
      <c r="G16" s="20">
        <v>6</v>
      </c>
      <c r="H16" s="25">
        <f t="shared" ref="H16:H34" si="0">IF(ISBLANK(G16),"",G16*A16)</f>
        <v>150</v>
      </c>
    </row>
    <row r="17" spans="1:8" ht="15" x14ac:dyDescent="0.25">
      <c r="A17" s="35"/>
      <c r="B17" s="33"/>
      <c r="C17" s="140"/>
      <c r="D17" s="141"/>
      <c r="E17" s="141"/>
      <c r="F17" s="142"/>
      <c r="G17" s="20"/>
      <c r="H17" s="25" t="str">
        <f t="shared" si="0"/>
        <v/>
      </c>
    </row>
    <row r="18" spans="1:8" ht="15" x14ac:dyDescent="0.25">
      <c r="A18" s="35"/>
      <c r="B18" s="33"/>
      <c r="C18" s="140"/>
      <c r="D18" s="141"/>
      <c r="E18" s="141"/>
      <c r="F18" s="142"/>
      <c r="G18" s="20"/>
      <c r="H18" s="25" t="str">
        <f t="shared" si="0"/>
        <v/>
      </c>
    </row>
    <row r="19" spans="1:8" x14ac:dyDescent="0.2">
      <c r="A19" s="35"/>
      <c r="B19" s="33"/>
      <c r="C19" s="140"/>
      <c r="D19" s="152"/>
      <c r="E19" s="152"/>
      <c r="F19" s="153"/>
      <c r="G19" s="20"/>
      <c r="H19" s="25" t="str">
        <f>IF(ISBLANK(G19),"",G19*A19)</f>
        <v/>
      </c>
    </row>
    <row r="20" spans="1:8" ht="15" x14ac:dyDescent="0.25">
      <c r="A20" s="35"/>
      <c r="B20" s="33"/>
      <c r="C20" s="140"/>
      <c r="D20" s="141"/>
      <c r="E20" s="141"/>
      <c r="F20" s="142"/>
      <c r="G20" s="20"/>
      <c r="H20" s="25" t="str">
        <f t="shared" si="0"/>
        <v/>
      </c>
    </row>
    <row r="21" spans="1:8" ht="15" x14ac:dyDescent="0.25">
      <c r="A21" s="35"/>
      <c r="B21" s="33"/>
      <c r="C21" s="140"/>
      <c r="D21" s="141"/>
      <c r="E21" s="141"/>
      <c r="F21" s="142"/>
      <c r="G21" s="20"/>
      <c r="H21" s="25" t="str">
        <f t="shared" si="0"/>
        <v/>
      </c>
    </row>
    <row r="22" spans="1:8" ht="15" x14ac:dyDescent="0.25">
      <c r="A22" s="35"/>
      <c r="B22" s="33"/>
      <c r="C22" s="140"/>
      <c r="D22" s="141"/>
      <c r="E22" s="141"/>
      <c r="F22" s="142"/>
      <c r="G22" s="20"/>
      <c r="H22" s="25" t="str">
        <f t="shared" si="0"/>
        <v/>
      </c>
    </row>
    <row r="23" spans="1:8" ht="15" x14ac:dyDescent="0.25">
      <c r="A23" s="35"/>
      <c r="B23" s="33"/>
      <c r="C23" s="140"/>
      <c r="D23" s="141"/>
      <c r="E23" s="141"/>
      <c r="F23" s="142"/>
      <c r="G23" s="20"/>
      <c r="H23" s="25" t="str">
        <f t="shared" si="0"/>
        <v/>
      </c>
    </row>
    <row r="24" spans="1:8" ht="15" x14ac:dyDescent="0.25">
      <c r="A24" s="35"/>
      <c r="B24" s="33"/>
      <c r="C24" s="140"/>
      <c r="D24" s="141"/>
      <c r="E24" s="141"/>
      <c r="F24" s="142"/>
      <c r="G24" s="20"/>
      <c r="H24" s="25" t="str">
        <f t="shared" si="0"/>
        <v/>
      </c>
    </row>
    <row r="25" spans="1:8" ht="15" x14ac:dyDescent="0.25">
      <c r="A25" s="35"/>
      <c r="B25" s="33"/>
      <c r="C25" s="140"/>
      <c r="D25" s="141"/>
      <c r="E25" s="141"/>
      <c r="F25" s="142"/>
      <c r="G25" s="20"/>
      <c r="H25" s="25" t="str">
        <f t="shared" si="0"/>
        <v/>
      </c>
    </row>
    <row r="26" spans="1:8" ht="15" x14ac:dyDescent="0.25">
      <c r="A26" s="35"/>
      <c r="B26" s="33"/>
      <c r="C26" s="140"/>
      <c r="D26" s="141"/>
      <c r="E26" s="141"/>
      <c r="F26" s="142"/>
      <c r="G26" s="20"/>
      <c r="H26" s="25" t="str">
        <f t="shared" si="0"/>
        <v/>
      </c>
    </row>
    <row r="27" spans="1:8" ht="15" x14ac:dyDescent="0.25">
      <c r="A27" s="35"/>
      <c r="B27" s="33"/>
      <c r="C27" s="140"/>
      <c r="D27" s="141"/>
      <c r="E27" s="141"/>
      <c r="F27" s="142"/>
      <c r="G27" s="20"/>
      <c r="H27" s="25" t="str">
        <f t="shared" si="0"/>
        <v/>
      </c>
    </row>
    <row r="28" spans="1:8" ht="15" x14ac:dyDescent="0.25">
      <c r="A28" s="35"/>
      <c r="B28" s="33"/>
      <c r="C28" s="140"/>
      <c r="D28" s="141"/>
      <c r="E28" s="141"/>
      <c r="F28" s="142"/>
      <c r="G28" s="20"/>
      <c r="H28" s="25" t="str">
        <f t="shared" si="0"/>
        <v/>
      </c>
    </row>
    <row r="29" spans="1:8" ht="15" x14ac:dyDescent="0.25">
      <c r="A29" s="35"/>
      <c r="B29" s="33"/>
      <c r="C29" s="140"/>
      <c r="D29" s="141"/>
      <c r="E29" s="141"/>
      <c r="F29" s="142"/>
      <c r="G29" s="20"/>
      <c r="H29" s="25" t="str">
        <f t="shared" si="0"/>
        <v/>
      </c>
    </row>
    <row r="30" spans="1:8" ht="15" x14ac:dyDescent="0.25">
      <c r="A30" s="35"/>
      <c r="B30" s="33"/>
      <c r="C30" s="140"/>
      <c r="D30" s="141"/>
      <c r="E30" s="141"/>
      <c r="F30" s="142"/>
      <c r="G30" s="20"/>
      <c r="H30" s="25" t="str">
        <f t="shared" si="0"/>
        <v/>
      </c>
    </row>
    <row r="31" spans="1:8" ht="15" x14ac:dyDescent="0.25">
      <c r="A31" s="35"/>
      <c r="B31" s="33"/>
      <c r="C31" s="140"/>
      <c r="D31" s="141"/>
      <c r="E31" s="141"/>
      <c r="F31" s="142"/>
      <c r="G31" s="20"/>
      <c r="H31" s="25" t="str">
        <f t="shared" si="0"/>
        <v/>
      </c>
    </row>
    <row r="32" spans="1:8" ht="15" x14ac:dyDescent="0.25">
      <c r="A32" s="35"/>
      <c r="B32" s="33"/>
      <c r="C32" s="140"/>
      <c r="D32" s="141"/>
      <c r="E32" s="141"/>
      <c r="F32" s="142"/>
      <c r="G32" s="20"/>
      <c r="H32" s="25" t="str">
        <f t="shared" si="0"/>
        <v/>
      </c>
    </row>
    <row r="33" spans="1:8" ht="15" x14ac:dyDescent="0.25">
      <c r="A33" s="35"/>
      <c r="B33" s="33"/>
      <c r="C33" s="140"/>
      <c r="D33" s="141"/>
      <c r="E33" s="141"/>
      <c r="F33" s="142"/>
      <c r="G33" s="20"/>
      <c r="H33" s="25" t="str">
        <f t="shared" si="0"/>
        <v/>
      </c>
    </row>
    <row r="34" spans="1:8" ht="15.75" thickBot="1" x14ac:dyDescent="0.3">
      <c r="A34" s="36"/>
      <c r="B34" s="34"/>
      <c r="C34" s="158"/>
      <c r="D34" s="159"/>
      <c r="E34" s="159"/>
      <c r="F34" s="160"/>
      <c r="G34" s="27"/>
      <c r="H34" s="26" t="str">
        <f t="shared" si="0"/>
        <v/>
      </c>
    </row>
    <row r="35" spans="1:8" x14ac:dyDescent="0.2">
      <c r="H35" s="15"/>
    </row>
    <row r="36" spans="1:8" ht="15" x14ac:dyDescent="0.25">
      <c r="C36" s="155" t="s">
        <v>24</v>
      </c>
      <c r="D36" s="156"/>
      <c r="E36" s="156"/>
      <c r="F36" s="156"/>
      <c r="G36" s="9"/>
      <c r="H36" s="20"/>
    </row>
    <row r="37" spans="1:8" x14ac:dyDescent="0.2">
      <c r="G37" s="9"/>
      <c r="H37" s="20"/>
    </row>
    <row r="38" spans="1:8" ht="15" x14ac:dyDescent="0.25">
      <c r="C38" s="150" t="s">
        <v>14</v>
      </c>
      <c r="D38" s="157"/>
      <c r="E38" s="157"/>
      <c r="F38" s="157"/>
      <c r="G38" s="9"/>
      <c r="H38" s="20"/>
    </row>
    <row r="41" spans="1:8" x14ac:dyDescent="0.2">
      <c r="A41" s="41" t="s">
        <v>10</v>
      </c>
      <c r="B41" s="41"/>
      <c r="C41" s="53"/>
      <c r="D41" s="53"/>
      <c r="E41" s="53"/>
      <c r="F41" s="53"/>
      <c r="G41" s="53"/>
      <c r="H41" s="53"/>
    </row>
    <row r="42" spans="1:8" x14ac:dyDescent="0.2">
      <c r="A42" s="53" t="s">
        <v>11</v>
      </c>
      <c r="B42" s="53"/>
      <c r="C42" s="53"/>
      <c r="D42" s="53"/>
      <c r="E42" s="53"/>
      <c r="F42" s="53"/>
      <c r="G42" s="53"/>
      <c r="H42" s="53"/>
    </row>
    <row r="43" spans="1:8" x14ac:dyDescent="0.2">
      <c r="A43" s="53"/>
      <c r="B43" s="53"/>
      <c r="C43" s="53"/>
      <c r="D43" s="53"/>
      <c r="E43" s="53"/>
      <c r="F43" s="53"/>
      <c r="G43" s="53"/>
      <c r="H43" s="53"/>
    </row>
    <row r="44" spans="1:8" ht="15" customHeight="1" x14ac:dyDescent="0.2">
      <c r="A44" s="161" t="s">
        <v>12</v>
      </c>
      <c r="B44" s="161"/>
      <c r="C44" s="161"/>
      <c r="D44" s="161"/>
      <c r="E44" s="161"/>
      <c r="F44" s="161"/>
      <c r="G44" s="161"/>
      <c r="H44" s="161"/>
    </row>
    <row r="45" spans="1:8" x14ac:dyDescent="0.2">
      <c r="A45" s="161"/>
      <c r="B45" s="161"/>
      <c r="C45" s="161"/>
      <c r="D45" s="161"/>
      <c r="E45" s="161"/>
      <c r="F45" s="161"/>
      <c r="G45" s="161"/>
      <c r="H45" s="161"/>
    </row>
    <row r="46" spans="1:8" x14ac:dyDescent="0.2">
      <c r="A46" s="161"/>
      <c r="B46" s="161"/>
      <c r="C46" s="161"/>
      <c r="D46" s="161"/>
      <c r="E46" s="161"/>
      <c r="F46" s="161"/>
      <c r="G46" s="161"/>
      <c r="H46" s="161"/>
    </row>
    <row r="47" spans="1:8" x14ac:dyDescent="0.2">
      <c r="A47" s="161"/>
      <c r="B47" s="161"/>
      <c r="C47" s="161"/>
      <c r="D47" s="161"/>
      <c r="E47" s="161"/>
      <c r="F47" s="161"/>
      <c r="G47" s="161"/>
      <c r="H47" s="161"/>
    </row>
    <row r="48" spans="1:8" ht="16.5" customHeight="1" x14ac:dyDescent="0.2">
      <c r="A48" s="161"/>
      <c r="B48" s="161"/>
      <c r="C48" s="161"/>
      <c r="D48" s="161"/>
      <c r="E48" s="161"/>
      <c r="F48" s="161"/>
      <c r="G48" s="161"/>
      <c r="H48" s="161"/>
    </row>
    <row r="49" spans="1:8" ht="15" customHeight="1" x14ac:dyDescent="0.2">
      <c r="A49" s="154" t="s">
        <v>25</v>
      </c>
      <c r="B49" s="154"/>
      <c r="C49" s="154"/>
      <c r="D49" s="154"/>
      <c r="E49" s="154"/>
      <c r="F49" s="154"/>
      <c r="G49" s="154"/>
      <c r="H49" s="154"/>
    </row>
    <row r="50" spans="1:8" x14ac:dyDescent="0.2">
      <c r="A50" s="154"/>
      <c r="B50" s="154"/>
      <c r="C50" s="154"/>
      <c r="D50" s="154"/>
      <c r="E50" s="154"/>
      <c r="F50" s="154"/>
      <c r="G50" s="154"/>
      <c r="H50" s="154"/>
    </row>
  </sheetData>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ageMargins left="0.25" right="0.25"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M50"/>
  <sheetViews>
    <sheetView workbookViewId="0">
      <selection activeCell="A15" sqref="A15:G34"/>
    </sheetView>
  </sheetViews>
  <sheetFormatPr baseColWidth="10" defaultRowHeight="14.25" x14ac:dyDescent="0.2"/>
  <cols>
    <col min="1" max="1" width="7.42578125" style="19" customWidth="1"/>
    <col min="2" max="2" width="7.28515625" style="4" customWidth="1"/>
    <col min="3" max="3" width="15.7109375" style="4" customWidth="1"/>
    <col min="4" max="4" width="12" style="4" customWidth="1"/>
    <col min="5" max="5" width="12.7109375" style="4" customWidth="1"/>
    <col min="6" max="6" width="14" style="4" customWidth="1"/>
    <col min="7" max="7" width="16.28515625" style="4" customWidth="1"/>
    <col min="8" max="8" width="14" style="4" customWidth="1"/>
    <col min="9" max="9" width="12" style="4" bestFit="1" customWidth="1"/>
    <col min="10" max="16384" width="11.42578125" style="4"/>
  </cols>
  <sheetData>
    <row r="2" spans="1:13" ht="18" x14ac:dyDescent="0.2">
      <c r="A2" s="37" t="s">
        <v>16</v>
      </c>
      <c r="B2" s="1"/>
      <c r="C2" s="1"/>
      <c r="D2" s="1"/>
      <c r="E2" s="1"/>
      <c r="F2" s="143" t="s">
        <v>13</v>
      </c>
      <c r="G2" s="144"/>
      <c r="H2" s="144"/>
    </row>
    <row r="3" spans="1:13" ht="15" x14ac:dyDescent="0.2">
      <c r="A3" s="38" t="s">
        <v>17</v>
      </c>
      <c r="B3" s="2"/>
      <c r="C3" s="2"/>
      <c r="D3" s="2"/>
      <c r="E3" s="2"/>
      <c r="F3" s="144"/>
      <c r="G3" s="144"/>
      <c r="H3" s="144"/>
    </row>
    <row r="4" spans="1:13" ht="15" x14ac:dyDescent="0.2">
      <c r="A4" s="38" t="s">
        <v>18</v>
      </c>
      <c r="B4" s="2"/>
      <c r="C4" s="2"/>
      <c r="D4" s="2"/>
      <c r="E4" s="2"/>
      <c r="F4" s="144"/>
      <c r="G4" s="144"/>
      <c r="H4" s="144"/>
    </row>
    <row r="5" spans="1:13" x14ac:dyDescent="0.2">
      <c r="A5" s="39"/>
      <c r="B5" s="3"/>
      <c r="C5" s="3"/>
      <c r="D5" s="3"/>
      <c r="E5" s="3"/>
      <c r="F5" s="144"/>
      <c r="G5" s="144"/>
      <c r="H5" s="144"/>
    </row>
    <row r="6" spans="1:13" ht="18" x14ac:dyDescent="0.2">
      <c r="A6" s="39"/>
      <c r="B6" s="3"/>
      <c r="C6" s="3"/>
      <c r="D6" s="3"/>
      <c r="E6" s="3"/>
      <c r="F6" s="3"/>
      <c r="G6" s="3"/>
      <c r="M6" s="1"/>
    </row>
    <row r="7" spans="1:13" ht="15" x14ac:dyDescent="0.2">
      <c r="A7" s="40"/>
      <c r="F7" s="6"/>
      <c r="G7" s="7"/>
      <c r="H7" s="8"/>
      <c r="I7" s="5"/>
      <c r="M7" s="2"/>
    </row>
    <row r="8" spans="1:13" ht="15" x14ac:dyDescent="0.2">
      <c r="F8" s="17" t="s">
        <v>22</v>
      </c>
      <c r="G8" s="9"/>
      <c r="H8" s="12"/>
      <c r="I8" s="5"/>
      <c r="M8" s="2"/>
    </row>
    <row r="9" spans="1:13" ht="14.25" customHeight="1" x14ac:dyDescent="0.2">
      <c r="F9" s="17"/>
      <c r="G9" s="9"/>
      <c r="H9" s="12"/>
      <c r="I9" s="5"/>
      <c r="M9" s="3"/>
    </row>
    <row r="10" spans="1:13" ht="14.25" customHeight="1" x14ac:dyDescent="0.2">
      <c r="F10" s="17"/>
      <c r="G10" s="9"/>
      <c r="H10" s="12"/>
      <c r="I10" s="5"/>
      <c r="M10" s="3"/>
    </row>
    <row r="11" spans="1:13" ht="14.25" customHeight="1" x14ac:dyDescent="0.2">
      <c r="A11" s="19" t="s">
        <v>1</v>
      </c>
      <c r="B11" s="150">
        <v>1</v>
      </c>
      <c r="C11" s="150"/>
      <c r="F11" s="10"/>
      <c r="G11" s="11"/>
      <c r="H11" s="14"/>
      <c r="I11" s="5"/>
    </row>
    <row r="12" spans="1:13" x14ac:dyDescent="0.2">
      <c r="A12" s="19" t="s">
        <v>2</v>
      </c>
      <c r="B12" s="150"/>
      <c r="C12" s="150"/>
      <c r="G12" s="9"/>
      <c r="H12" s="42"/>
      <c r="I12" s="5"/>
    </row>
    <row r="13" spans="1:13" ht="15" thickBot="1" x14ac:dyDescent="0.25"/>
    <row r="14" spans="1:13" s="31" customFormat="1" ht="30" customHeight="1" thickBot="1" x14ac:dyDescent="0.25">
      <c r="A14" s="145" t="s">
        <v>3</v>
      </c>
      <c r="B14" s="146"/>
      <c r="C14" s="147" t="s">
        <v>4</v>
      </c>
      <c r="D14" s="148"/>
      <c r="E14" s="148"/>
      <c r="F14" s="149"/>
      <c r="G14" s="29" t="s">
        <v>6</v>
      </c>
      <c r="H14" s="30" t="s">
        <v>5</v>
      </c>
    </row>
    <row r="15" spans="1:13" ht="15" x14ac:dyDescent="0.25">
      <c r="A15" s="35"/>
      <c r="B15" s="33"/>
      <c r="C15" s="140"/>
      <c r="D15" s="141"/>
      <c r="E15" s="141"/>
      <c r="F15" s="142"/>
      <c r="G15" s="20"/>
      <c r="H15" s="25" t="str">
        <f>IF(ISBLANK(G15),"",G15*A15)</f>
        <v/>
      </c>
    </row>
    <row r="16" spans="1:13" ht="15" x14ac:dyDescent="0.25">
      <c r="A16" s="35"/>
      <c r="B16" s="33"/>
      <c r="C16" s="140"/>
      <c r="D16" s="141"/>
      <c r="E16" s="141"/>
      <c r="F16" s="142"/>
      <c r="G16" s="20"/>
      <c r="H16" s="25" t="str">
        <f t="shared" ref="H16:H34" si="0">IF(ISBLANK(G16),"",G16*A16)</f>
        <v/>
      </c>
    </row>
    <row r="17" spans="1:8" ht="15" x14ac:dyDescent="0.25">
      <c r="A17" s="35"/>
      <c r="B17" s="33"/>
      <c r="C17" s="140"/>
      <c r="D17" s="141"/>
      <c r="E17" s="141"/>
      <c r="F17" s="142"/>
      <c r="G17" s="20"/>
      <c r="H17" s="25" t="str">
        <f t="shared" si="0"/>
        <v/>
      </c>
    </row>
    <row r="18" spans="1:8" ht="15" x14ac:dyDescent="0.25">
      <c r="A18" s="35"/>
      <c r="B18" s="33"/>
      <c r="C18" s="140"/>
      <c r="D18" s="141"/>
      <c r="E18" s="141"/>
      <c r="F18" s="142"/>
      <c r="G18" s="20"/>
      <c r="H18" s="25" t="str">
        <f t="shared" si="0"/>
        <v/>
      </c>
    </row>
    <row r="19" spans="1:8" x14ac:dyDescent="0.2">
      <c r="A19" s="35"/>
      <c r="B19" s="33"/>
      <c r="C19" s="140"/>
      <c r="D19" s="152"/>
      <c r="E19" s="152"/>
      <c r="F19" s="153"/>
      <c r="G19" s="20"/>
      <c r="H19" s="25" t="str">
        <f>IF(ISBLANK(G19),"",G19*A19)</f>
        <v/>
      </c>
    </row>
    <row r="20" spans="1:8" ht="15" x14ac:dyDescent="0.25">
      <c r="A20" s="35"/>
      <c r="B20" s="33"/>
      <c r="C20" s="140"/>
      <c r="D20" s="141"/>
      <c r="E20" s="141"/>
      <c r="F20" s="142"/>
      <c r="G20" s="20"/>
      <c r="H20" s="25" t="str">
        <f t="shared" si="0"/>
        <v/>
      </c>
    </row>
    <row r="21" spans="1:8" ht="15" x14ac:dyDescent="0.25">
      <c r="A21" s="35"/>
      <c r="B21" s="33"/>
      <c r="C21" s="140"/>
      <c r="D21" s="141"/>
      <c r="E21" s="141"/>
      <c r="F21" s="142"/>
      <c r="G21" s="20"/>
      <c r="H21" s="25" t="str">
        <f t="shared" si="0"/>
        <v/>
      </c>
    </row>
    <row r="22" spans="1:8" ht="15" x14ac:dyDescent="0.25">
      <c r="A22" s="35"/>
      <c r="B22" s="33"/>
      <c r="C22" s="140"/>
      <c r="D22" s="141"/>
      <c r="E22" s="141"/>
      <c r="F22" s="142"/>
      <c r="G22" s="20"/>
      <c r="H22" s="25" t="str">
        <f t="shared" si="0"/>
        <v/>
      </c>
    </row>
    <row r="23" spans="1:8" ht="15" x14ac:dyDescent="0.25">
      <c r="A23" s="35"/>
      <c r="B23" s="33"/>
      <c r="C23" s="140"/>
      <c r="D23" s="141"/>
      <c r="E23" s="141"/>
      <c r="F23" s="142"/>
      <c r="G23" s="20"/>
      <c r="H23" s="25" t="str">
        <f t="shared" si="0"/>
        <v/>
      </c>
    </row>
    <row r="24" spans="1:8" ht="15" x14ac:dyDescent="0.25">
      <c r="A24" s="35"/>
      <c r="B24" s="33"/>
      <c r="C24" s="140"/>
      <c r="D24" s="141"/>
      <c r="E24" s="141"/>
      <c r="F24" s="142"/>
      <c r="G24" s="20"/>
      <c r="H24" s="25" t="str">
        <f t="shared" si="0"/>
        <v/>
      </c>
    </row>
    <row r="25" spans="1:8" ht="15" x14ac:dyDescent="0.25">
      <c r="A25" s="35"/>
      <c r="B25" s="33"/>
      <c r="C25" s="140"/>
      <c r="D25" s="141"/>
      <c r="E25" s="141"/>
      <c r="F25" s="142"/>
      <c r="G25" s="20"/>
      <c r="H25" s="25" t="str">
        <f t="shared" si="0"/>
        <v/>
      </c>
    </row>
    <row r="26" spans="1:8" ht="15" x14ac:dyDescent="0.25">
      <c r="A26" s="35"/>
      <c r="B26" s="33"/>
      <c r="C26" s="140"/>
      <c r="D26" s="141"/>
      <c r="E26" s="141"/>
      <c r="F26" s="142"/>
      <c r="G26" s="20"/>
      <c r="H26" s="25" t="str">
        <f t="shared" si="0"/>
        <v/>
      </c>
    </row>
    <row r="27" spans="1:8" ht="15" x14ac:dyDescent="0.25">
      <c r="A27" s="35"/>
      <c r="B27" s="33"/>
      <c r="C27" s="140"/>
      <c r="D27" s="141"/>
      <c r="E27" s="141"/>
      <c r="F27" s="142"/>
      <c r="G27" s="20"/>
      <c r="H27" s="25" t="str">
        <f t="shared" si="0"/>
        <v/>
      </c>
    </row>
    <row r="28" spans="1:8" ht="15" x14ac:dyDescent="0.25">
      <c r="A28" s="35"/>
      <c r="B28" s="33"/>
      <c r="C28" s="140"/>
      <c r="D28" s="141"/>
      <c r="E28" s="141"/>
      <c r="F28" s="142"/>
      <c r="G28" s="20"/>
      <c r="H28" s="25" t="str">
        <f t="shared" si="0"/>
        <v/>
      </c>
    </row>
    <row r="29" spans="1:8" ht="15" x14ac:dyDescent="0.25">
      <c r="A29" s="35"/>
      <c r="B29" s="33"/>
      <c r="C29" s="140"/>
      <c r="D29" s="141"/>
      <c r="E29" s="141"/>
      <c r="F29" s="142"/>
      <c r="G29" s="20"/>
      <c r="H29" s="25" t="str">
        <f t="shared" si="0"/>
        <v/>
      </c>
    </row>
    <row r="30" spans="1:8" ht="15" x14ac:dyDescent="0.25">
      <c r="A30" s="35"/>
      <c r="B30" s="33"/>
      <c r="C30" s="140"/>
      <c r="D30" s="141"/>
      <c r="E30" s="141"/>
      <c r="F30" s="142"/>
      <c r="G30" s="20"/>
      <c r="H30" s="25" t="str">
        <f t="shared" si="0"/>
        <v/>
      </c>
    </row>
    <row r="31" spans="1:8" ht="15" x14ac:dyDescent="0.25">
      <c r="A31" s="35"/>
      <c r="B31" s="33"/>
      <c r="C31" s="140"/>
      <c r="D31" s="141"/>
      <c r="E31" s="141"/>
      <c r="F31" s="142"/>
      <c r="G31" s="20"/>
      <c r="H31" s="25" t="str">
        <f t="shared" si="0"/>
        <v/>
      </c>
    </row>
    <row r="32" spans="1:8" ht="15" x14ac:dyDescent="0.25">
      <c r="A32" s="35"/>
      <c r="B32" s="33"/>
      <c r="C32" s="140"/>
      <c r="D32" s="141"/>
      <c r="E32" s="141"/>
      <c r="F32" s="142"/>
      <c r="G32" s="20"/>
      <c r="H32" s="25" t="str">
        <f t="shared" si="0"/>
        <v/>
      </c>
    </row>
    <row r="33" spans="1:8" ht="15" x14ac:dyDescent="0.25">
      <c r="A33" s="35"/>
      <c r="B33" s="33"/>
      <c r="C33" s="140"/>
      <c r="D33" s="141"/>
      <c r="E33" s="141"/>
      <c r="F33" s="142"/>
      <c r="G33" s="20"/>
      <c r="H33" s="25" t="str">
        <f t="shared" si="0"/>
        <v/>
      </c>
    </row>
    <row r="34" spans="1:8" ht="15.75" thickBot="1" x14ac:dyDescent="0.3">
      <c r="A34" s="36"/>
      <c r="B34" s="34"/>
      <c r="C34" s="158"/>
      <c r="D34" s="159"/>
      <c r="E34" s="159"/>
      <c r="F34" s="160"/>
      <c r="G34" s="27"/>
      <c r="H34" s="26" t="str">
        <f t="shared" si="0"/>
        <v/>
      </c>
    </row>
    <row r="35" spans="1:8" x14ac:dyDescent="0.2">
      <c r="H35" s="15"/>
    </row>
    <row r="36" spans="1:8" ht="15" x14ac:dyDescent="0.25">
      <c r="C36" s="155" t="s">
        <v>24</v>
      </c>
      <c r="D36" s="156"/>
      <c r="E36" s="156"/>
      <c r="F36" s="156"/>
      <c r="G36" s="9"/>
      <c r="H36" s="20"/>
    </row>
    <row r="37" spans="1:8" x14ac:dyDescent="0.2">
      <c r="G37" s="9"/>
      <c r="H37" s="20"/>
    </row>
    <row r="38" spans="1:8" ht="15" x14ac:dyDescent="0.25">
      <c r="C38" s="150" t="s">
        <v>14</v>
      </c>
      <c r="D38" s="157"/>
      <c r="E38" s="157"/>
      <c r="F38" s="157"/>
      <c r="G38" s="9"/>
      <c r="H38" s="20"/>
    </row>
    <row r="41" spans="1:8" x14ac:dyDescent="0.2">
      <c r="A41" s="41" t="s">
        <v>10</v>
      </c>
      <c r="B41" s="41"/>
      <c r="C41" s="53"/>
      <c r="D41" s="53"/>
      <c r="E41" s="53"/>
      <c r="F41" s="53"/>
      <c r="G41" s="53"/>
      <c r="H41" s="53"/>
    </row>
    <row r="42" spans="1:8" x14ac:dyDescent="0.2">
      <c r="A42" s="53" t="s">
        <v>11</v>
      </c>
      <c r="B42" s="53"/>
      <c r="C42" s="53"/>
      <c r="D42" s="53"/>
      <c r="E42" s="53"/>
      <c r="F42" s="53"/>
      <c r="G42" s="53"/>
      <c r="H42" s="53"/>
    </row>
    <row r="43" spans="1:8" x14ac:dyDescent="0.2">
      <c r="A43" s="53"/>
      <c r="B43" s="53"/>
      <c r="C43" s="53"/>
      <c r="D43" s="53"/>
      <c r="E43" s="53"/>
      <c r="F43" s="53"/>
      <c r="G43" s="53"/>
      <c r="H43" s="53"/>
    </row>
    <row r="44" spans="1:8" ht="15" customHeight="1" x14ac:dyDescent="0.2">
      <c r="A44" s="161" t="s">
        <v>12</v>
      </c>
      <c r="B44" s="161"/>
      <c r="C44" s="161"/>
      <c r="D44" s="161"/>
      <c r="E44" s="161"/>
      <c r="F44" s="161"/>
      <c r="G44" s="161"/>
      <c r="H44" s="161"/>
    </row>
    <row r="45" spans="1:8" x14ac:dyDescent="0.2">
      <c r="A45" s="161"/>
      <c r="B45" s="161"/>
      <c r="C45" s="161"/>
      <c r="D45" s="161"/>
      <c r="E45" s="161"/>
      <c r="F45" s="161"/>
      <c r="G45" s="161"/>
      <c r="H45" s="161"/>
    </row>
    <row r="46" spans="1:8" x14ac:dyDescent="0.2">
      <c r="A46" s="161"/>
      <c r="B46" s="161"/>
      <c r="C46" s="161"/>
      <c r="D46" s="161"/>
      <c r="E46" s="161"/>
      <c r="F46" s="161"/>
      <c r="G46" s="161"/>
      <c r="H46" s="161"/>
    </row>
    <row r="47" spans="1:8" x14ac:dyDescent="0.2">
      <c r="A47" s="161"/>
      <c r="B47" s="161"/>
      <c r="C47" s="161"/>
      <c r="D47" s="161"/>
      <c r="E47" s="161"/>
      <c r="F47" s="161"/>
      <c r="G47" s="161"/>
      <c r="H47" s="161"/>
    </row>
    <row r="48" spans="1:8" ht="16.5" customHeight="1" x14ac:dyDescent="0.2">
      <c r="A48" s="161"/>
      <c r="B48" s="161"/>
      <c r="C48" s="161"/>
      <c r="D48" s="161"/>
      <c r="E48" s="161"/>
      <c r="F48" s="161"/>
      <c r="G48" s="161"/>
      <c r="H48" s="161"/>
    </row>
    <row r="49" spans="1:8" ht="15" customHeight="1" x14ac:dyDescent="0.2">
      <c r="A49" s="154" t="s">
        <v>25</v>
      </c>
      <c r="B49" s="154"/>
      <c r="C49" s="154"/>
      <c r="D49" s="154"/>
      <c r="E49" s="154"/>
      <c r="F49" s="154"/>
      <c r="G49" s="154"/>
      <c r="H49" s="154"/>
    </row>
    <row r="50" spans="1:8" x14ac:dyDescent="0.2">
      <c r="A50" s="154"/>
      <c r="B50" s="154"/>
      <c r="C50" s="154"/>
      <c r="D50" s="154"/>
      <c r="E50" s="154"/>
      <c r="F50" s="154"/>
      <c r="G50" s="154"/>
      <c r="H50" s="154"/>
    </row>
  </sheetData>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ageMargins left="0.25" right="0.25"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M50"/>
  <sheetViews>
    <sheetView workbookViewId="0">
      <selection activeCell="A15" sqref="A15:G34"/>
    </sheetView>
  </sheetViews>
  <sheetFormatPr baseColWidth="10" defaultRowHeight="14.25" x14ac:dyDescent="0.2"/>
  <cols>
    <col min="1" max="1" width="7.7109375" style="19" customWidth="1"/>
    <col min="2" max="2" width="7.42578125" style="4" customWidth="1"/>
    <col min="3" max="3" width="15.7109375" style="4" customWidth="1"/>
    <col min="4" max="4" width="12" style="4" customWidth="1"/>
    <col min="5" max="5" width="12.7109375" style="4" customWidth="1"/>
    <col min="6" max="6" width="15.85546875" style="4" customWidth="1"/>
    <col min="7" max="7" width="15.42578125" style="4" bestFit="1" customWidth="1"/>
    <col min="8" max="8" width="13.7109375" style="4" customWidth="1"/>
    <col min="9" max="9" width="12" style="4" bestFit="1" customWidth="1"/>
    <col min="10" max="16384" width="11.42578125" style="4"/>
  </cols>
  <sheetData>
    <row r="2" spans="1:13" ht="18" x14ac:dyDescent="0.2">
      <c r="A2" s="37" t="s">
        <v>16</v>
      </c>
      <c r="B2" s="1"/>
      <c r="C2" s="1"/>
      <c r="D2" s="1"/>
      <c r="E2" s="1"/>
      <c r="F2" s="143" t="s">
        <v>13</v>
      </c>
      <c r="G2" s="144"/>
      <c r="H2" s="144"/>
    </row>
    <row r="3" spans="1:13" ht="15" x14ac:dyDescent="0.2">
      <c r="A3" s="38" t="s">
        <v>17</v>
      </c>
      <c r="B3" s="2"/>
      <c r="C3" s="2"/>
      <c r="D3" s="2"/>
      <c r="E3" s="2"/>
      <c r="F3" s="144"/>
      <c r="G3" s="144"/>
      <c r="H3" s="144"/>
    </row>
    <row r="4" spans="1:13" ht="15" x14ac:dyDescent="0.2">
      <c r="A4" s="38" t="s">
        <v>18</v>
      </c>
      <c r="B4" s="2"/>
      <c r="C4" s="2"/>
      <c r="D4" s="2"/>
      <c r="E4" s="2"/>
      <c r="F4" s="144"/>
      <c r="G4" s="144"/>
      <c r="H4" s="144"/>
    </row>
    <row r="5" spans="1:13" x14ac:dyDescent="0.2">
      <c r="A5" s="39"/>
      <c r="B5" s="3"/>
      <c r="C5" s="3"/>
      <c r="D5" s="3"/>
      <c r="E5" s="3"/>
      <c r="F5" s="144"/>
      <c r="G5" s="144"/>
      <c r="H5" s="144"/>
    </row>
    <row r="6" spans="1:13" ht="18" x14ac:dyDescent="0.2">
      <c r="A6" s="39"/>
      <c r="B6" s="3"/>
      <c r="C6" s="3"/>
      <c r="D6" s="3"/>
      <c r="E6" s="3"/>
      <c r="F6" s="3"/>
      <c r="G6" s="3"/>
      <c r="M6" s="1"/>
    </row>
    <row r="7" spans="1:13" ht="15" x14ac:dyDescent="0.2">
      <c r="F7" s="6"/>
      <c r="G7" s="7"/>
      <c r="H7" s="8"/>
      <c r="I7" s="5"/>
      <c r="M7" s="2"/>
    </row>
    <row r="8" spans="1:13" ht="15" x14ac:dyDescent="0.2">
      <c r="F8" s="17" t="s">
        <v>19</v>
      </c>
      <c r="G8" s="9"/>
      <c r="H8" s="12"/>
      <c r="I8" s="5"/>
      <c r="M8" s="2"/>
    </row>
    <row r="9" spans="1:13" ht="14.25" customHeight="1" x14ac:dyDescent="0.2">
      <c r="F9" s="17"/>
      <c r="G9" s="9"/>
      <c r="H9" s="12"/>
      <c r="I9" s="5"/>
      <c r="M9" s="3"/>
    </row>
    <row r="10" spans="1:13" ht="14.25" customHeight="1" x14ac:dyDescent="0.2">
      <c r="F10" s="17"/>
      <c r="G10" s="9"/>
      <c r="H10" s="12"/>
      <c r="I10" s="5"/>
      <c r="M10" s="3"/>
    </row>
    <row r="11" spans="1:13" ht="14.25" customHeight="1" x14ac:dyDescent="0.2">
      <c r="A11" s="19" t="s">
        <v>1</v>
      </c>
      <c r="B11" s="150">
        <v>20160224</v>
      </c>
      <c r="C11" s="150"/>
      <c r="F11" s="10"/>
      <c r="G11" s="11"/>
      <c r="H11" s="14"/>
      <c r="I11" s="5"/>
    </row>
    <row r="12" spans="1:13" x14ac:dyDescent="0.2">
      <c r="A12" s="19" t="s">
        <v>2</v>
      </c>
      <c r="B12" s="162">
        <v>42424</v>
      </c>
      <c r="C12" s="162"/>
      <c r="G12" s="9"/>
      <c r="H12" s="42"/>
      <c r="I12" s="5"/>
    </row>
    <row r="13" spans="1:13" ht="15" thickBot="1" x14ac:dyDescent="0.25"/>
    <row r="14" spans="1:13" s="31" customFormat="1" ht="30" customHeight="1" thickBot="1" x14ac:dyDescent="0.25">
      <c r="A14" s="145" t="s">
        <v>3</v>
      </c>
      <c r="B14" s="146"/>
      <c r="C14" s="147" t="s">
        <v>4</v>
      </c>
      <c r="D14" s="148"/>
      <c r="E14" s="148"/>
      <c r="F14" s="149"/>
      <c r="G14" s="29" t="s">
        <v>6</v>
      </c>
      <c r="H14" s="63" t="s">
        <v>5</v>
      </c>
    </row>
    <row r="15" spans="1:13" ht="15" x14ac:dyDescent="0.25">
      <c r="A15" s="35"/>
      <c r="B15" s="33"/>
      <c r="C15" s="140"/>
      <c r="D15" s="141"/>
      <c r="E15" s="141"/>
      <c r="F15" s="142"/>
      <c r="G15" s="113"/>
      <c r="H15" s="50" t="str">
        <f>IF(ISBLANK(G15),"",G15*A15)</f>
        <v/>
      </c>
    </row>
    <row r="16" spans="1:13" ht="15" x14ac:dyDescent="0.25">
      <c r="A16" s="35"/>
      <c r="B16" s="33"/>
      <c r="C16" s="140"/>
      <c r="D16" s="141"/>
      <c r="E16" s="141"/>
      <c r="F16" s="142"/>
      <c r="G16" s="20"/>
      <c r="H16" s="13" t="str">
        <f>IF(ISBLANK(G16),"",G16*A16)</f>
        <v/>
      </c>
    </row>
    <row r="17" spans="1:9" ht="15" x14ac:dyDescent="0.25">
      <c r="A17" s="35"/>
      <c r="B17" s="33"/>
      <c r="C17" s="140"/>
      <c r="D17" s="141"/>
      <c r="E17" s="141"/>
      <c r="F17" s="142"/>
      <c r="G17" s="20"/>
      <c r="H17" s="13" t="str">
        <f t="shared" ref="H17:H34" si="0">IF(ISBLANK(G17),"",G17*A17)</f>
        <v/>
      </c>
    </row>
    <row r="18" spans="1:9" ht="15" x14ac:dyDescent="0.25">
      <c r="A18" s="35"/>
      <c r="B18" s="33"/>
      <c r="C18" s="163"/>
      <c r="D18" s="164"/>
      <c r="E18" s="164"/>
      <c r="F18" s="165"/>
      <c r="G18" s="20"/>
      <c r="H18" s="13" t="str">
        <f t="shared" si="0"/>
        <v/>
      </c>
    </row>
    <row r="19" spans="1:9" x14ac:dyDescent="0.2">
      <c r="A19" s="35"/>
      <c r="B19" s="33"/>
      <c r="C19" s="140"/>
      <c r="D19" s="152"/>
      <c r="E19" s="152"/>
      <c r="F19" s="153"/>
      <c r="G19" s="20"/>
      <c r="H19" s="13" t="str">
        <f t="shared" si="0"/>
        <v/>
      </c>
    </row>
    <row r="20" spans="1:9" ht="15" x14ac:dyDescent="0.25">
      <c r="A20" s="35"/>
      <c r="B20" s="33"/>
      <c r="C20" s="140"/>
      <c r="D20" s="141"/>
      <c r="E20" s="141"/>
      <c r="F20" s="142"/>
      <c r="G20" s="20"/>
      <c r="H20" s="13" t="str">
        <f t="shared" si="0"/>
        <v/>
      </c>
    </row>
    <row r="21" spans="1:9" ht="15" x14ac:dyDescent="0.25">
      <c r="A21" s="35"/>
      <c r="B21" s="33"/>
      <c r="C21" s="140"/>
      <c r="D21" s="141"/>
      <c r="E21" s="141"/>
      <c r="F21" s="142"/>
      <c r="G21" s="20"/>
      <c r="H21" s="13" t="str">
        <f t="shared" si="0"/>
        <v/>
      </c>
    </row>
    <row r="22" spans="1:9" ht="15" x14ac:dyDescent="0.25">
      <c r="A22" s="35"/>
      <c r="B22" s="33"/>
      <c r="C22" s="140"/>
      <c r="D22" s="141"/>
      <c r="E22" s="141"/>
      <c r="F22" s="142"/>
      <c r="G22" s="20"/>
      <c r="H22" s="13" t="str">
        <f t="shared" si="0"/>
        <v/>
      </c>
    </row>
    <row r="23" spans="1:9" ht="15" x14ac:dyDescent="0.25">
      <c r="A23" s="35"/>
      <c r="B23" s="33"/>
      <c r="C23" s="140"/>
      <c r="D23" s="141"/>
      <c r="E23" s="141"/>
      <c r="F23" s="142"/>
      <c r="G23" s="20"/>
      <c r="H23" s="13" t="str">
        <f t="shared" si="0"/>
        <v/>
      </c>
    </row>
    <row r="24" spans="1:9" ht="15" x14ac:dyDescent="0.25">
      <c r="A24" s="35"/>
      <c r="B24" s="33"/>
      <c r="C24" s="140"/>
      <c r="D24" s="141"/>
      <c r="E24" s="141"/>
      <c r="F24" s="142"/>
      <c r="G24" s="20"/>
      <c r="H24" s="13" t="str">
        <f t="shared" si="0"/>
        <v/>
      </c>
    </row>
    <row r="25" spans="1:9" ht="15" x14ac:dyDescent="0.25">
      <c r="A25" s="35"/>
      <c r="B25" s="33"/>
      <c r="C25" s="140"/>
      <c r="D25" s="141"/>
      <c r="E25" s="141"/>
      <c r="F25" s="142"/>
      <c r="G25" s="20"/>
      <c r="H25" s="13" t="str">
        <f t="shared" si="0"/>
        <v/>
      </c>
    </row>
    <row r="26" spans="1:9" ht="15" x14ac:dyDescent="0.25">
      <c r="A26" s="35"/>
      <c r="B26" s="33"/>
      <c r="C26" s="140"/>
      <c r="D26" s="141"/>
      <c r="E26" s="141"/>
      <c r="F26" s="142"/>
      <c r="G26" s="20"/>
      <c r="H26" s="13" t="str">
        <f t="shared" si="0"/>
        <v/>
      </c>
    </row>
    <row r="27" spans="1:9" ht="15.75" thickBot="1" x14ac:dyDescent="0.3">
      <c r="A27" s="35"/>
      <c r="B27" s="33"/>
      <c r="C27" s="140"/>
      <c r="D27" s="141"/>
      <c r="E27" s="141"/>
      <c r="F27" s="142"/>
      <c r="G27" s="20"/>
      <c r="H27" s="13" t="str">
        <f t="shared" si="0"/>
        <v/>
      </c>
    </row>
    <row r="28" spans="1:9" ht="15.75" thickBot="1" x14ac:dyDescent="0.3">
      <c r="A28" s="35"/>
      <c r="B28" s="33"/>
      <c r="C28" s="140"/>
      <c r="D28" s="141"/>
      <c r="E28" s="141"/>
      <c r="F28" s="142"/>
      <c r="G28" s="20"/>
      <c r="H28" s="13" t="str">
        <f t="shared" si="0"/>
        <v/>
      </c>
      <c r="I28" s="62"/>
    </row>
    <row r="29" spans="1:9" ht="15" x14ac:dyDescent="0.25">
      <c r="A29" s="35"/>
      <c r="B29" s="33"/>
      <c r="C29" s="140"/>
      <c r="D29" s="141"/>
      <c r="E29" s="141"/>
      <c r="F29" s="142"/>
      <c r="G29" s="20"/>
      <c r="H29" s="13" t="str">
        <f t="shared" si="0"/>
        <v/>
      </c>
    </row>
    <row r="30" spans="1:9" ht="15" x14ac:dyDescent="0.25">
      <c r="A30" s="35"/>
      <c r="B30" s="33"/>
      <c r="C30" s="140"/>
      <c r="D30" s="141"/>
      <c r="E30" s="141"/>
      <c r="F30" s="142"/>
      <c r="G30" s="20"/>
      <c r="H30" s="13" t="str">
        <f t="shared" si="0"/>
        <v/>
      </c>
    </row>
    <row r="31" spans="1:9" ht="15" x14ac:dyDescent="0.25">
      <c r="A31" s="35"/>
      <c r="B31" s="33"/>
      <c r="C31" s="140"/>
      <c r="D31" s="141"/>
      <c r="E31" s="141"/>
      <c r="F31" s="142"/>
      <c r="G31" s="20"/>
      <c r="H31" s="13" t="str">
        <f t="shared" si="0"/>
        <v/>
      </c>
    </row>
    <row r="32" spans="1:9" ht="15" x14ac:dyDescent="0.25">
      <c r="A32" s="35"/>
      <c r="B32" s="33"/>
      <c r="C32" s="140"/>
      <c r="D32" s="141"/>
      <c r="E32" s="141"/>
      <c r="F32" s="142"/>
      <c r="G32" s="20"/>
      <c r="H32" s="13" t="str">
        <f t="shared" si="0"/>
        <v/>
      </c>
    </row>
    <row r="33" spans="1:8" ht="15" x14ac:dyDescent="0.25">
      <c r="A33" s="35"/>
      <c r="B33" s="33"/>
      <c r="C33" s="140"/>
      <c r="D33" s="141"/>
      <c r="E33" s="141"/>
      <c r="F33" s="142"/>
      <c r="G33" s="20"/>
      <c r="H33" s="13" t="str">
        <f t="shared" si="0"/>
        <v/>
      </c>
    </row>
    <row r="34" spans="1:8" ht="15.75" thickBot="1" x14ac:dyDescent="0.3">
      <c r="A34" s="36"/>
      <c r="B34" s="34"/>
      <c r="C34" s="158"/>
      <c r="D34" s="159"/>
      <c r="E34" s="159"/>
      <c r="F34" s="160"/>
      <c r="G34" s="27"/>
      <c r="H34" s="51" t="str">
        <f t="shared" si="0"/>
        <v/>
      </c>
    </row>
    <row r="35" spans="1:8" x14ac:dyDescent="0.2">
      <c r="H35" s="15"/>
    </row>
    <row r="36" spans="1:8" ht="15" x14ac:dyDescent="0.25">
      <c r="C36" s="155" t="s">
        <v>24</v>
      </c>
      <c r="D36" s="156"/>
      <c r="E36" s="156"/>
      <c r="F36" s="156"/>
      <c r="G36" s="9"/>
      <c r="H36" s="20"/>
    </row>
    <row r="37" spans="1:8" x14ac:dyDescent="0.2">
      <c r="G37" s="9"/>
      <c r="H37" s="20"/>
    </row>
    <row r="38" spans="1:8" ht="15" x14ac:dyDescent="0.25">
      <c r="C38" s="150" t="s">
        <v>14</v>
      </c>
      <c r="D38" s="157"/>
      <c r="E38" s="157"/>
      <c r="F38" s="157"/>
      <c r="G38" s="9"/>
      <c r="H38" s="20"/>
    </row>
    <row r="41" spans="1:8" x14ac:dyDescent="0.2">
      <c r="A41" s="41" t="s">
        <v>10</v>
      </c>
      <c r="B41" s="41"/>
      <c r="C41" s="40"/>
      <c r="D41" s="40"/>
      <c r="E41" s="40"/>
      <c r="F41" s="40"/>
      <c r="G41" s="40"/>
      <c r="H41" s="40"/>
    </row>
    <row r="42" spans="1:8" x14ac:dyDescent="0.2">
      <c r="A42" s="40" t="s">
        <v>11</v>
      </c>
      <c r="B42" s="40"/>
      <c r="C42" s="40"/>
      <c r="D42" s="40"/>
      <c r="E42" s="40"/>
      <c r="F42" s="40"/>
      <c r="G42" s="40"/>
      <c r="H42" s="40"/>
    </row>
    <row r="43" spans="1:8" x14ac:dyDescent="0.2">
      <c r="A43" s="40"/>
      <c r="B43" s="40"/>
      <c r="C43" s="40"/>
      <c r="D43" s="40"/>
      <c r="E43" s="40"/>
      <c r="F43" s="40"/>
      <c r="G43" s="40"/>
      <c r="H43" s="40"/>
    </row>
    <row r="44" spans="1:8" ht="15" customHeight="1" x14ac:dyDescent="0.2">
      <c r="A44" s="161" t="s">
        <v>12</v>
      </c>
      <c r="B44" s="161"/>
      <c r="C44" s="161"/>
      <c r="D44" s="161"/>
      <c r="E44" s="161"/>
      <c r="F44" s="161"/>
      <c r="G44" s="161"/>
      <c r="H44" s="161"/>
    </row>
    <row r="45" spans="1:8" x14ac:dyDescent="0.2">
      <c r="A45" s="161"/>
      <c r="B45" s="161"/>
      <c r="C45" s="161"/>
      <c r="D45" s="161"/>
      <c r="E45" s="161"/>
      <c r="F45" s="161"/>
      <c r="G45" s="161"/>
      <c r="H45" s="161"/>
    </row>
    <row r="46" spans="1:8" x14ac:dyDescent="0.2">
      <c r="A46" s="161"/>
      <c r="B46" s="161"/>
      <c r="C46" s="161"/>
      <c r="D46" s="161"/>
      <c r="E46" s="161"/>
      <c r="F46" s="161"/>
      <c r="G46" s="161"/>
      <c r="H46" s="161"/>
    </row>
    <row r="47" spans="1:8" x14ac:dyDescent="0.2">
      <c r="A47" s="161"/>
      <c r="B47" s="161"/>
      <c r="C47" s="161"/>
      <c r="D47" s="161"/>
      <c r="E47" s="161"/>
      <c r="F47" s="161"/>
      <c r="G47" s="161"/>
      <c r="H47" s="161"/>
    </row>
    <row r="48" spans="1:8" ht="16.5" customHeight="1" x14ac:dyDescent="0.2">
      <c r="A48" s="161"/>
      <c r="B48" s="161"/>
      <c r="C48" s="161"/>
      <c r="D48" s="161"/>
      <c r="E48" s="161"/>
      <c r="F48" s="161"/>
      <c r="G48" s="161"/>
      <c r="H48" s="161"/>
    </row>
    <row r="49" spans="1:8" ht="15" customHeight="1" x14ac:dyDescent="0.2">
      <c r="A49" s="154" t="s">
        <v>25</v>
      </c>
      <c r="B49" s="154"/>
      <c r="C49" s="154"/>
      <c r="D49" s="154"/>
      <c r="E49" s="154"/>
      <c r="F49" s="154"/>
      <c r="G49" s="154"/>
      <c r="H49" s="154"/>
    </row>
    <row r="50" spans="1:8" x14ac:dyDescent="0.2">
      <c r="A50" s="154"/>
      <c r="B50" s="154"/>
      <c r="C50" s="154"/>
      <c r="D50" s="154"/>
      <c r="E50" s="154"/>
      <c r="F50" s="154"/>
      <c r="G50" s="154"/>
      <c r="H50" s="154"/>
    </row>
  </sheetData>
  <mergeCells count="29">
    <mergeCell ref="A49:H50"/>
    <mergeCell ref="C36:F36"/>
    <mergeCell ref="C38:F38"/>
    <mergeCell ref="C30:F30"/>
    <mergeCell ref="C31:F31"/>
    <mergeCell ref="C32:F32"/>
    <mergeCell ref="C33:F33"/>
    <mergeCell ref="C34:F34"/>
    <mergeCell ref="A44:H48"/>
    <mergeCell ref="C29:F29"/>
    <mergeCell ref="C18:F18"/>
    <mergeCell ref="C19:F19"/>
    <mergeCell ref="C20:F20"/>
    <mergeCell ref="C21:F21"/>
    <mergeCell ref="C22:F22"/>
    <mergeCell ref="C23:F23"/>
    <mergeCell ref="C24:F24"/>
    <mergeCell ref="C25:F25"/>
    <mergeCell ref="C26:F26"/>
    <mergeCell ref="C27:F27"/>
    <mergeCell ref="C28:F28"/>
    <mergeCell ref="C17:F17"/>
    <mergeCell ref="F2:H5"/>
    <mergeCell ref="A14:B14"/>
    <mergeCell ref="C14:F14"/>
    <mergeCell ref="C15:F15"/>
    <mergeCell ref="C16:F16"/>
    <mergeCell ref="B11:C11"/>
    <mergeCell ref="B12:C12"/>
  </mergeCells>
  <pageMargins left="0.25" right="0.25"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O47"/>
  <sheetViews>
    <sheetView workbookViewId="0">
      <selection activeCell="C12" sqref="C12"/>
    </sheetView>
  </sheetViews>
  <sheetFormatPr baseColWidth="10" defaultRowHeight="14.25" x14ac:dyDescent="0.2"/>
  <cols>
    <col min="1" max="1" width="7.85546875" style="32" customWidth="1"/>
    <col min="2" max="2" width="6" style="40" bestFit="1" customWidth="1"/>
    <col min="3" max="3" width="11.28515625" style="53" bestFit="1" customWidth="1"/>
    <col min="4" max="4" width="15.7109375" style="4" customWidth="1"/>
    <col min="5" max="5" width="12" style="4" customWidth="1"/>
    <col min="6" max="6" width="12.7109375" style="4" customWidth="1"/>
    <col min="7" max="7" width="4.85546875" style="4" customWidth="1"/>
    <col min="8" max="8" width="14.5703125" style="4" customWidth="1"/>
    <col min="9" max="9" width="12.5703125" style="4" customWidth="1"/>
    <col min="10" max="10" width="12" style="4" bestFit="1" customWidth="1"/>
    <col min="11" max="16384" width="11.42578125" style="4"/>
  </cols>
  <sheetData>
    <row r="1" spans="1:15" x14ac:dyDescent="0.2">
      <c r="A1" s="19"/>
    </row>
    <row r="2" spans="1:15" ht="18" x14ac:dyDescent="0.2">
      <c r="A2" s="37" t="s">
        <v>16</v>
      </c>
      <c r="D2" s="1"/>
      <c r="E2" s="1"/>
      <c r="F2" s="1"/>
      <c r="G2" s="178" t="s">
        <v>0</v>
      </c>
      <c r="H2" s="179"/>
      <c r="I2" s="179"/>
    </row>
    <row r="3" spans="1:15" ht="15" x14ac:dyDescent="0.2">
      <c r="A3" s="38" t="s">
        <v>17</v>
      </c>
      <c r="D3" s="2"/>
      <c r="E3" s="2"/>
      <c r="F3" s="2"/>
      <c r="G3" s="179"/>
      <c r="H3" s="179"/>
      <c r="I3" s="179"/>
    </row>
    <row r="4" spans="1:15" ht="15" x14ac:dyDescent="0.2">
      <c r="A4" s="38" t="s">
        <v>18</v>
      </c>
      <c r="D4" s="2"/>
      <c r="E4" s="2"/>
      <c r="F4" s="2"/>
      <c r="G4" s="179"/>
      <c r="H4" s="179"/>
      <c r="I4" s="179"/>
    </row>
    <row r="5" spans="1:15" x14ac:dyDescent="0.2">
      <c r="A5" s="39"/>
      <c r="D5" s="3"/>
      <c r="E5" s="3"/>
      <c r="F5" s="3"/>
      <c r="G5" s="179"/>
      <c r="H5" s="179"/>
      <c r="I5" s="179"/>
    </row>
    <row r="6" spans="1:15" ht="18" x14ac:dyDescent="0.2">
      <c r="A6" s="39"/>
      <c r="D6" s="3"/>
      <c r="E6" s="3"/>
      <c r="F6" s="3"/>
      <c r="G6" s="3"/>
      <c r="H6" s="3"/>
      <c r="O6" s="1"/>
    </row>
    <row r="7" spans="1:15" ht="15" x14ac:dyDescent="0.2">
      <c r="A7" s="19"/>
      <c r="G7" s="16" t="str">
        <f>IF(ISBLANK(ECOLE1!F7),"",ECOLE1!F7)</f>
        <v/>
      </c>
      <c r="H7" s="7"/>
      <c r="I7" s="8"/>
      <c r="J7" s="5"/>
      <c r="K7" s="5"/>
      <c r="O7" s="2"/>
    </row>
    <row r="8" spans="1:15" ht="15" x14ac:dyDescent="0.2">
      <c r="A8" s="19"/>
      <c r="G8" s="17" t="s">
        <v>15</v>
      </c>
      <c r="H8" s="9"/>
      <c r="I8" s="12"/>
      <c r="J8" s="5"/>
      <c r="K8" s="5"/>
      <c r="O8" s="2"/>
    </row>
    <row r="9" spans="1:15" ht="14.25" customHeight="1" x14ac:dyDescent="0.2">
      <c r="G9" s="17"/>
      <c r="H9" s="9"/>
      <c r="I9" s="12"/>
      <c r="J9" s="5"/>
      <c r="K9" s="5"/>
      <c r="O9" s="3"/>
    </row>
    <row r="10" spans="1:15" ht="14.25" customHeight="1" x14ac:dyDescent="0.2">
      <c r="G10" s="17" t="str">
        <f>IF(ISBLANK(ECOLE1!F10),"",ECOLE1!F10)</f>
        <v/>
      </c>
      <c r="H10" s="9"/>
      <c r="I10" s="12"/>
      <c r="J10" s="5"/>
      <c r="K10" s="5"/>
      <c r="O10" s="3"/>
    </row>
    <row r="11" spans="1:15" ht="14.25" customHeight="1" x14ac:dyDescent="0.2">
      <c r="B11" s="19" t="s">
        <v>1</v>
      </c>
      <c r="C11" s="19"/>
      <c r="D11" s="43"/>
      <c r="G11" s="21" t="str">
        <f>IF(ISBLANK(ECOLE1!F11),"",ECOLE1!F11)</f>
        <v/>
      </c>
      <c r="H11" s="11"/>
      <c r="I11" s="14"/>
      <c r="J11" s="5"/>
      <c r="K11" s="5"/>
    </row>
    <row r="12" spans="1:15" x14ac:dyDescent="0.2">
      <c r="B12" s="19" t="s">
        <v>2</v>
      </c>
      <c r="C12" s="19"/>
      <c r="D12" s="44"/>
      <c r="H12" s="9"/>
      <c r="I12" s="18"/>
      <c r="J12" s="5"/>
      <c r="K12" s="5"/>
    </row>
    <row r="13" spans="1:15" ht="8.25" customHeight="1" thickBot="1" x14ac:dyDescent="0.25"/>
    <row r="14" spans="1:15" s="28" customFormat="1" ht="29.25" customHeight="1" thickBot="1" x14ac:dyDescent="0.3">
      <c r="A14" s="169" t="s">
        <v>23</v>
      </c>
      <c r="B14" s="170"/>
      <c r="C14" s="59" t="s">
        <v>28</v>
      </c>
      <c r="D14" s="175" t="s">
        <v>4</v>
      </c>
      <c r="E14" s="176"/>
      <c r="F14" s="176"/>
      <c r="G14" s="177"/>
      <c r="H14" s="65" t="s">
        <v>32</v>
      </c>
      <c r="I14" s="66" t="s">
        <v>33</v>
      </c>
    </row>
    <row r="15" spans="1:15" ht="15" x14ac:dyDescent="0.25">
      <c r="A15" s="55"/>
      <c r="B15" s="60"/>
      <c r="C15" s="16"/>
      <c r="D15" s="166" t="str">
        <f>IF(ECOLE1!B11&gt;0,ECOLE1!F8,"")</f>
        <v>ECOLE1</v>
      </c>
      <c r="E15" s="167"/>
      <c r="F15" s="167"/>
      <c r="G15" s="168"/>
      <c r="H15" s="56"/>
      <c r="I15" s="50"/>
    </row>
    <row r="16" spans="1:15" x14ac:dyDescent="0.2">
      <c r="A16" s="48">
        <f>ECOLE1!A16</f>
        <v>0</v>
      </c>
      <c r="B16" s="54">
        <f>(ECOLE1!B16)</f>
        <v>0</v>
      </c>
      <c r="C16" s="64">
        <v>42429</v>
      </c>
      <c r="D16" s="171">
        <f>ECOLE1!C16</f>
        <v>0</v>
      </c>
      <c r="E16" s="171"/>
      <c r="F16" s="171"/>
      <c r="G16" s="172"/>
      <c r="H16" s="56">
        <f>(ECOLE1!G16)</f>
        <v>0</v>
      </c>
      <c r="I16" s="13" t="str">
        <f>(ECOLE1!H16)</f>
        <v/>
      </c>
    </row>
    <row r="17" spans="1:9" x14ac:dyDescent="0.2">
      <c r="A17" s="48">
        <f>ECOLE1!A17</f>
        <v>0</v>
      </c>
      <c r="B17" s="54">
        <f>(ECOLE1!B17)</f>
        <v>0</v>
      </c>
      <c r="C17" s="17"/>
      <c r="D17" s="171">
        <f>ECOLE1!C17</f>
        <v>0</v>
      </c>
      <c r="E17" s="171"/>
      <c r="F17" s="171"/>
      <c r="G17" s="172"/>
      <c r="H17" s="56">
        <f>(ECOLE1!G17)</f>
        <v>0</v>
      </c>
      <c r="I17" s="13" t="str">
        <f>(ECOLE1!H17)</f>
        <v/>
      </c>
    </row>
    <row r="18" spans="1:9" x14ac:dyDescent="0.2">
      <c r="A18" s="48">
        <f>ECOLE1!A18</f>
        <v>0</v>
      </c>
      <c r="B18" s="54">
        <f>(ECOLE1!B18)</f>
        <v>0</v>
      </c>
      <c r="C18" s="17"/>
      <c r="D18" s="171">
        <f>ECOLE1!C18</f>
        <v>0</v>
      </c>
      <c r="E18" s="171"/>
      <c r="F18" s="171"/>
      <c r="G18" s="172"/>
      <c r="H18" s="56">
        <f>(ECOLE1!G18)</f>
        <v>0</v>
      </c>
      <c r="I18" s="13" t="str">
        <f>(ECOLE1!H18)</f>
        <v/>
      </c>
    </row>
    <row r="19" spans="1:9" x14ac:dyDescent="0.2">
      <c r="A19" s="48" t="str">
        <f>IF(ISBLANK(ECOLE1!A21),"",ECOLE1!A21)</f>
        <v/>
      </c>
      <c r="B19" s="54" t="str">
        <f>IF(ISBLANK(ECOLE1!B21),"",ECOLE1!B21)</f>
        <v/>
      </c>
      <c r="C19" s="17"/>
      <c r="D19" s="173" t="s">
        <v>26</v>
      </c>
      <c r="E19" s="173"/>
      <c r="F19" s="173"/>
      <c r="G19" s="174"/>
      <c r="H19" s="56" t="str">
        <f>IF(ISBLANK(ECOLE1!G21),"",ECOLE1!G21)</f>
        <v/>
      </c>
      <c r="I19" s="13" t="str">
        <f>IF(ISBLANK(ECOLE1!H21),"",ECOLE1!H21)</f>
        <v/>
      </c>
    </row>
    <row r="20" spans="1:9" x14ac:dyDescent="0.2">
      <c r="A20" s="48">
        <f>(ECOLE2!A15)</f>
        <v>25</v>
      </c>
      <c r="B20" s="54" t="str">
        <f>(ECOLE2!B15)</f>
        <v>Kg</v>
      </c>
      <c r="C20" s="58"/>
      <c r="D20" s="171" t="str">
        <f>(ECOLE2!C15)</f>
        <v>JAMBON</v>
      </c>
      <c r="E20" s="171">
        <f>(ECOLE2!D15)</f>
        <v>0</v>
      </c>
      <c r="F20" s="171">
        <f>(ECOLE2!E15)</f>
        <v>0</v>
      </c>
      <c r="G20" s="172">
        <f>(ECOLE2!F15)</f>
        <v>0</v>
      </c>
      <c r="H20" s="56">
        <f>(ECOLE2!G15)</f>
        <v>12</v>
      </c>
      <c r="I20" s="13">
        <f>(ECOLE2!H15)</f>
        <v>300</v>
      </c>
    </row>
    <row r="21" spans="1:9" x14ac:dyDescent="0.2">
      <c r="A21" s="48">
        <f>(ECOLE2!A16)</f>
        <v>25</v>
      </c>
      <c r="B21" s="54" t="str">
        <f>(ECOLE2!B16)</f>
        <v>Kg</v>
      </c>
      <c r="C21" s="17"/>
      <c r="D21" s="171" t="str">
        <f>(ECOLE2!C16)</f>
        <v>POULET</v>
      </c>
      <c r="E21" s="171">
        <f>(ECOLE2!D16)</f>
        <v>0</v>
      </c>
      <c r="F21" s="171">
        <f>(ECOLE2!E16)</f>
        <v>0</v>
      </c>
      <c r="G21" s="172">
        <f>(ECOLE2!F16)</f>
        <v>0</v>
      </c>
      <c r="H21" s="56">
        <f>(ECOLE2!G16)</f>
        <v>6</v>
      </c>
      <c r="I21" s="13">
        <f>(ECOLE2!H16)</f>
        <v>150</v>
      </c>
    </row>
    <row r="22" spans="1:9" x14ac:dyDescent="0.2">
      <c r="A22" s="48">
        <f>(ECOLE2!A17)</f>
        <v>0</v>
      </c>
      <c r="B22" s="54">
        <f>(ECOLE2!B17)</f>
        <v>0</v>
      </c>
      <c r="C22" s="17"/>
      <c r="D22" s="171">
        <f>(ECOLE2!C17)</f>
        <v>0</v>
      </c>
      <c r="E22" s="171">
        <f>(ECOLE2!D17)</f>
        <v>0</v>
      </c>
      <c r="F22" s="171">
        <f>(ECOLE2!E17)</f>
        <v>0</v>
      </c>
      <c r="G22" s="172">
        <f>(ECOLE2!F17)</f>
        <v>0</v>
      </c>
      <c r="H22" s="56">
        <f>(ECOLE2!G17)</f>
        <v>0</v>
      </c>
      <c r="I22" s="13" t="str">
        <f>(ECOLE2!H17)</f>
        <v/>
      </c>
    </row>
    <row r="23" spans="1:9" x14ac:dyDescent="0.2">
      <c r="A23" s="48">
        <f>(ECOLE2!A18)</f>
        <v>0</v>
      </c>
      <c r="B23" s="54">
        <f>(ECOLE2!B18)</f>
        <v>0</v>
      </c>
      <c r="C23" s="17"/>
      <c r="D23" s="171">
        <f>(ECOLE2!C18)</f>
        <v>0</v>
      </c>
      <c r="E23" s="171">
        <f>(ECOLE2!D18)</f>
        <v>0</v>
      </c>
      <c r="F23" s="171">
        <f>(ECOLE2!E18)</f>
        <v>0</v>
      </c>
      <c r="G23" s="172">
        <f>(ECOLE2!F18)</f>
        <v>0</v>
      </c>
      <c r="H23" s="56">
        <f>(ECOLE2!G18)</f>
        <v>0</v>
      </c>
      <c r="I23" s="13" t="str">
        <f>(ECOLE2!H18)</f>
        <v/>
      </c>
    </row>
    <row r="24" spans="1:9" x14ac:dyDescent="0.2">
      <c r="A24" s="48" t="str">
        <f>IF(ISBLANK(ECOLE1!A26),"",ECOLE1!A26)</f>
        <v/>
      </c>
      <c r="B24" s="54" t="str">
        <f>IF(ISBLANK(ECOLE1!B26),"",ECOLE1!B26)</f>
        <v/>
      </c>
      <c r="C24" s="17"/>
      <c r="D24" s="173" t="str">
        <f>IF(ECOLE3!B11&gt;0,ECOLE3!F8,"")</f>
        <v>ECOLE3</v>
      </c>
      <c r="E24" s="173"/>
      <c r="F24" s="173"/>
      <c r="G24" s="174"/>
      <c r="H24" s="56" t="str">
        <f>IF(ISBLANK(ECOLE1!G26),"",ECOLE1!G26)</f>
        <v/>
      </c>
      <c r="I24" s="13" t="str">
        <f>IF(ISBLANK(ECOLE1!H26),"",ECOLE1!H26)</f>
        <v/>
      </c>
    </row>
    <row r="25" spans="1:9" x14ac:dyDescent="0.2">
      <c r="A25" s="48">
        <f>(ECOLE3!A15)</f>
        <v>0</v>
      </c>
      <c r="B25" s="54">
        <f>(ECOLE3!B15)</f>
        <v>0</v>
      </c>
      <c r="C25" s="17"/>
      <c r="D25" s="171">
        <f>(ECOLE3!C15)</f>
        <v>0</v>
      </c>
      <c r="E25" s="171">
        <f>(ECOLE3!D15)</f>
        <v>0</v>
      </c>
      <c r="F25" s="171">
        <f>(ECOLE3!E15)</f>
        <v>0</v>
      </c>
      <c r="G25" s="172">
        <f>(ECOLE3!F15)</f>
        <v>0</v>
      </c>
      <c r="H25" s="56">
        <f>(ECOLE3!G15)</f>
        <v>0</v>
      </c>
      <c r="I25" s="13" t="str">
        <f>(ECOLE3!H15)</f>
        <v/>
      </c>
    </row>
    <row r="26" spans="1:9" x14ac:dyDescent="0.2">
      <c r="A26" s="48">
        <f>(ECOLE3!A16)</f>
        <v>0</v>
      </c>
      <c r="B26" s="54">
        <f>(ECOLE3!B16)</f>
        <v>0</v>
      </c>
      <c r="C26" s="17"/>
      <c r="D26" s="171">
        <f>(ECOLE3!C16)</f>
        <v>0</v>
      </c>
      <c r="E26" s="171">
        <f>(ECOLE3!D16)</f>
        <v>0</v>
      </c>
      <c r="F26" s="171">
        <f>(ECOLE3!E16)</f>
        <v>0</v>
      </c>
      <c r="G26" s="172">
        <f>(ECOLE3!F16)</f>
        <v>0</v>
      </c>
      <c r="H26" s="56">
        <f>(ECOLE3!G16)</f>
        <v>0</v>
      </c>
      <c r="I26" s="13" t="str">
        <f>(ECOLE3!H16)</f>
        <v/>
      </c>
    </row>
    <row r="27" spans="1:9" x14ac:dyDescent="0.2">
      <c r="A27" s="48">
        <f>(ECOLE3!A17)</f>
        <v>0</v>
      </c>
      <c r="B27" s="54">
        <f>(ECOLE3!B17)</f>
        <v>0</v>
      </c>
      <c r="C27" s="17"/>
      <c r="D27" s="171">
        <f>(ECOLE3!C17)</f>
        <v>0</v>
      </c>
      <c r="E27" s="171">
        <f>(ECOLE3!D17)</f>
        <v>0</v>
      </c>
      <c r="F27" s="171">
        <f>(ECOLE3!E17)</f>
        <v>0</v>
      </c>
      <c r="G27" s="172">
        <f>(ECOLE3!F17)</f>
        <v>0</v>
      </c>
      <c r="H27" s="56">
        <f>(ECOLE3!G17)</f>
        <v>0</v>
      </c>
      <c r="I27" s="13" t="str">
        <f>(ECOLE3!H17)</f>
        <v/>
      </c>
    </row>
    <row r="28" spans="1:9" x14ac:dyDescent="0.2">
      <c r="A28" s="48">
        <f>(ECOLE3!A18)</f>
        <v>0</v>
      </c>
      <c r="B28" s="54">
        <f>(ECOLE3!B18)</f>
        <v>0</v>
      </c>
      <c r="C28" s="17"/>
      <c r="D28" s="171">
        <f>(ECOLE3!C18)</f>
        <v>0</v>
      </c>
      <c r="E28" s="171">
        <f>(ECOLE3!D18)</f>
        <v>0</v>
      </c>
      <c r="F28" s="171">
        <f>(ECOLE3!E18)</f>
        <v>0</v>
      </c>
      <c r="G28" s="172">
        <f>(ECOLE3!F18)</f>
        <v>0</v>
      </c>
      <c r="H28" s="56">
        <f>(ECOLE3!G18)</f>
        <v>0</v>
      </c>
      <c r="I28" s="13" t="str">
        <f>(ECOLE3!H18)</f>
        <v/>
      </c>
    </row>
    <row r="29" spans="1:9" x14ac:dyDescent="0.2">
      <c r="A29" s="48" t="str">
        <f>IF(ISBLANK(ECOLE1!A31),"",ECOLE1!A31)</f>
        <v/>
      </c>
      <c r="B29" s="54" t="str">
        <f>IF(ISBLANK(ECOLE1!B31),"",ECOLE1!B31)</f>
        <v/>
      </c>
      <c r="C29" s="17"/>
      <c r="D29" s="173" t="s">
        <v>27</v>
      </c>
      <c r="E29" s="173"/>
      <c r="F29" s="173"/>
      <c r="G29" s="174"/>
      <c r="H29" s="56" t="str">
        <f>IF(ISBLANK(ECOLE1!G31),"",ECOLE1!G31)</f>
        <v/>
      </c>
      <c r="I29" s="13" t="str">
        <f>IF(ISBLANK(ECOLE1!H31),"",ECOLE1!H31)</f>
        <v/>
      </c>
    </row>
    <row r="30" spans="1:9" ht="15" x14ac:dyDescent="0.25">
      <c r="A30" s="48">
        <f>ECOLE4!A16</f>
        <v>0</v>
      </c>
      <c r="B30" s="54">
        <f>ECOLE4!B16</f>
        <v>0</v>
      </c>
      <c r="C30" s="64">
        <v>42424</v>
      </c>
      <c r="D30" s="140" t="s">
        <v>31</v>
      </c>
      <c r="E30" s="141"/>
      <c r="F30" s="141"/>
      <c r="G30" s="142"/>
      <c r="H30" s="56">
        <f>ECOLE4!G16</f>
        <v>0</v>
      </c>
      <c r="I30" s="13" t="str">
        <f>ECOLE4!H16</f>
        <v/>
      </c>
    </row>
    <row r="31" spans="1:9" x14ac:dyDescent="0.2">
      <c r="A31" s="48">
        <f>ECOLE4!A17</f>
        <v>0</v>
      </c>
      <c r="B31" s="54">
        <f>ECOLE4!B17</f>
        <v>0</v>
      </c>
      <c r="C31" s="17"/>
      <c r="D31" s="171">
        <f>(ECOLE3!C22)</f>
        <v>0</v>
      </c>
      <c r="E31" s="171">
        <f>(ECOLE3!D22)</f>
        <v>0</v>
      </c>
      <c r="F31" s="171">
        <f>(ECOLE3!E22)</f>
        <v>0</v>
      </c>
      <c r="G31" s="172">
        <f>(ECOLE3!F22)</f>
        <v>0</v>
      </c>
      <c r="H31" s="56">
        <f>ECOLE4!G17</f>
        <v>0</v>
      </c>
      <c r="I31" s="13" t="str">
        <f>ECOLE4!H17</f>
        <v/>
      </c>
    </row>
    <row r="32" spans="1:9" x14ac:dyDescent="0.2">
      <c r="A32" s="49">
        <f>ECOLE4!A18</f>
        <v>0</v>
      </c>
      <c r="B32" s="61">
        <f>ECOLE4!B18</f>
        <v>0</v>
      </c>
      <c r="C32" s="21"/>
      <c r="D32" s="184">
        <f>(ECOLE3!C23)</f>
        <v>0</v>
      </c>
      <c r="E32" s="184">
        <f>(ECOLE3!D23)</f>
        <v>0</v>
      </c>
      <c r="F32" s="184">
        <f>(ECOLE3!E23)</f>
        <v>0</v>
      </c>
      <c r="G32" s="185">
        <f>(ECOLE3!F23)</f>
        <v>0</v>
      </c>
      <c r="H32" s="57">
        <f>ECOLE4!G18</f>
        <v>0</v>
      </c>
      <c r="I32" s="51" t="str">
        <f>ECOLE4!H18</f>
        <v/>
      </c>
    </row>
    <row r="33" spans="1:9" ht="15" thickBot="1" x14ac:dyDescent="0.25">
      <c r="A33" s="45"/>
      <c r="B33" s="46"/>
      <c r="C33" s="52"/>
      <c r="H33" s="7"/>
      <c r="I33" s="47"/>
    </row>
    <row r="34" spans="1:9" ht="18" x14ac:dyDescent="0.25">
      <c r="G34" s="182" t="s">
        <v>7</v>
      </c>
      <c r="H34" s="183"/>
      <c r="I34" s="22">
        <f>SUM(I15:I32)</f>
        <v>450</v>
      </c>
    </row>
    <row r="35" spans="1:9" ht="18" x14ac:dyDescent="0.25">
      <c r="G35" s="181" t="s">
        <v>8</v>
      </c>
      <c r="H35" s="141"/>
      <c r="I35" s="23">
        <f>I34*0.055</f>
        <v>24.75</v>
      </c>
    </row>
    <row r="36" spans="1:9" ht="18.75" thickBot="1" x14ac:dyDescent="0.3">
      <c r="G36" s="180" t="s">
        <v>9</v>
      </c>
      <c r="H36" s="159"/>
      <c r="I36" s="24">
        <f>I34+I35</f>
        <v>474.75</v>
      </c>
    </row>
    <row r="37" spans="1:9" x14ac:dyDescent="0.2">
      <c r="A37" s="40"/>
      <c r="D37" s="40"/>
      <c r="E37" s="40"/>
      <c r="F37" s="40"/>
      <c r="G37" s="40"/>
      <c r="H37" s="40"/>
      <c r="I37" s="40"/>
    </row>
    <row r="38" spans="1:9" x14ac:dyDescent="0.2">
      <c r="A38" s="41" t="s">
        <v>10</v>
      </c>
      <c r="B38" s="41"/>
      <c r="C38" s="41"/>
      <c r="D38" s="53"/>
      <c r="E38" s="53"/>
      <c r="F38" s="53"/>
      <c r="G38" s="53"/>
      <c r="H38" s="53"/>
      <c r="I38" s="53"/>
    </row>
    <row r="39" spans="1:9" x14ac:dyDescent="0.2">
      <c r="A39" s="53" t="s">
        <v>11</v>
      </c>
      <c r="B39" s="53"/>
      <c r="D39" s="53"/>
      <c r="E39" s="53"/>
      <c r="F39" s="53"/>
      <c r="G39" s="53"/>
      <c r="H39" s="53"/>
      <c r="I39" s="53"/>
    </row>
    <row r="40" spans="1:9" x14ac:dyDescent="0.2">
      <c r="A40" s="53"/>
      <c r="B40" s="53"/>
      <c r="D40" s="53"/>
      <c r="E40" s="53"/>
      <c r="F40" s="53"/>
      <c r="G40" s="53"/>
      <c r="H40" s="53"/>
      <c r="I40" s="53"/>
    </row>
    <row r="41" spans="1:9" ht="15" customHeight="1" x14ac:dyDescent="0.2">
      <c r="A41" s="161" t="s">
        <v>12</v>
      </c>
      <c r="B41" s="161"/>
      <c r="C41" s="161"/>
      <c r="D41" s="161"/>
      <c r="E41" s="161"/>
      <c r="F41" s="161"/>
      <c r="G41" s="161"/>
      <c r="H41" s="161"/>
      <c r="I41" s="161"/>
    </row>
    <row r="42" spans="1:9" x14ac:dyDescent="0.2">
      <c r="A42" s="161"/>
      <c r="B42" s="161"/>
      <c r="C42" s="161"/>
      <c r="D42" s="161"/>
      <c r="E42" s="161"/>
      <c r="F42" s="161"/>
      <c r="G42" s="161"/>
      <c r="H42" s="161"/>
      <c r="I42" s="161"/>
    </row>
    <row r="43" spans="1:9" x14ac:dyDescent="0.2">
      <c r="A43" s="161"/>
      <c r="B43" s="161"/>
      <c r="C43" s="161"/>
      <c r="D43" s="161"/>
      <c r="E43" s="161"/>
      <c r="F43" s="161"/>
      <c r="G43" s="161"/>
      <c r="H43" s="161"/>
      <c r="I43" s="161"/>
    </row>
    <row r="44" spans="1:9" x14ac:dyDescent="0.2">
      <c r="A44" s="161"/>
      <c r="B44" s="161"/>
      <c r="C44" s="161"/>
      <c r="D44" s="161"/>
      <c r="E44" s="161"/>
      <c r="F44" s="161"/>
      <c r="G44" s="161"/>
      <c r="H44" s="161"/>
      <c r="I44" s="161"/>
    </row>
    <row r="45" spans="1:9" ht="16.5" customHeight="1" x14ac:dyDescent="0.2">
      <c r="A45" s="161"/>
      <c r="B45" s="161"/>
      <c r="C45" s="161"/>
      <c r="D45" s="161"/>
      <c r="E45" s="161"/>
      <c r="F45" s="161"/>
      <c r="G45" s="161"/>
      <c r="H45" s="161"/>
      <c r="I45" s="161"/>
    </row>
    <row r="46" spans="1:9" ht="15" customHeight="1" x14ac:dyDescent="0.2">
      <c r="A46" s="154" t="s">
        <v>25</v>
      </c>
      <c r="B46" s="154"/>
      <c r="C46" s="154"/>
      <c r="D46" s="154"/>
      <c r="E46" s="154"/>
      <c r="F46" s="154"/>
      <c r="G46" s="154"/>
      <c r="H46" s="154"/>
      <c r="I46" s="154"/>
    </row>
    <row r="47" spans="1:9" x14ac:dyDescent="0.2">
      <c r="A47" s="154"/>
      <c r="B47" s="154"/>
      <c r="C47" s="154"/>
      <c r="D47" s="154"/>
      <c r="E47" s="154"/>
      <c r="F47" s="154"/>
      <c r="G47" s="154"/>
      <c r="H47" s="154"/>
      <c r="I47" s="154"/>
    </row>
  </sheetData>
  <autoFilter ref="A14:I32">
    <filterColumn colId="0" showButton="0"/>
    <filterColumn colId="3" showButton="0"/>
    <filterColumn colId="4" showButton="0"/>
    <filterColumn colId="5" showButton="0"/>
  </autoFilter>
  <mergeCells count="26">
    <mergeCell ref="D14:G14"/>
    <mergeCell ref="G2:I5"/>
    <mergeCell ref="A41:I45"/>
    <mergeCell ref="G36:H36"/>
    <mergeCell ref="G35:H35"/>
    <mergeCell ref="G34:H34"/>
    <mergeCell ref="D28:G28"/>
    <mergeCell ref="D29:G29"/>
    <mergeCell ref="D31:G31"/>
    <mergeCell ref="D32:G32"/>
    <mergeCell ref="A46:I47"/>
    <mergeCell ref="D15:G15"/>
    <mergeCell ref="A14:B14"/>
    <mergeCell ref="D27:G27"/>
    <mergeCell ref="D17:G17"/>
    <mergeCell ref="D18:G18"/>
    <mergeCell ref="D19:G19"/>
    <mergeCell ref="D20:G20"/>
    <mergeCell ref="D21:G21"/>
    <mergeCell ref="D22:G22"/>
    <mergeCell ref="D23:G23"/>
    <mergeCell ref="D24:G24"/>
    <mergeCell ref="D25:G25"/>
    <mergeCell ref="D26:G26"/>
    <mergeCell ref="D16:G16"/>
    <mergeCell ref="D30:G30"/>
  </mergeCells>
  <pageMargins left="0.25" right="0.25"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Base</vt:lpstr>
      <vt:lpstr>ECOLE1</vt:lpstr>
      <vt:lpstr>ECOLE2</vt:lpstr>
      <vt:lpstr>ECOLE3</vt:lpstr>
      <vt:lpstr>ECOLE4</vt:lpstr>
      <vt:lpstr>FACTURE</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James Doiseau</dc:creator>
  <cp:lastModifiedBy>TOTO</cp:lastModifiedBy>
  <cp:lastPrinted>2016-02-29T18:36:50Z</cp:lastPrinted>
  <dcterms:created xsi:type="dcterms:W3CDTF">2016-02-12T17:18:06Z</dcterms:created>
  <dcterms:modified xsi:type="dcterms:W3CDTF">2016-03-01T08:46:51Z</dcterms:modified>
</cp:coreProperties>
</file>