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istes" sheetId="1" r:id="rId4"/>
    <sheet state="visible" name="Résultats" sheetId="2" r:id="rId5"/>
  </sheets>
  <definedNames>
    <definedName name="Intitule_Recette">Listes!$B$2:$B$100</definedName>
    <definedName name="filter1">Listes!$E$2:$E$100</definedName>
    <definedName name="Nom_Produits">Listes!$D$2:$D$100</definedName>
    <definedName name="Ingredients_ALL">Listes!$C$2:$C$100</definedName>
    <definedName name="ID_Recette">Listes!$A$2:$A$100</definedName>
  </definedNames>
  <calcPr/>
</workbook>
</file>

<file path=xl/sharedStrings.xml><?xml version="1.0" encoding="utf-8"?>
<sst xmlns="http://schemas.openxmlformats.org/spreadsheetml/2006/main" count="41" uniqueCount="37">
  <si>
    <t>ID_Recette</t>
  </si>
  <si>
    <t>Intitulé de la recette</t>
  </si>
  <si>
    <t>Ingrédients_ALL</t>
  </si>
  <si>
    <t>Nom_Produits</t>
  </si>
  <si>
    <t>filter1</t>
  </si>
  <si>
    <t>Fonda2</t>
  </si>
  <si>
    <t>Fondant au Chocolat Traditionnel</t>
  </si>
  <si>
    <t>Appareil à gâteau, Mangues, Chocolat</t>
  </si>
  <si>
    <t>Appareil à gâteau</t>
  </si>
  <si>
    <t>Test3</t>
  </si>
  <si>
    <t>Test</t>
  </si>
  <si>
    <t>Basilic</t>
  </si>
  <si>
    <t>Ceris4</t>
  </si>
  <si>
    <t>Cerises Griottes</t>
  </si>
  <si>
    <t>Cerises, Griottes</t>
  </si>
  <si>
    <t>Cerises</t>
  </si>
  <si>
    <t>Crème5</t>
  </si>
  <si>
    <t>Crème Brulée à la chataigne Test</t>
  </si>
  <si>
    <t>Chataignes, Chocolat</t>
  </si>
  <si>
    <t>Chataignes</t>
  </si>
  <si>
    <t>Test 6</t>
  </si>
  <si>
    <t>Test Fondant cerises</t>
  </si>
  <si>
    <t>Cerises, Chocolat</t>
  </si>
  <si>
    <t>Chocolat</t>
  </si>
  <si>
    <t>Crème7</t>
  </si>
  <si>
    <t>Crème Brulée Framboises &amp; Basilic</t>
  </si>
  <si>
    <t>Framboises, Basilic</t>
  </si>
  <si>
    <t>Framboises</t>
  </si>
  <si>
    <t>Test 7</t>
  </si>
  <si>
    <t>xxxx</t>
  </si>
  <si>
    <t>Griottes</t>
  </si>
  <si>
    <t>Mangues</t>
  </si>
  <si>
    <t>Recherche par Fiches Techniques :</t>
  </si>
  <si>
    <t>Recherche par ingrédients :</t>
  </si>
  <si>
    <t>Choix :</t>
  </si>
  <si>
    <t>Intitulé de la recette :</t>
  </si>
  <si>
    <t>ID 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</si>
</sst>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00"/>
  </numFmts>
  <fonts count="10">
    <font>
      <sz val="10.0"/>
      <color rgb="FF000000"/>
      <name val="Arial"/>
    </font>
    <font>
      <b/>
      <color theme="1"/>
      <name val="Arial"/>
    </font>
    <font>
      <color theme="1"/>
      <name val="Arial"/>
    </font>
    <font>
      <sz val="11.0"/>
      <color rgb="FF000000"/>
      <name val="Inconsolata"/>
    </font>
    <font>
      <color rgb="FF000000"/>
      <name val="Roboto"/>
    </font>
    <font>
      <b/>
      <sz val="11.0"/>
      <color theme="1"/>
      <name val="Calibri"/>
    </font>
    <font>
      <b/>
      <sz val="14.0"/>
      <color theme="1"/>
      <name val="Calibri"/>
    </font>
    <font/>
    <font>
      <b/>
      <i/>
      <sz val="11.0"/>
      <color theme="1"/>
      <name val="Calibri"/>
    </font>
    <font>
      <sz val="11.0"/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FE2F3"/>
        <bgColor rgb="FFCFE2F3"/>
      </patternFill>
    </fill>
    <fill>
      <patternFill patternType="solid">
        <fgColor rgb="FFD9D9D9"/>
        <bgColor rgb="FFD9D9D9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0" fontId="2" numFmtId="0" xfId="0" applyAlignment="1" applyFont="1">
      <alignment readingOrder="0"/>
    </xf>
    <xf borderId="0" fillId="0" fontId="3" numFmtId="164" xfId="0" applyAlignment="1" applyFont="1" applyNumberFormat="1">
      <alignment readingOrder="0"/>
    </xf>
    <xf borderId="0" fillId="2" fontId="4" numFmtId="0" xfId="0" applyAlignment="1" applyFill="1" applyFont="1">
      <alignment readingOrder="0"/>
    </xf>
    <xf borderId="0" fillId="0" fontId="2" numFmtId="0" xfId="0" applyFont="1"/>
    <xf borderId="1" fillId="3" fontId="5" numFmtId="49" xfId="0" applyAlignment="1" applyBorder="1" applyFill="1" applyFont="1" applyNumberFormat="1">
      <alignment vertical="bottom"/>
    </xf>
    <xf borderId="2" fillId="3" fontId="6" numFmtId="0" xfId="0" applyAlignment="1" applyBorder="1" applyFont="1">
      <alignment horizontal="center" readingOrder="0" vertical="bottom"/>
    </xf>
    <xf borderId="3" fillId="0" fontId="7" numFmtId="0" xfId="0" applyBorder="1" applyFont="1"/>
    <xf borderId="4" fillId="0" fontId="7" numFmtId="0" xfId="0" applyBorder="1" applyFont="1"/>
    <xf borderId="1" fillId="0" fontId="5" numFmtId="49" xfId="0" applyAlignment="1" applyBorder="1" applyFont="1" applyNumberFormat="1">
      <alignment vertical="bottom"/>
    </xf>
    <xf borderId="5" fillId="0" fontId="2" numFmtId="0" xfId="0" applyAlignment="1" applyBorder="1" applyFont="1">
      <alignment readingOrder="0"/>
    </xf>
    <xf borderId="5" fillId="0" fontId="7" numFmtId="0" xfId="0" applyBorder="1" applyFont="1"/>
    <xf borderId="6" fillId="0" fontId="7" numFmtId="0" xfId="0" applyBorder="1" applyFont="1"/>
    <xf borderId="1" fillId="0" fontId="6" numFmtId="0" xfId="0" applyAlignment="1" applyBorder="1" applyFont="1">
      <alignment vertical="bottom"/>
    </xf>
    <xf borderId="2" fillId="0" fontId="6" numFmtId="0" xfId="0" applyAlignment="1" applyBorder="1" applyFont="1">
      <alignment horizontal="center" vertical="bottom"/>
    </xf>
    <xf borderId="0" fillId="0" fontId="6" numFmtId="0" xfId="0" applyAlignment="1" applyFont="1">
      <alignment horizontal="right" vertical="bottom"/>
    </xf>
    <xf borderId="2" fillId="4" fontId="8" numFmtId="0" xfId="0" applyAlignment="1" applyBorder="1" applyFill="1" applyFont="1">
      <alignment horizontal="center" vertical="bottom"/>
    </xf>
    <xf borderId="0" fillId="0" fontId="9" numFmtId="49" xfId="0" applyAlignment="1" applyFont="1" applyNumberForma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30.43"/>
    <col customWidth="1" min="3" max="3" width="32.71"/>
    <col customWidth="1" min="4" max="4" width="15.7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A2" s="3" t="s">
        <v>5</v>
      </c>
      <c r="B2" s="3" t="s">
        <v>6</v>
      </c>
      <c r="C2" s="3" t="s">
        <v>7</v>
      </c>
      <c r="D2" s="3" t="s">
        <v>8</v>
      </c>
      <c r="E2" s="4" t="str">
        <f>IFERROR(__xludf.DUMMYFUNCTION("IFERROR(FILTER(Intitule_Recette,Ingredients_ALL='Résultats'!$B$2),"""")"),"Test")</f>
        <v>Test</v>
      </c>
    </row>
    <row r="3">
      <c r="A3" s="3" t="s">
        <v>9</v>
      </c>
      <c r="B3" s="3" t="s">
        <v>10</v>
      </c>
      <c r="C3" s="3" t="s">
        <v>11</v>
      </c>
      <c r="D3" s="5" t="s">
        <v>11</v>
      </c>
      <c r="E3" s="6" t="str">
        <f>IFERROR(__xludf.DUMMYFUNCTION("""COMPUTED_VALUE"""),"xxxx")</f>
        <v>xxxx</v>
      </c>
    </row>
    <row r="4">
      <c r="A4" s="3" t="s">
        <v>12</v>
      </c>
      <c r="B4" s="3" t="s">
        <v>13</v>
      </c>
      <c r="C4" s="3" t="s">
        <v>14</v>
      </c>
      <c r="D4" s="3" t="s">
        <v>15</v>
      </c>
    </row>
    <row r="5">
      <c r="A5" s="3" t="s">
        <v>16</v>
      </c>
      <c r="B5" s="3" t="s">
        <v>17</v>
      </c>
      <c r="C5" s="3" t="s">
        <v>18</v>
      </c>
      <c r="D5" s="3" t="s">
        <v>19</v>
      </c>
    </row>
    <row r="6">
      <c r="A6" s="3" t="s">
        <v>20</v>
      </c>
      <c r="B6" s="3" t="s">
        <v>21</v>
      </c>
      <c r="C6" s="3" t="s">
        <v>22</v>
      </c>
      <c r="D6" s="5" t="s">
        <v>23</v>
      </c>
    </row>
    <row r="7">
      <c r="A7" s="3" t="s">
        <v>24</v>
      </c>
      <c r="B7" s="3" t="s">
        <v>25</v>
      </c>
      <c r="C7" s="3" t="s">
        <v>26</v>
      </c>
      <c r="D7" s="3" t="s">
        <v>27</v>
      </c>
    </row>
    <row r="8">
      <c r="A8" s="3" t="s">
        <v>28</v>
      </c>
      <c r="B8" s="3" t="s">
        <v>29</v>
      </c>
      <c r="C8" s="3" t="s">
        <v>11</v>
      </c>
      <c r="D8" s="3" t="s">
        <v>30</v>
      </c>
    </row>
    <row r="9">
      <c r="D9" s="5" t="s">
        <v>31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1.29"/>
  </cols>
  <sheetData>
    <row r="1">
      <c r="A1" s="7" t="s">
        <v>32</v>
      </c>
      <c r="B1" s="8"/>
      <c r="C1" s="9"/>
      <c r="D1" s="9"/>
      <c r="E1" s="9"/>
      <c r="F1" s="10"/>
    </row>
    <row r="2">
      <c r="A2" s="7" t="s">
        <v>33</v>
      </c>
      <c r="B2" s="8" t="s">
        <v>11</v>
      </c>
      <c r="C2" s="9"/>
      <c r="D2" s="9"/>
      <c r="E2" s="9"/>
      <c r="F2" s="10"/>
    </row>
    <row r="3">
      <c r="A3" s="11" t="s">
        <v>34</v>
      </c>
      <c r="B3" s="12" t="s">
        <v>29</v>
      </c>
      <c r="C3" s="13"/>
      <c r="D3" s="13"/>
      <c r="E3" s="13"/>
      <c r="F3" s="14"/>
    </row>
    <row r="6">
      <c r="A6" s="15" t="s">
        <v>35</v>
      </c>
      <c r="B6" s="16" t="str">
        <f t="array" ref="B6">IFERROR(IF(B1&lt;&gt;"",B1, INDEX(Intitule_Recette,MATCH(B3,Intitule_Recette,0),0)),"")</f>
        <v>xxxx</v>
      </c>
      <c r="C6" s="9"/>
      <c r="D6" s="9"/>
      <c r="E6" s="10"/>
      <c r="F6" s="17"/>
    </row>
    <row r="7">
      <c r="A7" s="15" t="s">
        <v>36</v>
      </c>
      <c r="B7" s="18" t="str">
        <f t="array" ref="B7">IFERROR(INDEX(ID_Recette,MATCH(B3,Intitule_Recette,0),0),"")</f>
        <v>Test 7</v>
      </c>
      <c r="C7" s="9"/>
      <c r="D7" s="9"/>
      <c r="E7" s="10"/>
      <c r="F7" s="19"/>
    </row>
  </sheetData>
  <mergeCells count="5">
    <mergeCell ref="B1:F1"/>
    <mergeCell ref="B2:F2"/>
    <mergeCell ref="B3:F3"/>
    <mergeCell ref="B6:E6"/>
    <mergeCell ref="B7:E7"/>
  </mergeCells>
  <dataValidations>
    <dataValidation type="list" allowBlank="1" sqref="B2">
      <formula1>Nom_Produits</formula1>
    </dataValidation>
    <dataValidation type="list" allowBlank="1" sqref="B1">
      <formula1>Intitule_Recette</formula1>
    </dataValidation>
    <dataValidation type="list" allowBlank="1" sqref="B3">
      <formula1>filter1</formula1>
    </dataValidation>
  </dataValidations>
  <drawing r:id="rId1"/>
</worksheet>
</file>