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E:\Auberge\Inventaire\"/>
    </mc:Choice>
  </mc:AlternateContent>
  <xr:revisionPtr revIDLastSave="0" documentId="13_ncr:1_{24ADFB13-E058-45D7-968F-EC0D22354A27}" xr6:coauthVersionLast="47" xr6:coauthVersionMax="47" xr10:uidLastSave="{00000000-0000-0000-0000-000000000000}"/>
  <bookViews>
    <workbookView xWindow="4584" yWindow="2592" windowWidth="17280" windowHeight="8880" xr2:uid="{00000000-000D-0000-FFFF-FFFF00000000}"/>
  </bookViews>
  <sheets>
    <sheet name="Inventaire Original" sheetId="2" r:id="rId1"/>
  </sheets>
  <definedNames>
    <definedName name="_Fill" localSheetId="0" hidden="1">#REF!</definedName>
    <definedName name="_Fill" hidden="1">#REF!</definedName>
    <definedName name="_xlnm.Print_Area" localSheetId="0">'Inventaire Original'!$A$1:$G$590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42" i="2" l="1"/>
  <c r="H541" i="2"/>
  <c r="H540" i="2"/>
  <c r="H539" i="2"/>
  <c r="H538" i="2"/>
  <c r="H537" i="2"/>
  <c r="H536" i="2"/>
  <c r="H535" i="2"/>
  <c r="H534" i="2"/>
  <c r="H533" i="2"/>
  <c r="H532" i="2"/>
  <c r="H531" i="2"/>
  <c r="H530" i="2"/>
  <c r="H529" i="2"/>
  <c r="H528" i="2"/>
  <c r="H527" i="2"/>
  <c r="H526" i="2"/>
  <c r="H525" i="2"/>
  <c r="H524" i="2"/>
  <c r="H523" i="2"/>
  <c r="H522" i="2"/>
  <c r="H521" i="2"/>
  <c r="H520" i="2"/>
  <c r="H519" i="2"/>
  <c r="H518" i="2"/>
  <c r="H517" i="2"/>
  <c r="H516" i="2"/>
  <c r="H515" i="2"/>
  <c r="H514" i="2"/>
  <c r="H513" i="2"/>
  <c r="H512" i="2"/>
  <c r="H511" i="2"/>
  <c r="H510" i="2"/>
  <c r="H509" i="2"/>
  <c r="H508" i="2"/>
  <c r="H507" i="2"/>
  <c r="H506" i="2"/>
  <c r="H505" i="2"/>
  <c r="H504" i="2"/>
  <c r="H503" i="2"/>
  <c r="H502" i="2"/>
  <c r="H501" i="2"/>
  <c r="H500" i="2"/>
  <c r="H499" i="2"/>
  <c r="H498" i="2"/>
  <c r="H497" i="2"/>
  <c r="G496" i="2"/>
  <c r="H496" i="2" s="1"/>
  <c r="H495" i="2"/>
  <c r="H494" i="2"/>
  <c r="H493" i="2"/>
  <c r="H492" i="2"/>
  <c r="H491" i="2"/>
  <c r="H490" i="2"/>
  <c r="H489" i="2"/>
  <c r="H488" i="2"/>
  <c r="H487" i="2"/>
  <c r="H486" i="2"/>
  <c r="H485" i="2"/>
  <c r="H484" i="2"/>
  <c r="H483" i="2"/>
  <c r="H482" i="2"/>
  <c r="H481" i="2"/>
  <c r="H480" i="2"/>
  <c r="H479" i="2"/>
  <c r="H478" i="2"/>
  <c r="H477" i="2"/>
  <c r="H476" i="2"/>
  <c r="H475" i="2"/>
  <c r="H474" i="2"/>
  <c r="H473" i="2"/>
  <c r="H472" i="2"/>
  <c r="H471" i="2"/>
  <c r="H470" i="2"/>
  <c r="H469" i="2"/>
  <c r="H468" i="2"/>
  <c r="H467" i="2"/>
  <c r="H466" i="2"/>
  <c r="H465" i="2"/>
  <c r="H464" i="2"/>
  <c r="H463" i="2"/>
  <c r="H462" i="2"/>
  <c r="H461" i="2"/>
  <c r="H460" i="2"/>
  <c r="H459" i="2"/>
  <c r="H458" i="2"/>
  <c r="H457" i="2"/>
  <c r="H456" i="2"/>
  <c r="H455" i="2"/>
  <c r="H454" i="2"/>
  <c r="H453" i="2"/>
  <c r="H452" i="2"/>
  <c r="H451" i="2"/>
  <c r="H450" i="2"/>
  <c r="H449" i="2"/>
  <c r="H448" i="2"/>
  <c r="H447" i="2"/>
  <c r="H446" i="2"/>
  <c r="H445" i="2"/>
  <c r="H444" i="2"/>
  <c r="H443" i="2"/>
  <c r="H442" i="2"/>
  <c r="H441" i="2"/>
  <c r="H440" i="2"/>
  <c r="H439" i="2"/>
  <c r="H438" i="2"/>
  <c r="H437" i="2"/>
  <c r="H436" i="2"/>
  <c r="H435" i="2"/>
  <c r="H434" i="2"/>
  <c r="H433" i="2"/>
  <c r="H432" i="2"/>
  <c r="H431" i="2"/>
  <c r="H430" i="2"/>
  <c r="H429" i="2"/>
  <c r="H428" i="2"/>
  <c r="H427" i="2"/>
  <c r="H426" i="2"/>
  <c r="H425" i="2"/>
  <c r="H424" i="2"/>
  <c r="H423" i="2"/>
  <c r="H422" i="2"/>
  <c r="H421" i="2"/>
  <c r="H420" i="2"/>
  <c r="H419" i="2"/>
  <c r="H418" i="2"/>
  <c r="H417" i="2"/>
  <c r="H416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H356" i="2"/>
  <c r="H355" i="2"/>
  <c r="H354" i="2"/>
  <c r="H353" i="2"/>
  <c r="H352" i="2"/>
  <c r="H351" i="2"/>
  <c r="H350" i="2"/>
  <c r="H349" i="2"/>
  <c r="H348" i="2"/>
  <c r="H347" i="2"/>
  <c r="H346" i="2"/>
  <c r="H345" i="2"/>
  <c r="H344" i="2"/>
  <c r="H343" i="2"/>
  <c r="H342" i="2"/>
  <c r="H341" i="2"/>
  <c r="H340" i="2"/>
  <c r="H339" i="2"/>
  <c r="H338" i="2"/>
  <c r="H337" i="2"/>
  <c r="H336" i="2"/>
  <c r="H335" i="2"/>
  <c r="H334" i="2"/>
  <c r="H333" i="2"/>
  <c r="H332" i="2"/>
  <c r="H331" i="2"/>
  <c r="H330" i="2"/>
  <c r="H329" i="2"/>
  <c r="H328" i="2"/>
  <c r="H327" i="2"/>
  <c r="H326" i="2"/>
  <c r="H325" i="2"/>
  <c r="H324" i="2"/>
  <c r="H323" i="2"/>
  <c r="H322" i="2"/>
  <c r="H321" i="2"/>
  <c r="H320" i="2"/>
  <c r="H319" i="2"/>
  <c r="H318" i="2"/>
  <c r="H317" i="2"/>
  <c r="H316" i="2"/>
  <c r="H315" i="2"/>
  <c r="H314" i="2"/>
  <c r="H313" i="2"/>
  <c r="H312" i="2"/>
  <c r="H311" i="2"/>
  <c r="H310" i="2"/>
  <c r="H309" i="2"/>
  <c r="H308" i="2"/>
  <c r="H307" i="2"/>
  <c r="H306" i="2"/>
  <c r="H305" i="2"/>
  <c r="H304" i="2"/>
  <c r="H303" i="2"/>
  <c r="H302" i="2"/>
  <c r="H301" i="2"/>
  <c r="H300" i="2"/>
  <c r="H299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86" i="2"/>
  <c r="H285" i="2"/>
  <c r="H284" i="2"/>
  <c r="H283" i="2"/>
  <c r="H282" i="2"/>
  <c r="H281" i="2"/>
  <c r="H280" i="2"/>
  <c r="H279" i="2"/>
  <c r="H278" i="2"/>
  <c r="H277" i="2"/>
  <c r="H276" i="2"/>
  <c r="H275" i="2"/>
  <c r="H274" i="2"/>
  <c r="H273" i="2"/>
  <c r="H272" i="2"/>
  <c r="H271" i="2"/>
  <c r="H270" i="2"/>
  <c r="H269" i="2"/>
  <c r="H268" i="2"/>
  <c r="H267" i="2"/>
  <c r="H266" i="2"/>
  <c r="H265" i="2"/>
  <c r="H264" i="2"/>
  <c r="H263" i="2"/>
  <c r="H262" i="2"/>
  <c r="H261" i="2"/>
  <c r="H260" i="2"/>
  <c r="H259" i="2"/>
  <c r="H258" i="2"/>
  <c r="H257" i="2"/>
  <c r="H256" i="2"/>
  <c r="H255" i="2"/>
  <c r="H254" i="2"/>
  <c r="H253" i="2"/>
  <c r="H252" i="2"/>
  <c r="H251" i="2"/>
  <c r="H250" i="2"/>
  <c r="H249" i="2"/>
  <c r="H248" i="2"/>
  <c r="H247" i="2"/>
  <c r="H246" i="2"/>
  <c r="H245" i="2"/>
  <c r="H244" i="2"/>
  <c r="H243" i="2"/>
  <c r="H242" i="2"/>
  <c r="H241" i="2"/>
  <c r="H240" i="2"/>
  <c r="H239" i="2"/>
  <c r="H238" i="2"/>
  <c r="H237" i="2"/>
  <c r="H236" i="2"/>
  <c r="H235" i="2"/>
  <c r="H234" i="2"/>
  <c r="H233" i="2"/>
  <c r="H232" i="2"/>
  <c r="H231" i="2"/>
  <c r="H230" i="2"/>
  <c r="H229" i="2"/>
  <c r="H228" i="2"/>
  <c r="H227" i="2"/>
  <c r="H226" i="2"/>
  <c r="H225" i="2"/>
  <c r="H224" i="2"/>
  <c r="H223" i="2"/>
  <c r="H222" i="2"/>
  <c r="H221" i="2"/>
  <c r="H220" i="2"/>
  <c r="H219" i="2"/>
  <c r="H218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202" i="2"/>
  <c r="H201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84" i="2"/>
  <c r="H183" i="2"/>
  <c r="H182" i="2"/>
  <c r="H181" i="2"/>
  <c r="H180" i="2"/>
  <c r="H179" i="2"/>
  <c r="H178" i="2"/>
  <c r="H177" i="2"/>
  <c r="H176" i="2"/>
  <c r="H175" i="2"/>
  <c r="H174" i="2"/>
  <c r="H173" i="2"/>
  <c r="H172" i="2"/>
  <c r="H171" i="2"/>
  <c r="H170" i="2"/>
  <c r="H168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69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6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</calcChain>
</file>

<file path=xl/sharedStrings.xml><?xml version="1.0" encoding="utf-8"?>
<sst xmlns="http://schemas.openxmlformats.org/spreadsheetml/2006/main" count="1492" uniqueCount="623">
  <si>
    <t>INVENTAIRE AUBERGE</t>
  </si>
  <si>
    <t>ARTICLES</t>
  </si>
  <si>
    <t>Format</t>
  </si>
  <si>
    <t>QT</t>
  </si>
  <si>
    <t>Prix</t>
  </si>
  <si>
    <t>Total</t>
  </si>
  <si>
    <t>CUISINE COMPTOIR</t>
  </si>
  <si>
    <t>ÉPICERE</t>
  </si>
  <si>
    <t>PAM (ANTI-ADHÉSIF)</t>
  </si>
  <si>
    <t>400gm</t>
  </si>
  <si>
    <t>JUS CITRON</t>
  </si>
  <si>
    <t>945ml</t>
  </si>
  <si>
    <t>HUILE D'OLIVE ET CANOLA</t>
  </si>
  <si>
    <t>3l</t>
  </si>
  <si>
    <t>4l</t>
  </si>
  <si>
    <t>kg</t>
  </si>
  <si>
    <t>RIZ BASMATI</t>
  </si>
  <si>
    <t>lbs</t>
  </si>
  <si>
    <t>COUSCOUS</t>
  </si>
  <si>
    <t>RIZ ÉTUVÉ</t>
  </si>
  <si>
    <t>QUINOA</t>
  </si>
  <si>
    <t>RIZ 7 GRAINS</t>
  </si>
  <si>
    <t>HUILE D'OLIVE EXTRA VIERGE</t>
  </si>
  <si>
    <t>3L</t>
  </si>
  <si>
    <t>MOULES MUFFINS</t>
  </si>
  <si>
    <t>tubes</t>
  </si>
  <si>
    <t>PAPIER ALUMINIUM 18"</t>
  </si>
  <si>
    <t>rouleau</t>
  </si>
  <si>
    <t>PAPIER ALUMINIUM POP-UP</t>
  </si>
  <si>
    <t>bte</t>
  </si>
  <si>
    <t xml:space="preserve">PAPIER FILM 17"x 2000  </t>
  </si>
  <si>
    <t>FOURN DIVERSES</t>
  </si>
  <si>
    <t>PAPIER CIRE FEUILLE 12X12</t>
  </si>
  <si>
    <t>cse</t>
  </si>
  <si>
    <t>ÉPICERIE</t>
  </si>
  <si>
    <t>LENTILLE</t>
  </si>
  <si>
    <t>KG</t>
  </si>
  <si>
    <t>BOUILLON DE LÉGUMES</t>
  </si>
  <si>
    <t>2L</t>
  </si>
  <si>
    <t>RIZ SAUVAGE</t>
  </si>
  <si>
    <t>ORGE</t>
  </si>
  <si>
    <t xml:space="preserve">BASE SAUCE HOLLANDAISE </t>
  </si>
  <si>
    <t xml:space="preserve">VINAIGRE BALSAMIQUE </t>
  </si>
  <si>
    <t>500 ML</t>
  </si>
  <si>
    <t xml:space="preserve">BASE SOUPE BOEUF </t>
  </si>
  <si>
    <t>CUISINE PLONGE</t>
  </si>
  <si>
    <t>NETTOYAGE</t>
  </si>
  <si>
    <t>NEUTRAL 500 PLUS</t>
  </si>
  <si>
    <t>4 L</t>
  </si>
  <si>
    <t xml:space="preserve">SC-1000 PLUS </t>
  </si>
  <si>
    <t>20 L</t>
  </si>
  <si>
    <t>BD-3 6%</t>
  </si>
  <si>
    <t xml:space="preserve">D-8500 DEGRAISSEUR </t>
  </si>
  <si>
    <t>ASSAINISSEUR BOD SAN 2.5</t>
  </si>
  <si>
    <t>AR-2000</t>
  </si>
  <si>
    <t xml:space="preserve">L-4000 TREMPAGE </t>
  </si>
  <si>
    <t xml:space="preserve">B-V 5 SAVON VAISELLE CHAUDRON </t>
  </si>
  <si>
    <t>DOLLIES 6"</t>
  </si>
  <si>
    <t>SAC POLY 2LB (500)</t>
  </si>
  <si>
    <t>SAC POLY 5LB (500)</t>
  </si>
  <si>
    <t>SAC POLY 10 LB (500)</t>
  </si>
  <si>
    <t>SAC POUBELLE NOIR 26X36 XFORT</t>
  </si>
  <si>
    <t>SAC  35X50 TRANSPARENT</t>
  </si>
  <si>
    <t>SAC 20 X 22</t>
  </si>
  <si>
    <t>BREUVAGE</t>
  </si>
  <si>
    <t>sac</t>
  </si>
  <si>
    <t>JUS CANNEBERGE</t>
  </si>
  <si>
    <t>JUS ORANGE</t>
  </si>
  <si>
    <t xml:space="preserve">JUS POMME </t>
  </si>
  <si>
    <t xml:space="preserve"> BREUVAGES</t>
  </si>
  <si>
    <t>CURE-DENT MENTHE</t>
  </si>
  <si>
    <t>CAFÉ  VICTORIA NOIR</t>
  </si>
  <si>
    <t>CAFÉ  VICTORIA DÉCAF</t>
  </si>
  <si>
    <t xml:space="preserve">BEURRE D'ARACHIDES  PORTION </t>
  </si>
  <si>
    <t>MAYO PORTION</t>
  </si>
  <si>
    <t>CS 210</t>
  </si>
  <si>
    <t>KETCHUP PORTION</t>
  </si>
  <si>
    <t>CS 500</t>
  </si>
  <si>
    <t>CUISINE ALCOOL</t>
  </si>
  <si>
    <t>ALCOOL COGNAC DÉNATURÉ</t>
  </si>
  <si>
    <t>2 l</t>
  </si>
  <si>
    <t>ALCOOL PORTO DÉNATURÉ</t>
  </si>
  <si>
    <t>ALCOOL BRANDY DÉNATURÉ</t>
  </si>
  <si>
    <t>ALCOOL PASTIS DÉNATURÉ</t>
  </si>
  <si>
    <t>ALCOOL MADÈRE DÉNATURÉ</t>
  </si>
  <si>
    <t>ALCOOL MARSALA DÉNATURÉ</t>
  </si>
  <si>
    <t>ALCOOL VODKA DÉNATURÉ</t>
  </si>
  <si>
    <t>ESSENCE VANILLE BLANCHE</t>
  </si>
  <si>
    <t>1l</t>
  </si>
  <si>
    <t>FLOCONS AVOINE VRAC</t>
  </si>
  <si>
    <t>CHAPELURE GRAHAM</t>
  </si>
  <si>
    <t>2l</t>
  </si>
  <si>
    <t>EPICERIE</t>
  </si>
  <si>
    <t>SUCRE BLANC PORTION</t>
  </si>
  <si>
    <t>2000 UN</t>
  </si>
  <si>
    <t>VIN ROUGE CUISSON</t>
  </si>
  <si>
    <t>20L</t>
  </si>
  <si>
    <t>CUISINE CÉRÉALES-NOIX</t>
  </si>
  <si>
    <t>POUDRE CACAO</t>
  </si>
  <si>
    <t>NOIX DE CAJOU</t>
  </si>
  <si>
    <t>PACANES DEMIES</t>
  </si>
  <si>
    <t>PISTACHE SANS ÉCALE CRUE</t>
  </si>
  <si>
    <t>CANNEBERGE SÉCHÉES</t>
  </si>
  <si>
    <t>RAISIN SECS SULTANA</t>
  </si>
  <si>
    <t>GRAINE DE TOURNESOL</t>
  </si>
  <si>
    <t>VINAIGRE BLANC</t>
  </si>
  <si>
    <t>5l</t>
  </si>
  <si>
    <t>SUCRE BLANC</t>
  </si>
  <si>
    <t>FARINE BLANCHE</t>
  </si>
  <si>
    <t>FÉCULE DE MAÏS</t>
  </si>
  <si>
    <t>VINAIGRE DE VIN BLANC</t>
  </si>
  <si>
    <t>PAPIER SILICONE 18 X 25</t>
  </si>
  <si>
    <t>MIEL LIQUIDE</t>
  </si>
  <si>
    <t>CASSONADE(10x2KG)</t>
  </si>
  <si>
    <t>2kg</t>
  </si>
  <si>
    <t>POUDRE À PÂTE</t>
  </si>
  <si>
    <t>CÉRÉALE MUSLIX  RAISIN AMANDE</t>
  </si>
  <si>
    <t>SÉSAME NOIR</t>
  </si>
  <si>
    <t>650gr</t>
  </si>
  <si>
    <t>TABASCO</t>
  </si>
  <si>
    <t>142ml</t>
  </si>
  <si>
    <t>BICARBONATE DE SOUDE</t>
  </si>
  <si>
    <t>ABRICOT SÉCHÉ</t>
  </si>
  <si>
    <t>SAUCE WORCESTERSHIRE</t>
  </si>
  <si>
    <t>142 ML</t>
  </si>
  <si>
    <t>NOISETTE</t>
  </si>
  <si>
    <t>566GR</t>
  </si>
  <si>
    <t>FRIGO SECTION 1</t>
  </si>
  <si>
    <t>FRUITS ET LÉGUMES</t>
  </si>
  <si>
    <t>ASPERGE</t>
  </si>
  <si>
    <t>AUBERGINE</t>
  </si>
  <si>
    <t>unité</t>
  </si>
  <si>
    <t>AVOCAT</t>
  </si>
  <si>
    <t>BANANE</t>
  </si>
  <si>
    <t>BETTERAVE</t>
  </si>
  <si>
    <t xml:space="preserve">BLEUETS </t>
  </si>
  <si>
    <t>un</t>
  </si>
  <si>
    <t>BROCOLI</t>
  </si>
  <si>
    <t>CÉLERI</t>
  </si>
  <si>
    <t>CÉLERI RAVE</t>
  </si>
  <si>
    <t>CHAMPIGNON BLANC</t>
  </si>
  <si>
    <t>CHAMPIGNON BOUTON</t>
  </si>
  <si>
    <t>CHAMPIGNON MEL FORESTIER</t>
  </si>
  <si>
    <t>CHAMPIGNON PLEUROTTE</t>
  </si>
  <si>
    <t>cse 910 GR</t>
  </si>
  <si>
    <t>CHAMPIGNON SHITAKE</t>
  </si>
  <si>
    <t>CHAMPIGNONS PORTOBELLO</t>
  </si>
  <si>
    <t>CHOP SUEY</t>
  </si>
  <si>
    <t>CHOU FLEUR</t>
  </si>
  <si>
    <t>CITRONS</t>
  </si>
  <si>
    <t>CONCOMBRE ANGLAIS</t>
  </si>
  <si>
    <t>ÉCHALOTE SÈCHE</t>
  </si>
  <si>
    <t>pqt</t>
  </si>
  <si>
    <t>ENDIVE</t>
  </si>
  <si>
    <t>ÉPINARDS MINI</t>
  </si>
  <si>
    <t>FENOUIL</t>
  </si>
  <si>
    <t>GINGEMBRE</t>
  </si>
  <si>
    <t>LAITUE MÉL ARCADIAN</t>
  </si>
  <si>
    <t>cse 3lbs</t>
  </si>
  <si>
    <t>LAITUE ROMAINE</t>
  </si>
  <si>
    <t>LIMES</t>
  </si>
  <si>
    <t>MANGUE</t>
  </si>
  <si>
    <t>UN</t>
  </si>
  <si>
    <t>MINI TOY TIPS</t>
  </si>
  <si>
    <t>OIGNONS ROUGE</t>
  </si>
  <si>
    <t>ORANGES</t>
  </si>
  <si>
    <t>ORCHIDÉE</t>
  </si>
  <si>
    <t>PQT/50</t>
  </si>
  <si>
    <t>PAMPLEMOUSSES</t>
  </si>
  <si>
    <t>PERSIL</t>
  </si>
  <si>
    <t>bqt</t>
  </si>
  <si>
    <t>PIMENT JAUNE</t>
  </si>
  <si>
    <t>PIMENT ORANGE</t>
  </si>
  <si>
    <t>PIMENT ROUGE</t>
  </si>
  <si>
    <t>PIMENT VERT</t>
  </si>
  <si>
    <t>POIREAU</t>
  </si>
  <si>
    <t xml:space="preserve">POIRES </t>
  </si>
  <si>
    <t>POIS MANGE-TOUT</t>
  </si>
  <si>
    <t xml:space="preserve">POMMES </t>
  </si>
  <si>
    <t>PRUNE ROUGE</t>
  </si>
  <si>
    <t>RADIS</t>
  </si>
  <si>
    <t>sacs</t>
  </si>
  <si>
    <t>RAISIN ROUGE</t>
  </si>
  <si>
    <t>RAISIN VERT</t>
  </si>
  <si>
    <t>ROQUETTE</t>
  </si>
  <si>
    <t>TOMATE ITALIENNE</t>
  </si>
  <si>
    <t xml:space="preserve">TOMATES </t>
  </si>
  <si>
    <t xml:space="preserve">TOMATES CERISES </t>
  </si>
  <si>
    <t>FRIGO SECTION 2</t>
  </si>
  <si>
    <t>ANANAS</t>
  </si>
  <si>
    <t>PRODUITS LAITIERS</t>
  </si>
  <si>
    <t>BACON</t>
  </si>
  <si>
    <t>BAGEL</t>
  </si>
  <si>
    <t>BASILIC</t>
  </si>
  <si>
    <t>BEURRE</t>
  </si>
  <si>
    <t>454gr</t>
  </si>
  <si>
    <t>CANTALOUP</t>
  </si>
  <si>
    <t>CÂPRES</t>
  </si>
  <si>
    <t>CAROTTES</t>
  </si>
  <si>
    <t>LBS</t>
  </si>
  <si>
    <t>CERISE DE TERRE(8X1)</t>
  </si>
  <si>
    <t>CHOU ROUGE</t>
  </si>
  <si>
    <t>CHOU VERT</t>
  </si>
  <si>
    <t>COCONUT SUCRÉ</t>
  </si>
  <si>
    <t>CORNICHONS A L'ANETH</t>
  </si>
  <si>
    <t>CORNICHONS GHERKINS</t>
  </si>
  <si>
    <t>COTTAGE</t>
  </si>
  <si>
    <t>COURGETTE VERTE</t>
  </si>
  <si>
    <t>CRÈME 15%  CUISSON</t>
  </si>
  <si>
    <t>litre</t>
  </si>
  <si>
    <t>CRÈME SURE</t>
  </si>
  <si>
    <t>KILO</t>
  </si>
  <si>
    <t>EPICES VARIÉS</t>
  </si>
  <si>
    <t>FRAISES(8)</t>
  </si>
  <si>
    <t>FRAMBOISES</t>
  </si>
  <si>
    <t>FROMAGE BOCCONCINI</t>
  </si>
  <si>
    <t>FROMAGE CHEDDAR</t>
  </si>
  <si>
    <t xml:space="preserve">FROMAGE MOZZARELLA RÂPÉ </t>
  </si>
  <si>
    <t>FROMAGE PARMESAN</t>
  </si>
  <si>
    <t xml:space="preserve">FROMAGE PHILADELPHIA </t>
  </si>
  <si>
    <t xml:space="preserve">FROMAGE SUISSE </t>
  </si>
  <si>
    <t>GODET CRÈME 10%</t>
  </si>
  <si>
    <t>bte/200</t>
  </si>
  <si>
    <t>GODET LAIT</t>
  </si>
  <si>
    <t>HUILE SÉSAME</t>
  </si>
  <si>
    <t>JUS  V-8</t>
  </si>
  <si>
    <t>156 ml</t>
  </si>
  <si>
    <t>JUS V-8</t>
  </si>
  <si>
    <t>1.36l</t>
  </si>
  <si>
    <t>LAIT 2%</t>
  </si>
  <si>
    <t>2 litre</t>
  </si>
  <si>
    <t>LAIT DE SOYA</t>
  </si>
  <si>
    <t>946 ML</t>
  </si>
  <si>
    <t>LAITUE KALE</t>
  </si>
  <si>
    <t>LUZERNE</t>
  </si>
  <si>
    <t>75gr</t>
  </si>
  <si>
    <t>MARGARINE VÉGAN</t>
  </si>
  <si>
    <t>MARINADES SUCRÉES</t>
  </si>
  <si>
    <t>3.78l</t>
  </si>
  <si>
    <t xml:space="preserve">MAYONNAISE </t>
  </si>
  <si>
    <t>4L</t>
  </si>
  <si>
    <t>VIANDES</t>
  </si>
  <si>
    <t>MELON D'EAU</t>
  </si>
  <si>
    <t>MELON MIEL</t>
  </si>
  <si>
    <t>MENTHE</t>
  </si>
  <si>
    <t>MISO DE SOYA</t>
  </si>
  <si>
    <t>450 GR</t>
  </si>
  <si>
    <t>MOUTARDE DE DIJON</t>
  </si>
  <si>
    <t>MOUTARDE PRÉPARÉE</t>
  </si>
  <si>
    <t xml:space="preserve">MURES </t>
  </si>
  <si>
    <t>NAVETS</t>
  </si>
  <si>
    <t>ŒUF</t>
  </si>
  <si>
    <t>OIGNON ESPAGNOL</t>
  </si>
  <si>
    <t>Kilo</t>
  </si>
  <si>
    <t>BOULANGERIE</t>
  </si>
  <si>
    <t>OLIVES FARCIES</t>
  </si>
  <si>
    <t>OLIVES KALAMATA (sac1kg)</t>
  </si>
  <si>
    <t>PANAIS</t>
  </si>
  <si>
    <t>PATATE BLANCHE</t>
  </si>
  <si>
    <t>PATATES  ROUGE</t>
  </si>
  <si>
    <t>PATATES GRELOTS BLANCHE</t>
  </si>
  <si>
    <t>ROMARIN</t>
  </si>
  <si>
    <t>SAUCE SALSA</t>
  </si>
  <si>
    <t>SAUCE SAMBAL OELEK</t>
  </si>
  <si>
    <t>GAL</t>
  </si>
  <si>
    <t xml:space="preserve">SAUCE SOYA </t>
  </si>
  <si>
    <t>3,9 L</t>
  </si>
  <si>
    <r>
      <t xml:space="preserve">SAUCE THAI </t>
    </r>
    <r>
      <rPr>
        <sz val="12"/>
        <color rgb="FFFF0000"/>
        <rFont val="Arial"/>
        <family val="2"/>
      </rPr>
      <t>JADE</t>
    </r>
  </si>
  <si>
    <t>SAUCISSE DÉJEUNER</t>
  </si>
  <si>
    <t>SIROP D`ÉRABLE</t>
  </si>
  <si>
    <t>THYM</t>
  </si>
  <si>
    <t>TOFU</t>
  </si>
  <si>
    <t>TOMATES SÉCHÉES</t>
  </si>
  <si>
    <t>VINAIGRETTE CÉSAR</t>
  </si>
  <si>
    <t>3,78l</t>
  </si>
  <si>
    <t>VINAIGRETTE MANDARINE</t>
  </si>
  <si>
    <t xml:space="preserve">YOGOURT </t>
  </si>
  <si>
    <t>750 ML</t>
  </si>
  <si>
    <t>FRIGO SECTION 3</t>
  </si>
  <si>
    <t>CONGÉLO SECTION 1</t>
  </si>
  <si>
    <t>BISCUIT CHOCOLAT BLANC MACACAM</t>
  </si>
  <si>
    <t>BISCUITS DOUBLE CHOCO</t>
  </si>
  <si>
    <t>BUCHETTE COCO CHOCOLAT</t>
  </si>
  <si>
    <t>1 X 14U</t>
  </si>
  <si>
    <t>BUCHETTE LINGOT IMPERIAL</t>
  </si>
  <si>
    <t>CS/12</t>
  </si>
  <si>
    <t>CROISSANTS CUIT</t>
  </si>
  <si>
    <t>DANOISE ASSORT(120X42GM)</t>
  </si>
  <si>
    <t>ÉCLAIR CHOCOLAT</t>
  </si>
  <si>
    <t>PQ/12</t>
  </si>
  <si>
    <t>1 X 24U</t>
  </si>
  <si>
    <t>GÂTEAU BALADIN CHOCOLAT</t>
  </si>
  <si>
    <t>GÂTEAU CAPPUCINO</t>
  </si>
  <si>
    <t>GÂTEAU CHOC CARAMEL FONDANT</t>
  </si>
  <si>
    <t>GÂTEAU CHOCO FONDANT</t>
  </si>
  <si>
    <t>cs</t>
  </si>
  <si>
    <t>GATEAU PLAQUE BOSTON</t>
  </si>
  <si>
    <t>PLAQUE</t>
  </si>
  <si>
    <t>GÂTEAU ROND CAROTTE ULTIME</t>
  </si>
  <si>
    <t>1 X 14 U</t>
  </si>
  <si>
    <t>GÂTEAU ROND FROMAGE</t>
  </si>
  <si>
    <t>1 X 12U</t>
  </si>
  <si>
    <t>GÂTEAU SHORTCAKE FRAISE</t>
  </si>
  <si>
    <t>24/CS</t>
  </si>
  <si>
    <t xml:space="preserve">JUS CANNEBERGE </t>
  </si>
  <si>
    <t>JUS ORANGE 4.5+1 CG</t>
  </si>
  <si>
    <t>JUS POMME VITALITY</t>
  </si>
  <si>
    <t xml:space="preserve">PAIN  BLANC TRANCHÉ  </t>
  </si>
  <si>
    <t>PAIN  BRUN   TRANCHÉ</t>
  </si>
  <si>
    <t>CS</t>
  </si>
  <si>
    <t>CSE</t>
  </si>
  <si>
    <t>PAIN PITA (12X10)</t>
  </si>
  <si>
    <t>PAIN SANS GLUTEN</t>
  </si>
  <si>
    <t xml:space="preserve">PÂTE FEUILLETÉE / CSE=36  </t>
  </si>
  <si>
    <t>PÂTE FILO (PHILO)</t>
  </si>
  <si>
    <t>PLAQUE AUX DATTES</t>
  </si>
  <si>
    <t>PRODUITS TRANSFORMÉS</t>
  </si>
  <si>
    <t>TARTE AUX POMMES</t>
  </si>
  <si>
    <t>TARTE CITRON MERINGUE</t>
  </si>
  <si>
    <t xml:space="preserve">pqt </t>
  </si>
  <si>
    <t>CONGÉLO SECTION 2</t>
  </si>
  <si>
    <t>GIBIER</t>
  </si>
  <si>
    <t>BISON CUBE</t>
  </si>
  <si>
    <t>CANARD CUISSES</t>
  </si>
  <si>
    <t>CANARD PÉKIN POITRINE</t>
  </si>
  <si>
    <t>CERF CUBES</t>
  </si>
  <si>
    <t>CERF HACHÉ</t>
  </si>
  <si>
    <t>ÉPAULE DE CERF</t>
  </si>
  <si>
    <t>LAPIN CUISSES</t>
  </si>
  <si>
    <t>LAPIN HACHÉ</t>
  </si>
  <si>
    <t>LAPIN RÂBLE DÉSOSSÉ</t>
  </si>
  <si>
    <t xml:space="preserve">PROSCUITTO </t>
  </si>
  <si>
    <t>SANGLIER  CUBES</t>
  </si>
  <si>
    <t>SANGLIER HACHÉ</t>
  </si>
  <si>
    <t>SAUCISSE GIBIER</t>
  </si>
  <si>
    <t>TERRINE DE GIBIERS</t>
  </si>
  <si>
    <t>WAPITI CUBE</t>
  </si>
  <si>
    <t>Kg</t>
  </si>
  <si>
    <t>CONGÉLO SECTION 3</t>
  </si>
  <si>
    <t>LÉGUMES CONGELÉS</t>
  </si>
  <si>
    <t>ASPERGE TIGE</t>
  </si>
  <si>
    <t>BLEUETS (1x5kg</t>
  </si>
  <si>
    <t>CANNEBERGES</t>
  </si>
  <si>
    <t>pqt/20</t>
  </si>
  <si>
    <t>FALAFEL</t>
  </si>
  <si>
    <t>kilo</t>
  </si>
  <si>
    <t xml:space="preserve">FRAMBOISES </t>
  </si>
  <si>
    <t>FROMAGE PARMESAN COPEAUX</t>
  </si>
  <si>
    <t>sac 2.5kg</t>
  </si>
  <si>
    <t>LÉGUMES ROMANESCO</t>
  </si>
  <si>
    <t xml:space="preserve">MAIS EN GRAINS CONGELÉ </t>
  </si>
  <si>
    <t>PATATE QUARTIER ASSAI</t>
  </si>
  <si>
    <t>POMMES TRANCHÉES (5 X1 KG)</t>
  </si>
  <si>
    <t>ROULEAU PRINTEMPS</t>
  </si>
  <si>
    <t>SPANAKOPITA ÉPINARD</t>
  </si>
  <si>
    <t>VEGAN SAUCISSE GUSTA</t>
  </si>
  <si>
    <t>CONGÉLO SECTION 4</t>
  </si>
  <si>
    <t>AGNEAU HACHÉ</t>
  </si>
  <si>
    <t>AUBERGINES GRILLÉS</t>
  </si>
  <si>
    <t>SAC 1KG</t>
  </si>
  <si>
    <t>BOEUF CUBE MAIGRE</t>
  </si>
  <si>
    <t>BŒUF HACHÉ MAIGRE</t>
  </si>
  <si>
    <t>BŒUF HAUT SURLONGE</t>
  </si>
  <si>
    <t>DINDE HACHÉ</t>
  </si>
  <si>
    <t>DINDE TRANCHÉ</t>
  </si>
  <si>
    <t>JAMBON TRANCHÉ(6x500gm)</t>
  </si>
  <si>
    <t>PORC HACHÉ</t>
  </si>
  <si>
    <t xml:space="preserve">POULET HACHÉ </t>
  </si>
  <si>
    <t>VIANDE</t>
  </si>
  <si>
    <t>SAUCISSE CHORIZO</t>
  </si>
  <si>
    <t>SAUCISSE ITALIENNE</t>
  </si>
  <si>
    <t>TORTELLINI FROMAGE</t>
  </si>
  <si>
    <t>CONGÉLO SECTION 5</t>
  </si>
  <si>
    <t>POISSON</t>
  </si>
  <si>
    <t>AIGLEFIN PANÉ</t>
  </si>
  <si>
    <t>CRABE  SIMILI</t>
  </si>
  <si>
    <t>907 gr</t>
  </si>
  <si>
    <t>CREVETTES 16/20</t>
  </si>
  <si>
    <t>HOMARD SIMILI</t>
  </si>
  <si>
    <t>LANGOUSTINE QUEUE 26-30</t>
  </si>
  <si>
    <t>PÉTONCLE 20-30</t>
  </si>
  <si>
    <t>PÉTONCLES 10/20</t>
  </si>
  <si>
    <t>SAUMON FILET</t>
  </si>
  <si>
    <t>715gr</t>
  </si>
  <si>
    <t>MINI CONGÉLO</t>
  </si>
  <si>
    <t xml:space="preserve">PRODUITS LAITIERS </t>
  </si>
  <si>
    <t>SORBET FRAMBOISE</t>
  </si>
  <si>
    <t>5.7l</t>
  </si>
  <si>
    <t>SORBET MANGUE</t>
  </si>
  <si>
    <t>SORBET FRAISE</t>
  </si>
  <si>
    <t>SORBET POIRE</t>
  </si>
  <si>
    <t>SOUS-SOL SECTION 1</t>
  </si>
  <si>
    <t>BASE SAUCE DEMI GLACE</t>
  </si>
  <si>
    <t>5,45KG</t>
  </si>
  <si>
    <t>BISCUITS SODA PORTION</t>
  </si>
  <si>
    <t>BRIS DE CHOCOLAT</t>
  </si>
  <si>
    <t>CÉRÉALE ALL BRAN BUD</t>
  </si>
  <si>
    <t>BTE</t>
  </si>
  <si>
    <t>CÉRÉALE RICE KRISPIES</t>
  </si>
  <si>
    <t>CERISE ROUGE</t>
  </si>
  <si>
    <t>4 l</t>
  </si>
  <si>
    <t>CORNICHONS GHERKINS SUCRÉS</t>
  </si>
  <si>
    <t>3 l</t>
  </si>
  <si>
    <t>HUILE D'OLIVE EXT VIERGE</t>
  </si>
  <si>
    <t>1.65ml</t>
  </si>
  <si>
    <t>LAIT ÉVAPORÉ CARNATION</t>
  </si>
  <si>
    <t>354ml</t>
  </si>
  <si>
    <t>MELASSE</t>
  </si>
  <si>
    <t>5 kg</t>
  </si>
  <si>
    <t>NACHO ROND (6x454 GR)</t>
  </si>
  <si>
    <t>NOIX ACAJOU</t>
  </si>
  <si>
    <t>OIGNON MARINÉ</t>
  </si>
  <si>
    <t xml:space="preserve">OLIVES FARCIES </t>
  </si>
  <si>
    <t>PISTACHES</t>
  </si>
  <si>
    <t>SALSA</t>
  </si>
  <si>
    <t>SAUCE SOYA</t>
  </si>
  <si>
    <t>3,79 L</t>
  </si>
  <si>
    <t>SAUCE TERIYAKI</t>
  </si>
  <si>
    <t>SIROP CHOCOLAT SMUCKER</t>
  </si>
  <si>
    <t>420ml</t>
  </si>
  <si>
    <t>VINAIGRE VIN ROUGE</t>
  </si>
  <si>
    <t>5L</t>
  </si>
  <si>
    <t>VINAIGRETTE BALSAMIQUE</t>
  </si>
  <si>
    <t>3,78L</t>
  </si>
  <si>
    <t>VINAIGRETTE ITALIENNE</t>
  </si>
  <si>
    <t>SOUS-SOL SECTION 2</t>
  </si>
  <si>
    <t>CAFÉ DÉCAFÉINÉ</t>
  </si>
  <si>
    <t>FARFALE PETIT</t>
  </si>
  <si>
    <t>FILTRE CAFÉ= CSE/ 500</t>
  </si>
  <si>
    <t>FUSILI</t>
  </si>
  <si>
    <t xml:space="preserve">LASAGNE </t>
  </si>
  <si>
    <t>LENTILLE VERTE</t>
  </si>
  <si>
    <t>450 gr</t>
  </si>
  <si>
    <t xml:space="preserve">PASTA ORZO  </t>
  </si>
  <si>
    <t>PRUNEAUX DÉNOYAUTÉS</t>
  </si>
  <si>
    <t>RIZ BRUN</t>
  </si>
  <si>
    <t xml:space="preserve">SPAGHETTI </t>
  </si>
  <si>
    <t>SOUS-SOL SECTION CENTRE</t>
  </si>
  <si>
    <t>BIO-ACID</t>
  </si>
  <si>
    <t>B-V 5 SAVON VAISELLE</t>
  </si>
  <si>
    <t>FOURNITURES DIVERSES</t>
  </si>
  <si>
    <t>CHEF 6000</t>
  </si>
  <si>
    <t>1/LITRE</t>
  </si>
  <si>
    <t>D-8500 DÉGRAISSEUR</t>
  </si>
  <si>
    <t>FILET À CHEVEUX</t>
  </si>
  <si>
    <t>GANT LATEX VAISELLE JAUNE</t>
  </si>
  <si>
    <t>GANTS VINYL</t>
  </si>
  <si>
    <t>100/bte</t>
  </si>
  <si>
    <t xml:space="preserve">PAPIER ALUMINIUM </t>
  </si>
  <si>
    <t>PAPIER FILM 17" X 2000</t>
  </si>
  <si>
    <t>POCHE PÂTISSERIE</t>
  </si>
  <si>
    <t>BTE/100</t>
  </si>
  <si>
    <t>SAC A LUNCH</t>
  </si>
  <si>
    <t>bte/500</t>
  </si>
  <si>
    <t>SAC POLY 10 LB(500)</t>
  </si>
  <si>
    <t>SAC POLY 2LB(500)</t>
  </si>
  <si>
    <t>SAC POLY 5LB(500)</t>
  </si>
  <si>
    <t>SAC POUBELLE  TRANSPARENT 35X50</t>
  </si>
  <si>
    <t>SAC POUBELLE 20 X 22</t>
  </si>
  <si>
    <t>cse/500</t>
  </si>
  <si>
    <t>SAC POUBELLE 26X36</t>
  </si>
  <si>
    <t>SAC POUBELLE 35X50 FORT</t>
  </si>
  <si>
    <t>SERVIETTE BREUVAGE NORTH RIVER</t>
  </si>
  <si>
    <t>SERVIETTE DE TABLE (2 EPAIS)</t>
  </si>
  <si>
    <t>TÊTE MOPPE</t>
  </si>
  <si>
    <t>UNI</t>
  </si>
  <si>
    <t>SOUS-SOL SECTION  3</t>
  </si>
  <si>
    <t>ARTICHAUT CŒUR PETIT</t>
  </si>
  <si>
    <t>398ml</t>
  </si>
  <si>
    <t>BEURRE ARACHIDE</t>
  </si>
  <si>
    <t>2 KG</t>
  </si>
  <si>
    <t>COCONUT N SUCRÉ</t>
  </si>
  <si>
    <t>COEUR PALMIER</t>
  </si>
  <si>
    <t>EAGLE BRAND</t>
  </si>
  <si>
    <t>300ML</t>
  </si>
  <si>
    <t>EPIS DE MAIS MINIATURE</t>
  </si>
  <si>
    <t>ESCARGOT</t>
  </si>
  <si>
    <t>480gr</t>
  </si>
  <si>
    <t>FÈVE AU LARD</t>
  </si>
  <si>
    <t>2.84 l</t>
  </si>
  <si>
    <t>GRAINE DE CITROUILLE</t>
  </si>
  <si>
    <t>HARICOT NOIR</t>
  </si>
  <si>
    <t>540ml</t>
  </si>
  <si>
    <t>HARICOTS BLANCS</t>
  </si>
  <si>
    <t>HARICOTS ROUGES</t>
  </si>
  <si>
    <t xml:space="preserve">JUS LÉGUMES </t>
  </si>
  <si>
    <t>1.89l</t>
  </si>
  <si>
    <t>156ml</t>
  </si>
  <si>
    <t>JUS TOMATES</t>
  </si>
  <si>
    <t>LAIT D'AMANDE</t>
  </si>
  <si>
    <t>LAIT NOIX DE COCO</t>
  </si>
  <si>
    <t>MANDARINES</t>
  </si>
  <si>
    <t>284 ML</t>
  </si>
  <si>
    <t xml:space="preserve">PÂTE DE TOMATES </t>
  </si>
  <si>
    <t>369ml</t>
  </si>
  <si>
    <t>PETIT JUS ORANGE 200 ML</t>
  </si>
  <si>
    <t>cs/30</t>
  </si>
  <si>
    <t>POIS CHICHE</t>
  </si>
  <si>
    <t>POIVRE VERT</t>
  </si>
  <si>
    <t>212ML</t>
  </si>
  <si>
    <t>SALADE DE FRUITS</t>
  </si>
  <si>
    <t>796ML</t>
  </si>
  <si>
    <t>SAMBAL OELEK</t>
  </si>
  <si>
    <t>250 ML</t>
  </si>
  <si>
    <t>SAUCE SRIRACHA</t>
  </si>
  <si>
    <t>SUCRE EN POUDRE</t>
  </si>
  <si>
    <t>TOMATE SEC</t>
  </si>
  <si>
    <t>100OZ</t>
  </si>
  <si>
    <t>TOMATES EN DÉS</t>
  </si>
  <si>
    <t>VINAIGRE DE CIDRE</t>
  </si>
  <si>
    <t>WORCESTERSHIRE</t>
  </si>
  <si>
    <t>142 ml</t>
  </si>
  <si>
    <t xml:space="preserve">Mise à jour : </t>
  </si>
  <si>
    <t>THE EARL GREY 24 UN (TAZO)</t>
  </si>
  <si>
    <t>24/BTE</t>
  </si>
  <si>
    <t>80/BTE</t>
  </si>
  <si>
    <t>100/BTE</t>
  </si>
  <si>
    <t>1000/BTE</t>
  </si>
  <si>
    <t>CURE-DENT CLUB</t>
  </si>
  <si>
    <t>750/BTE</t>
  </si>
  <si>
    <t>200/CS</t>
  </si>
  <si>
    <t>24/CSE</t>
  </si>
  <si>
    <t>200/CSE</t>
  </si>
  <si>
    <t>SPLENDA</t>
  </si>
  <si>
    <t xml:space="preserve">MIEL PORTION </t>
  </si>
  <si>
    <t>TISANE (LIPTON)</t>
  </si>
  <si>
    <t>THÉ CHAI NOIR (TAZO)</t>
  </si>
  <si>
    <t>THÉ VERT (COURTISANE)</t>
  </si>
  <si>
    <t>THÉ RED ROSE</t>
  </si>
  <si>
    <t>COMBUSTIBLE MÈCHE 6 HRES</t>
  </si>
  <si>
    <t>250/cse</t>
  </si>
  <si>
    <t>150/cse</t>
  </si>
  <si>
    <t>SAC POUBELLE NOIR 35X50 XFORT</t>
  </si>
  <si>
    <t>100/cse</t>
  </si>
  <si>
    <t>945 ml</t>
  </si>
  <si>
    <t>400 gm</t>
  </si>
  <si>
    <t>ALCOOL CALVADOS DÉNATURÉ</t>
  </si>
  <si>
    <t>AIL GOUSSE</t>
  </si>
  <si>
    <t>pqt/6</t>
  </si>
  <si>
    <t>COURGETTE JAUNE</t>
  </si>
  <si>
    <t>FETA CUBE</t>
  </si>
  <si>
    <t>1.65 l</t>
  </si>
  <si>
    <t>4625 L</t>
  </si>
  <si>
    <t>PAIN BLANC TRANCHÉ</t>
  </si>
  <si>
    <t>PAIN  BRUN TRANCHÉ</t>
  </si>
  <si>
    <t>PATATES GRELOTS ROUGE</t>
  </si>
  <si>
    <t>MUFFINS ANGLAIS (120/cse)</t>
  </si>
  <si>
    <t>PAIN BAGEL(CSE/36)</t>
  </si>
  <si>
    <t>PAIN PETIT CIABATTA</t>
  </si>
  <si>
    <t>PAIN PETITS ROLL</t>
  </si>
  <si>
    <t>PETITS PAINS ASSORTIES</t>
  </si>
  <si>
    <t>Plaque</t>
  </si>
  <si>
    <t>TORTILLAS  (12 PQT)</t>
  </si>
  <si>
    <t>EGG ROLL VÉGÉTARIEN</t>
  </si>
  <si>
    <t>HARICOTS VERTES</t>
  </si>
  <si>
    <t>FRAISE</t>
  </si>
  <si>
    <t>PRODUIT LAITIER</t>
  </si>
  <si>
    <t>SAMOSA LÉGUME</t>
  </si>
  <si>
    <t>500/bte</t>
  </si>
  <si>
    <t>BARQUETTE BEURRE</t>
  </si>
  <si>
    <t>300/bte</t>
  </si>
  <si>
    <t>5,7l</t>
  </si>
  <si>
    <t>VINAIGRETTE TOMATE CONFITE</t>
  </si>
  <si>
    <t>VERMICELLE DE RIZ</t>
  </si>
  <si>
    <t>CHOCO BELGE PASTILLES</t>
  </si>
  <si>
    <t>793 ML</t>
  </si>
  <si>
    <t>JUS LÉGUMES</t>
  </si>
  <si>
    <t>PROD. NETTOYAGE</t>
  </si>
  <si>
    <t>MATERIEL CUISINE</t>
  </si>
  <si>
    <t>SAUMON FUMÉ</t>
  </si>
  <si>
    <t>EAU ESKA 15 X 330 ML</t>
  </si>
  <si>
    <t>CHOCOLAT CHAUD  (MOKACCINO)</t>
  </si>
  <si>
    <t>GÂTEAU BALADIN  CHOCo/FRAMBOISE</t>
  </si>
  <si>
    <t>GÂTEAU CHOCOLAT FROMAGE ORÉO</t>
  </si>
  <si>
    <t>FROMAGE MOZZARELLA RÂPÉ</t>
  </si>
  <si>
    <t>CHOCOLAT CHAUD CARAMEL</t>
  </si>
  <si>
    <t>NETTOYEUR ACIER INOXYDABLE</t>
  </si>
  <si>
    <t>CUISINE/SOUS SOL :  TISANE</t>
  </si>
  <si>
    <t>AGNEAU CÔTELETTE</t>
  </si>
  <si>
    <t>AGNEAU GIGOT DÉSOSSÉ</t>
  </si>
  <si>
    <t>CANARD PILON</t>
  </si>
  <si>
    <t>CERF BAVETTE</t>
  </si>
  <si>
    <t>LAPIN EPAULE</t>
  </si>
  <si>
    <t>PINTADE SUPRÊME</t>
  </si>
  <si>
    <t>WAPITI BAVETTE</t>
  </si>
  <si>
    <t>FEUILLETÉ ÉPINARD FÊTA</t>
  </si>
  <si>
    <t>BŒUF BAVETTE</t>
  </si>
  <si>
    <t>DINDE POITRINE</t>
  </si>
  <si>
    <t>MANICOTTI FARCI FROMAGE</t>
  </si>
  <si>
    <t>MARGUERITE FARCI CHAMPIGNON</t>
  </si>
  <si>
    <t>PORC ESCALOPE</t>
  </si>
  <si>
    <t>PORC FESSE</t>
  </si>
  <si>
    <t>PORC FILET</t>
  </si>
  <si>
    <t>PORC JOUE CONFITE</t>
  </si>
  <si>
    <t>PORC LONGE</t>
  </si>
  <si>
    <t>POULET CUISSE BBQ CUIT</t>
  </si>
  <si>
    <t>POULET PÉPITE PANÉ</t>
  </si>
  <si>
    <t>POULET PILON</t>
  </si>
  <si>
    <t>POULET POITRINE</t>
  </si>
  <si>
    <t>POULET SATAY</t>
  </si>
  <si>
    <t>VEAU BAVETTE</t>
  </si>
  <si>
    <t>VEAU ESCALOPE</t>
  </si>
  <si>
    <t>AIGLEFIN FILET</t>
  </si>
  <si>
    <t>CREVETTE BROCHETTE</t>
  </si>
  <si>
    <t>CREVETTE NORDIQUE 250/350</t>
  </si>
  <si>
    <t>DORÉ FILET</t>
  </si>
  <si>
    <t>MERLU FILET</t>
  </si>
  <si>
    <t>MORUE LONGE</t>
  </si>
  <si>
    <t>SOLE FILET</t>
  </si>
  <si>
    <t>TILAPIA FILET</t>
  </si>
  <si>
    <t>TRUITE FILET</t>
  </si>
  <si>
    <t>TURBOT FILET</t>
  </si>
  <si>
    <t>BETTERAVE MARINÉ</t>
  </si>
  <si>
    <t>HUILE CANOLA</t>
  </si>
  <si>
    <t>NOIX AMANDE MCX</t>
  </si>
  <si>
    <t>VINAIGRE BALSAMIQUE</t>
  </si>
  <si>
    <t>BASE SOUPE POULET</t>
  </si>
  <si>
    <t>HUILE DE CANOLA</t>
  </si>
  <si>
    <t>GÂTEAU AVALANCHE ÉRABLE</t>
  </si>
  <si>
    <t>TOMATES BROYÉES</t>
  </si>
  <si>
    <t xml:space="preserve">FOND TARTE  9" </t>
  </si>
  <si>
    <t>BASE DEMI-GLACE</t>
  </si>
  <si>
    <t>OIGNON 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</si>
</sst>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$&quot;_ ;_ * \(#,##0.00\)\ &quot;$&quot;_ ;_ * &quot;-&quot;??_)\ &quot;$&quot;_ ;_ @_ "/>
    <numFmt numFmtId="164" formatCode="0.00_)"/>
    <numFmt numFmtId="165" formatCode="#,##0.00\ &quot;$&quot;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12"/>
      <color indexed="8"/>
      <name val="Arial"/>
      <family val="2"/>
    </font>
    <font>
      <sz val="16"/>
      <color indexed="8"/>
      <name val="Arial"/>
      <family val="2"/>
    </font>
    <font>
      <sz val="16"/>
      <name val="Arial"/>
      <family val="2"/>
    </font>
    <font>
      <sz val="12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</cellStyleXfs>
  <cellXfs count="88">
    <xf numFmtId="0" fontId="0" fillId="0" borderId="0" xfId="0"/>
    <xf numFmtId="0" fontId="3" fillId="0" borderId="0" xfId="1" applyNumberFormat="1" applyFont="1" applyAlignment="1">
      <alignment horizontal="right"/>
    </xf>
    <xf numFmtId="0" fontId="2" fillId="0" borderId="0" xfId="1" applyNumberFormat="1" applyAlignment="1">
      <alignment horizontal="left"/>
    </xf>
    <xf numFmtId="0" fontId="4" fillId="0" borderId="0" xfId="1" applyNumberFormat="1" applyFont="1" applyAlignment="1">
      <alignment horizontal="left"/>
    </xf>
    <xf numFmtId="44" fontId="2" fillId="0" borderId="0" xfId="2" applyNumberFormat="1" applyAlignment="1">
      <alignment horizontal="right"/>
    </xf>
    <xf numFmtId="164" fontId="2" fillId="0" borderId="0" xfId="1"/>
    <xf numFmtId="0" fontId="4" fillId="0" borderId="0" xfId="3" applyNumberFormat="1" applyFont="1" applyAlignment="1">
      <alignment horizontal="right"/>
    </xf>
    <xf numFmtId="0" fontId="2" fillId="0" borderId="0" xfId="3" applyNumberFormat="1" applyAlignment="1">
      <alignment horizontal="center"/>
    </xf>
    <xf numFmtId="0" fontId="4" fillId="0" borderId="0" xfId="3" applyNumberFormat="1" applyFont="1" applyAlignment="1">
      <alignment horizontal="center"/>
    </xf>
    <xf numFmtId="14" fontId="4" fillId="0" borderId="0" xfId="3" applyNumberFormat="1" applyFont="1" applyAlignment="1">
      <alignment horizontal="center"/>
    </xf>
    <xf numFmtId="0" fontId="4" fillId="0" borderId="0" xfId="3" applyNumberFormat="1" applyFont="1" applyAlignment="1">
      <alignment horizontal="center" wrapText="1"/>
    </xf>
    <xf numFmtId="44" fontId="4" fillId="0" borderId="0" xfId="3" applyNumberFormat="1" applyFont="1" applyAlignment="1">
      <alignment horizontal="center"/>
    </xf>
    <xf numFmtId="14" fontId="4" fillId="0" borderId="0" xfId="3" applyNumberFormat="1" applyFont="1" applyAlignment="1">
      <alignment wrapText="1"/>
    </xf>
    <xf numFmtId="0" fontId="2" fillId="2" borderId="1" xfId="1" applyNumberFormat="1" applyFill="1" applyBorder="1"/>
    <xf numFmtId="0" fontId="2" fillId="2" borderId="1" xfId="1" applyNumberFormat="1" applyFill="1" applyBorder="1" applyAlignment="1">
      <alignment horizontal="left"/>
    </xf>
    <xf numFmtId="164" fontId="4" fillId="2" borderId="1" xfId="3" applyFont="1" applyFill="1" applyBorder="1" applyAlignment="1">
      <alignment horizontal="center"/>
    </xf>
    <xf numFmtId="164" fontId="2" fillId="2" borderId="1" xfId="2" applyFill="1" applyBorder="1" applyAlignment="1">
      <alignment horizontal="center"/>
    </xf>
    <xf numFmtId="165" fontId="2" fillId="2" borderId="1" xfId="2" applyNumberFormat="1" applyFill="1" applyBorder="1"/>
    <xf numFmtId="44" fontId="2" fillId="3" borderId="1" xfId="4" applyNumberFormat="1" applyFill="1" applyBorder="1" applyAlignment="1">
      <alignment horizontal="right"/>
    </xf>
    <xf numFmtId="0" fontId="2" fillId="0" borderId="1" xfId="1" applyNumberFormat="1" applyBorder="1" applyAlignment="1">
      <alignment horizontal="right"/>
    </xf>
    <xf numFmtId="0" fontId="2" fillId="0" borderId="1" xfId="1" applyNumberFormat="1" applyBorder="1" applyAlignment="1">
      <alignment horizontal="left"/>
    </xf>
    <xf numFmtId="0" fontId="2" fillId="0" borderId="1" xfId="5" applyNumberFormat="1" applyBorder="1" applyAlignment="1">
      <alignment horizontal="right"/>
    </xf>
    <xf numFmtId="0" fontId="2" fillId="0" borderId="1" xfId="6" applyNumberFormat="1" applyBorder="1" applyAlignment="1">
      <alignment horizontal="right"/>
    </xf>
    <xf numFmtId="0" fontId="5" fillId="0" borderId="1" xfId="7" applyNumberFormat="1" applyFont="1" applyBorder="1" applyAlignment="1">
      <alignment horizontal="right"/>
    </xf>
    <xf numFmtId="44" fontId="2" fillId="0" borderId="1" xfId="7" applyNumberFormat="1" applyBorder="1" applyAlignment="1">
      <alignment horizontal="right"/>
    </xf>
    <xf numFmtId="44" fontId="2" fillId="0" borderId="1" xfId="2" applyNumberFormat="1" applyBorder="1" applyAlignment="1">
      <alignment horizontal="right"/>
    </xf>
    <xf numFmtId="0" fontId="2" fillId="0" borderId="1" xfId="2" applyNumberFormat="1" applyBorder="1" applyAlignment="1">
      <alignment horizontal="right"/>
    </xf>
    <xf numFmtId="164" fontId="2" fillId="2" borderId="0" xfId="1" applyFill="1"/>
    <xf numFmtId="0" fontId="2" fillId="0" borderId="1" xfId="6" applyNumberFormat="1" applyBorder="1" applyAlignment="1">
      <alignment horizontal="left"/>
    </xf>
    <xf numFmtId="0" fontId="2" fillId="0" borderId="1" xfId="4" applyNumberFormat="1" applyBorder="1" applyAlignment="1">
      <alignment horizontal="right"/>
    </xf>
    <xf numFmtId="44" fontId="2" fillId="4" borderId="1" xfId="2" applyNumberFormat="1" applyFill="1" applyBorder="1" applyAlignment="1">
      <alignment horizontal="right"/>
    </xf>
    <xf numFmtId="44" fontId="2" fillId="0" borderId="1" xfId="1" applyNumberFormat="1" applyBorder="1" applyAlignment="1">
      <alignment horizontal="right"/>
    </xf>
    <xf numFmtId="0" fontId="5" fillId="0" borderId="1" xfId="8" applyNumberFormat="1" applyFont="1" applyBorder="1" applyAlignment="1">
      <alignment horizontal="right"/>
    </xf>
    <xf numFmtId="44" fontId="2" fillId="0" borderId="1" xfId="4" applyNumberFormat="1" applyBorder="1" applyAlignment="1">
      <alignment horizontal="right"/>
    </xf>
    <xf numFmtId="0" fontId="2" fillId="0" borderId="1" xfId="3" applyNumberFormat="1" applyBorder="1" applyAlignment="1">
      <alignment horizontal="right"/>
    </xf>
    <xf numFmtId="44" fontId="2" fillId="0" borderId="1" xfId="3" applyNumberFormat="1" applyBorder="1" applyAlignment="1">
      <alignment horizontal="right"/>
    </xf>
    <xf numFmtId="0" fontId="2" fillId="0" borderId="1" xfId="3" applyNumberFormat="1" applyBorder="1" applyAlignment="1">
      <alignment horizontal="left"/>
    </xf>
    <xf numFmtId="0" fontId="2" fillId="0" borderId="1" xfId="4" quotePrefix="1" applyNumberFormat="1" applyBorder="1" applyAlignment="1">
      <alignment horizontal="right"/>
    </xf>
    <xf numFmtId="0" fontId="2" fillId="0" borderId="1" xfId="8" applyNumberFormat="1" applyBorder="1" applyAlignment="1">
      <alignment horizontal="right"/>
    </xf>
    <xf numFmtId="0" fontId="6" fillId="0" borderId="0" xfId="2" applyNumberFormat="1" applyFont="1" applyAlignment="1">
      <alignment horizontal="right"/>
    </xf>
    <xf numFmtId="44" fontId="7" fillId="0" borderId="0" xfId="2" applyNumberFormat="1" applyFont="1" applyAlignment="1">
      <alignment horizontal="right"/>
    </xf>
    <xf numFmtId="164" fontId="8" fillId="0" borderId="0" xfId="1" applyFont="1"/>
    <xf numFmtId="0" fontId="1" fillId="0" borderId="0" xfId="0" applyFont="1"/>
    <xf numFmtId="0" fontId="2" fillId="4" borderId="1" xfId="3" applyNumberFormat="1" applyFill="1" applyBorder="1" applyAlignment="1">
      <alignment horizontal="right"/>
    </xf>
    <xf numFmtId="44" fontId="2" fillId="4" borderId="1" xfId="1" applyNumberFormat="1" applyFill="1" applyBorder="1" applyAlignment="1">
      <alignment horizontal="right"/>
    </xf>
    <xf numFmtId="0" fontId="2" fillId="0" borderId="1" xfId="7" applyNumberFormat="1" applyBorder="1" applyAlignment="1">
      <alignment horizontal="right"/>
    </xf>
    <xf numFmtId="44" fontId="2" fillId="4" borderId="1" xfId="3" applyNumberFormat="1" applyFill="1" applyBorder="1" applyAlignment="1">
      <alignment horizontal="right"/>
    </xf>
    <xf numFmtId="0" fontId="2" fillId="5" borderId="1" xfId="4" applyNumberFormat="1" applyFill="1" applyBorder="1" applyAlignment="1">
      <alignment horizontal="right"/>
    </xf>
    <xf numFmtId="165" fontId="2" fillId="0" borderId="1" xfId="2" applyNumberFormat="1" applyBorder="1"/>
    <xf numFmtId="0" fontId="2" fillId="0" borderId="1" xfId="1" applyNumberFormat="1" applyBorder="1"/>
    <xf numFmtId="44" fontId="2" fillId="4" borderId="1" xfId="4" applyNumberFormat="1" applyFill="1" applyBorder="1" applyAlignment="1">
      <alignment horizontal="right"/>
    </xf>
    <xf numFmtId="164" fontId="2" fillId="0" borderId="1" xfId="3" applyBorder="1" applyAlignment="1">
      <alignment horizontal="right"/>
    </xf>
    <xf numFmtId="0" fontId="7" fillId="0" borderId="0" xfId="1" applyNumberFormat="1" applyFont="1" applyAlignment="1">
      <alignment horizontal="right"/>
    </xf>
    <xf numFmtId="44" fontId="7" fillId="0" borderId="0" xfId="1" applyNumberFormat="1" applyFont="1" applyAlignment="1">
      <alignment horizontal="right"/>
    </xf>
    <xf numFmtId="0" fontId="2" fillId="0" borderId="0" xfId="1" applyNumberFormat="1" applyAlignment="1">
      <alignment horizontal="right"/>
    </xf>
    <xf numFmtId="0" fontId="2" fillId="0" borderId="0" xfId="3" applyNumberFormat="1" applyAlignment="1">
      <alignment horizontal="right"/>
    </xf>
    <xf numFmtId="0" fontId="2" fillId="0" borderId="0" xfId="4" applyNumberFormat="1" applyAlignment="1">
      <alignment horizontal="right"/>
    </xf>
    <xf numFmtId="44" fontId="2" fillId="0" borderId="0" xfId="3" applyNumberFormat="1" applyAlignment="1">
      <alignment horizontal="right"/>
    </xf>
    <xf numFmtId="44" fontId="2" fillId="0" borderId="0" xfId="1" applyNumberFormat="1" applyAlignment="1">
      <alignment horizontal="right"/>
    </xf>
    <xf numFmtId="44" fontId="2" fillId="0" borderId="0" xfId="4" applyNumberFormat="1" applyAlignment="1">
      <alignment horizontal="right"/>
    </xf>
    <xf numFmtId="0" fontId="5" fillId="0" borderId="0" xfId="7" applyNumberFormat="1" applyFont="1" applyAlignment="1">
      <alignment horizontal="right"/>
    </xf>
    <xf numFmtId="44" fontId="2" fillId="0" borderId="0" xfId="7" applyNumberFormat="1" applyAlignment="1">
      <alignment horizontal="right"/>
    </xf>
    <xf numFmtId="44" fontId="2" fillId="0" borderId="1" xfId="2" applyNumberFormat="1" applyFill="1" applyBorder="1" applyAlignment="1">
      <alignment horizontal="right"/>
    </xf>
    <xf numFmtId="0" fontId="2" fillId="0" borderId="1" xfId="2" applyNumberFormat="1" applyFill="1" applyBorder="1" applyAlignment="1">
      <alignment horizontal="right"/>
    </xf>
    <xf numFmtId="44" fontId="2" fillId="0" borderId="1" xfId="1" applyNumberFormat="1" applyFill="1" applyBorder="1" applyAlignment="1">
      <alignment horizontal="right"/>
    </xf>
    <xf numFmtId="44" fontId="2" fillId="0" borderId="1" xfId="7" applyNumberFormat="1" applyFill="1" applyBorder="1" applyAlignment="1">
      <alignment horizontal="right"/>
    </xf>
    <xf numFmtId="44" fontId="2" fillId="6" borderId="1" xfId="7" applyNumberFormat="1" applyFill="1" applyBorder="1" applyAlignment="1">
      <alignment horizontal="right"/>
    </xf>
    <xf numFmtId="0" fontId="5" fillId="0" borderId="1" xfId="8" applyNumberFormat="1" applyFont="1" applyFill="1" applyBorder="1" applyAlignment="1">
      <alignment horizontal="right"/>
    </xf>
    <xf numFmtId="44" fontId="2" fillId="0" borderId="1" xfId="4" applyNumberFormat="1" applyFill="1" applyBorder="1" applyAlignment="1">
      <alignment horizontal="right"/>
    </xf>
    <xf numFmtId="44" fontId="2" fillId="0" borderId="1" xfId="3" applyNumberFormat="1" applyFill="1" applyBorder="1" applyAlignment="1">
      <alignment horizontal="right"/>
    </xf>
    <xf numFmtId="44" fontId="2" fillId="6" borderId="1" xfId="2" applyNumberFormat="1" applyFill="1" applyBorder="1" applyAlignment="1">
      <alignment horizontal="right"/>
    </xf>
    <xf numFmtId="0" fontId="2" fillId="7" borderId="1" xfId="1" applyNumberFormat="1" applyFill="1" applyBorder="1" applyAlignment="1">
      <alignment horizontal="right"/>
    </xf>
    <xf numFmtId="0" fontId="2" fillId="7" borderId="1" xfId="2" applyNumberFormat="1" applyFill="1" applyBorder="1" applyAlignment="1">
      <alignment horizontal="right"/>
    </xf>
    <xf numFmtId="0" fontId="2" fillId="7" borderId="1" xfId="3" applyNumberFormat="1" applyFill="1" applyBorder="1" applyAlignment="1">
      <alignment horizontal="right"/>
    </xf>
    <xf numFmtId="44" fontId="2" fillId="0" borderId="0" xfId="2" applyNumberFormat="1" applyFill="1" applyBorder="1" applyAlignment="1">
      <alignment horizontal="right"/>
    </xf>
    <xf numFmtId="0" fontId="2" fillId="0" borderId="0" xfId="1" applyNumberFormat="1" applyFill="1" applyBorder="1" applyAlignment="1">
      <alignment horizontal="left"/>
    </xf>
    <xf numFmtId="164" fontId="2" fillId="0" borderId="0" xfId="1" applyFill="1" applyBorder="1"/>
    <xf numFmtId="0" fontId="0" fillId="0" borderId="0" xfId="0" applyFill="1" applyBorder="1"/>
    <xf numFmtId="0" fontId="2" fillId="0" borderId="0" xfId="1" applyNumberFormat="1" applyFill="1" applyBorder="1" applyAlignment="1">
      <alignment horizontal="right"/>
    </xf>
    <xf numFmtId="0" fontId="2" fillId="0" borderId="0" xfId="4" applyNumberFormat="1" applyFill="1" applyBorder="1" applyAlignment="1">
      <alignment horizontal="right"/>
    </xf>
    <xf numFmtId="164" fontId="4" fillId="0" borderId="0" xfId="1" applyFont="1" applyFill="1" applyBorder="1"/>
    <xf numFmtId="164" fontId="8" fillId="0" borderId="0" xfId="1" applyFont="1" applyFill="1" applyBorder="1"/>
    <xf numFmtId="15" fontId="4" fillId="0" borderId="0" xfId="3" applyNumberFormat="1" applyFont="1" applyAlignment="1">
      <alignment horizontal="center"/>
    </xf>
    <xf numFmtId="0" fontId="2" fillId="0" borderId="2" xfId="1" applyNumberFormat="1" applyBorder="1" applyAlignment="1">
      <alignment horizontal="right"/>
    </xf>
    <xf numFmtId="0" fontId="2" fillId="0" borderId="4" xfId="1" applyNumberFormat="1" applyBorder="1" applyAlignment="1">
      <alignment horizontal="right"/>
    </xf>
    <xf numFmtId="0" fontId="2" fillId="0" borderId="3" xfId="1" applyNumberFormat="1" applyBorder="1" applyAlignment="1">
      <alignment horizontal="right"/>
    </xf>
    <xf numFmtId="15" fontId="2" fillId="0" borderId="2" xfId="1" applyNumberFormat="1" applyBorder="1" applyAlignment="1">
      <alignment horizontal="center"/>
    </xf>
    <xf numFmtId="44" fontId="2" fillId="0" borderId="3" xfId="1" applyNumberFormat="1" applyBorder="1" applyAlignment="1">
      <alignment horizontal="center"/>
    </xf>
  </cellXfs>
  <cellStyles count="9">
    <cellStyle name="Normal" xfId="0" builtinId="0"/>
    <cellStyle name="Normal_BOULANGEaub" xfId="1" xr:uid="{00000000-0005-0000-0000-000001000000}"/>
    <cellStyle name="Normal_BREUVAGEaub" xfId="8" xr:uid="{00000000-0005-0000-0000-000002000000}"/>
    <cellStyle name="Normal_EPICERIEaub" xfId="2" xr:uid="{00000000-0005-0000-0000-000003000000}"/>
    <cellStyle name="Normal_FOURDIV2aub" xfId="5" xr:uid="{00000000-0005-0000-0000-000004000000}"/>
    <cellStyle name="Normal_FRUITLEGaub" xfId="3" xr:uid="{00000000-0005-0000-0000-000005000000}"/>
    <cellStyle name="Normal_LAITIERaub" xfId="4" xr:uid="{00000000-0005-0000-0000-000006000000}"/>
    <cellStyle name="Normal_PRODNEtaub" xfId="6" xr:uid="{00000000-0005-0000-0000-000007000000}"/>
    <cellStyle name="Normal_VIANDEaub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IS594"/>
  <sheetViews>
    <sheetView tabSelected="1" topLeftCell="C1" zoomScale="80" zoomScaleNormal="80" workbookViewId="0">
      <selection activeCell="G6" sqref="G6"/>
    </sheetView>
  </sheetViews>
  <sheetFormatPr baseColWidth="10" defaultColWidth="12.5546875" defaultRowHeight="15" x14ac:dyDescent="0.25"/>
  <cols>
    <col min="1" max="1" width="8.88671875" style="54" customWidth="1"/>
    <col min="2" max="2" width="16.109375" style="2" customWidth="1"/>
    <col min="3" max="3" width="44.5546875" style="54" customWidth="1"/>
    <col min="4" max="4" width="9" style="54" customWidth="1"/>
    <col min="5" max="6" width="13.109375" style="54" customWidth="1"/>
    <col min="7" max="7" width="12.44140625" style="58" customWidth="1"/>
    <col min="8" max="8" width="15" style="58" customWidth="1"/>
    <col min="9" max="14" width="12.5546875" style="5"/>
    <col min="15" max="15" width="14.44140625" style="5" customWidth="1"/>
    <col min="16" max="16384" width="12.5546875" style="5"/>
  </cols>
  <sheetData>
    <row r="1" spans="1:253" ht="18" thickBot="1" x14ac:dyDescent="0.35">
      <c r="A1" s="1"/>
      <c r="C1" s="3" t="s">
        <v>0</v>
      </c>
      <c r="D1" s="83" t="s">
        <v>512</v>
      </c>
      <c r="E1" s="84"/>
      <c r="F1" s="85"/>
      <c r="G1" s="86">
        <v>44592</v>
      </c>
      <c r="H1" s="87"/>
      <c r="I1" s="76"/>
    </row>
    <row r="2" spans="1:253" ht="17.399999999999999" x14ac:dyDescent="0.3">
      <c r="A2" s="1"/>
      <c r="C2" s="6"/>
      <c r="D2" s="7"/>
      <c r="E2" s="7"/>
      <c r="F2" s="8"/>
      <c r="G2" s="9"/>
      <c r="H2" s="4"/>
      <c r="I2" s="76"/>
    </row>
    <row r="3" spans="1:253" ht="20.25" customHeight="1" x14ac:dyDescent="0.3">
      <c r="A3" s="1"/>
      <c r="C3" s="8" t="s">
        <v>1</v>
      </c>
      <c r="D3" s="8" t="s">
        <v>2</v>
      </c>
      <c r="E3" s="10" t="s">
        <v>3</v>
      </c>
      <c r="F3" s="10" t="s">
        <v>3</v>
      </c>
      <c r="G3" s="11" t="s">
        <v>4</v>
      </c>
      <c r="H3" s="11" t="s">
        <v>5</v>
      </c>
      <c r="I3" s="77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</row>
    <row r="4" spans="1:253" ht="26.25" customHeight="1" x14ac:dyDescent="0.3">
      <c r="A4" s="1"/>
      <c r="C4" s="6"/>
      <c r="D4" s="8"/>
      <c r="E4" s="82"/>
      <c r="F4" s="12"/>
      <c r="G4" s="11"/>
      <c r="H4" s="4"/>
      <c r="I4" s="77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</row>
    <row r="5" spans="1:253" ht="25.5" customHeight="1" x14ac:dyDescent="0.3">
      <c r="A5" s="13"/>
      <c r="B5" s="14"/>
      <c r="C5" s="15" t="s">
        <v>6</v>
      </c>
      <c r="D5" s="16"/>
      <c r="E5" s="16"/>
      <c r="F5" s="17"/>
      <c r="G5" s="17"/>
      <c r="H5" s="18"/>
      <c r="I5" s="77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</row>
    <row r="6" spans="1:253" ht="25.5" customHeight="1" x14ac:dyDescent="0.3">
      <c r="A6" s="19">
        <v>5722</v>
      </c>
      <c r="B6" s="20" t="s">
        <v>7</v>
      </c>
      <c r="C6" s="26" t="s">
        <v>621</v>
      </c>
      <c r="D6" s="26" t="s">
        <v>15</v>
      </c>
      <c r="E6" s="26"/>
      <c r="F6" s="26"/>
      <c r="G6" s="25">
        <v>11</v>
      </c>
      <c r="H6" s="25">
        <f>F6*G6</f>
        <v>0</v>
      </c>
      <c r="I6" s="77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</row>
    <row r="7" spans="1:253" ht="25.5" customHeight="1" x14ac:dyDescent="0.3">
      <c r="A7" s="19">
        <v>5722</v>
      </c>
      <c r="B7" s="20" t="s">
        <v>7</v>
      </c>
      <c r="C7" s="29" t="s">
        <v>41</v>
      </c>
      <c r="D7" s="29" t="s">
        <v>15</v>
      </c>
      <c r="E7" s="29"/>
      <c r="F7" s="29"/>
      <c r="G7" s="30">
        <v>19.8</v>
      </c>
      <c r="H7" s="25">
        <f>F7*G7</f>
        <v>0</v>
      </c>
      <c r="I7" s="7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</row>
    <row r="8" spans="1:253" s="27" customFormat="1" ht="25.5" customHeight="1" x14ac:dyDescent="0.25">
      <c r="A8" s="19">
        <v>5722</v>
      </c>
      <c r="B8" s="20" t="s">
        <v>7</v>
      </c>
      <c r="C8" s="26" t="s">
        <v>44</v>
      </c>
      <c r="D8" s="26" t="s">
        <v>15</v>
      </c>
      <c r="E8" s="26"/>
      <c r="F8" s="26"/>
      <c r="G8" s="25">
        <v>6.19</v>
      </c>
      <c r="H8" s="25">
        <f>F8*G8</f>
        <v>0</v>
      </c>
      <c r="I8" s="76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  <c r="HP8" s="5"/>
      <c r="HQ8" s="5"/>
      <c r="HR8" s="5"/>
      <c r="HS8" s="5"/>
      <c r="HT8" s="5"/>
      <c r="HU8" s="5"/>
      <c r="HV8" s="5"/>
      <c r="HW8" s="5"/>
      <c r="HX8" s="5"/>
      <c r="HY8" s="5"/>
      <c r="HZ8" s="5"/>
      <c r="IA8" s="5"/>
      <c r="IB8" s="5"/>
      <c r="IC8" s="5"/>
      <c r="ID8" s="5"/>
      <c r="IE8" s="5"/>
      <c r="IF8" s="5"/>
      <c r="IG8" s="5"/>
      <c r="IH8" s="5"/>
      <c r="II8" s="5"/>
      <c r="IJ8" s="5"/>
      <c r="IK8" s="5"/>
      <c r="IL8" s="5"/>
      <c r="IM8" s="5"/>
      <c r="IN8" s="5"/>
      <c r="IO8" s="5"/>
      <c r="IP8" s="5"/>
      <c r="IQ8" s="5"/>
      <c r="IR8" s="5"/>
      <c r="IS8" s="5"/>
    </row>
    <row r="9" spans="1:253" s="27" customFormat="1" ht="25.5" customHeight="1" x14ac:dyDescent="0.25">
      <c r="A9" s="19">
        <v>5722</v>
      </c>
      <c r="B9" s="20" t="s">
        <v>7</v>
      </c>
      <c r="C9" s="29" t="s">
        <v>616</v>
      </c>
      <c r="D9" s="29" t="s">
        <v>15</v>
      </c>
      <c r="E9" s="29"/>
      <c r="F9" s="29"/>
      <c r="G9" s="30">
        <v>4.67</v>
      </c>
      <c r="H9" s="25">
        <f>F9*G9</f>
        <v>0</v>
      </c>
      <c r="I9" s="76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  <c r="HN9" s="5"/>
      <c r="HO9" s="5"/>
      <c r="HP9" s="5"/>
      <c r="HQ9" s="5"/>
      <c r="HR9" s="5"/>
      <c r="HS9" s="5"/>
      <c r="HT9" s="5"/>
      <c r="HU9" s="5"/>
      <c r="HV9" s="5"/>
      <c r="HW9" s="5"/>
      <c r="HX9" s="5"/>
      <c r="HY9" s="5"/>
      <c r="HZ9" s="5"/>
      <c r="IA9" s="5"/>
      <c r="IB9" s="5"/>
      <c r="IC9" s="5"/>
      <c r="ID9" s="5"/>
      <c r="IE9" s="5"/>
      <c r="IF9" s="5"/>
      <c r="IG9" s="5"/>
      <c r="IH9" s="5"/>
      <c r="II9" s="5"/>
      <c r="IJ9" s="5"/>
      <c r="IK9" s="5"/>
      <c r="IL9" s="5"/>
      <c r="IM9" s="5"/>
      <c r="IN9" s="5"/>
      <c r="IO9" s="5"/>
      <c r="IP9" s="5"/>
      <c r="IQ9" s="5"/>
      <c r="IR9" s="5"/>
      <c r="IS9" s="5"/>
    </row>
    <row r="10" spans="1:253" s="27" customFormat="1" ht="25.5" customHeight="1" x14ac:dyDescent="0.25">
      <c r="A10" s="19">
        <v>5722</v>
      </c>
      <c r="B10" s="20" t="s">
        <v>7</v>
      </c>
      <c r="C10" s="26" t="s">
        <v>37</v>
      </c>
      <c r="D10" s="26" t="s">
        <v>38</v>
      </c>
      <c r="E10" s="26"/>
      <c r="F10" s="26"/>
      <c r="G10" s="25">
        <v>19.760000000000002</v>
      </c>
      <c r="H10" s="25">
        <f>F10*G10</f>
        <v>0</v>
      </c>
      <c r="I10" s="76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  <c r="HN10" s="5"/>
      <c r="HO10" s="5"/>
      <c r="HP10" s="5"/>
      <c r="HQ10" s="5"/>
      <c r="HR10" s="5"/>
      <c r="HS10" s="5"/>
      <c r="HT10" s="5"/>
      <c r="HU10" s="5"/>
      <c r="HV10" s="5"/>
      <c r="HW10" s="5"/>
      <c r="HX10" s="5"/>
      <c r="HY10" s="5"/>
      <c r="HZ10" s="5"/>
      <c r="IA10" s="5"/>
      <c r="IB10" s="5"/>
      <c r="IC10" s="5"/>
      <c r="ID10" s="5"/>
      <c r="IE10" s="5"/>
      <c r="IF10" s="5"/>
      <c r="IG10" s="5"/>
      <c r="IH10" s="5"/>
      <c r="II10" s="5"/>
      <c r="IJ10" s="5"/>
      <c r="IK10" s="5"/>
      <c r="IL10" s="5"/>
      <c r="IM10" s="5"/>
      <c r="IN10" s="5"/>
      <c r="IO10" s="5"/>
      <c r="IP10" s="5"/>
      <c r="IQ10" s="5"/>
      <c r="IR10" s="5"/>
      <c r="IS10" s="5"/>
    </row>
    <row r="11" spans="1:253" s="27" customFormat="1" ht="25.5" customHeight="1" x14ac:dyDescent="0.25">
      <c r="A11" s="19">
        <v>5722</v>
      </c>
      <c r="B11" s="20" t="s">
        <v>7</v>
      </c>
      <c r="C11" s="26" t="s">
        <v>18</v>
      </c>
      <c r="D11" s="26" t="s">
        <v>15</v>
      </c>
      <c r="E11" s="26"/>
      <c r="F11" s="26"/>
      <c r="G11" s="25">
        <v>3.2</v>
      </c>
      <c r="H11" s="25">
        <f>F11*G11</f>
        <v>0</v>
      </c>
      <c r="I11" s="76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  <c r="HN11" s="5"/>
      <c r="HO11" s="5"/>
      <c r="HP11" s="5"/>
      <c r="HQ11" s="5"/>
      <c r="HR11" s="5"/>
      <c r="HS11" s="5"/>
      <c r="HT11" s="5"/>
      <c r="HU11" s="5"/>
      <c r="HV11" s="5"/>
      <c r="HW11" s="5"/>
      <c r="HX11" s="5"/>
      <c r="HY11" s="5"/>
      <c r="HZ11" s="5"/>
      <c r="IA11" s="5"/>
      <c r="IB11" s="5"/>
      <c r="IC11" s="5"/>
      <c r="ID11" s="5"/>
      <c r="IE11" s="5"/>
      <c r="IF11" s="5"/>
      <c r="IG11" s="5"/>
      <c r="IH11" s="5"/>
      <c r="II11" s="5"/>
      <c r="IJ11" s="5"/>
      <c r="IK11" s="5"/>
      <c r="IL11" s="5"/>
      <c r="IM11" s="5"/>
      <c r="IN11" s="5"/>
      <c r="IO11" s="5"/>
      <c r="IP11" s="5"/>
      <c r="IQ11" s="5"/>
      <c r="IR11" s="5"/>
      <c r="IS11" s="5"/>
    </row>
    <row r="12" spans="1:253" s="27" customFormat="1" ht="25.5" customHeight="1" x14ac:dyDescent="0.25">
      <c r="A12" s="19">
        <v>5722</v>
      </c>
      <c r="B12" s="20" t="s">
        <v>7</v>
      </c>
      <c r="C12" s="26" t="s">
        <v>617</v>
      </c>
      <c r="D12" s="26" t="s">
        <v>23</v>
      </c>
      <c r="E12" s="26"/>
      <c r="F12" s="26"/>
      <c r="G12" s="25">
        <v>9.16</v>
      </c>
      <c r="H12" s="25">
        <f>F12*G12</f>
        <v>0</v>
      </c>
      <c r="I12" s="76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  <c r="HN12" s="5"/>
      <c r="HO12" s="5"/>
      <c r="HP12" s="5"/>
      <c r="HQ12" s="5"/>
      <c r="HR12" s="5"/>
      <c r="HS12" s="5"/>
      <c r="HT12" s="5"/>
      <c r="HU12" s="5"/>
      <c r="HV12" s="5"/>
      <c r="HW12" s="5"/>
      <c r="HX12" s="5"/>
      <c r="HY12" s="5"/>
      <c r="HZ12" s="5"/>
      <c r="IA12" s="5"/>
      <c r="IB12" s="5"/>
      <c r="IC12" s="5"/>
      <c r="ID12" s="5"/>
      <c r="IE12" s="5"/>
      <c r="IF12" s="5"/>
      <c r="IG12" s="5"/>
      <c r="IH12" s="5"/>
      <c r="II12" s="5"/>
      <c r="IJ12" s="5"/>
      <c r="IK12" s="5"/>
      <c r="IL12" s="5"/>
      <c r="IM12" s="5"/>
      <c r="IN12" s="5"/>
      <c r="IO12" s="5"/>
      <c r="IP12" s="5"/>
      <c r="IQ12" s="5"/>
      <c r="IR12" s="5"/>
      <c r="IS12" s="5"/>
    </row>
    <row r="13" spans="1:253" s="27" customFormat="1" ht="25.5" customHeight="1" x14ac:dyDescent="0.25">
      <c r="A13" s="19">
        <v>5722</v>
      </c>
      <c r="B13" s="20" t="s">
        <v>7</v>
      </c>
      <c r="C13" s="26" t="s">
        <v>12</v>
      </c>
      <c r="D13" s="26" t="s">
        <v>13</v>
      </c>
      <c r="E13" s="26"/>
      <c r="F13" s="26"/>
      <c r="G13" s="25">
        <v>20.63</v>
      </c>
      <c r="H13" s="25">
        <f>F13*G13</f>
        <v>0</v>
      </c>
      <c r="I13" s="76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  <c r="HP13" s="5"/>
      <c r="HQ13" s="5"/>
      <c r="HR13" s="5"/>
      <c r="HS13" s="5"/>
      <c r="HT13" s="5"/>
      <c r="HU13" s="5"/>
      <c r="HV13" s="5"/>
      <c r="HW13" s="5"/>
      <c r="HX13" s="5"/>
      <c r="HY13" s="5"/>
      <c r="HZ13" s="5"/>
      <c r="IA13" s="5"/>
      <c r="IB13" s="5"/>
      <c r="IC13" s="5"/>
      <c r="ID13" s="5"/>
      <c r="IE13" s="5"/>
      <c r="IF13" s="5"/>
      <c r="IG13" s="5"/>
      <c r="IH13" s="5"/>
      <c r="II13" s="5"/>
      <c r="IJ13" s="5"/>
      <c r="IK13" s="5"/>
      <c r="IL13" s="5"/>
      <c r="IM13" s="5"/>
      <c r="IN13" s="5"/>
      <c r="IO13" s="5"/>
      <c r="IP13" s="5"/>
      <c r="IQ13" s="5"/>
      <c r="IR13" s="5"/>
      <c r="IS13" s="5"/>
    </row>
    <row r="14" spans="1:253" s="27" customFormat="1" ht="25.5" customHeight="1" x14ac:dyDescent="0.25">
      <c r="A14" s="19">
        <v>5722</v>
      </c>
      <c r="B14" s="20" t="s">
        <v>7</v>
      </c>
      <c r="C14" s="26" t="s">
        <v>22</v>
      </c>
      <c r="D14" s="26" t="s">
        <v>23</v>
      </c>
      <c r="E14" s="26"/>
      <c r="F14" s="26"/>
      <c r="G14" s="25">
        <v>20.02</v>
      </c>
      <c r="H14" s="25">
        <f>F14*G14</f>
        <v>0</v>
      </c>
      <c r="I14" s="76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</row>
    <row r="15" spans="1:253" s="27" customFormat="1" ht="25.5" customHeight="1" x14ac:dyDescent="0.25">
      <c r="A15" s="19">
        <v>5722</v>
      </c>
      <c r="B15" s="20" t="s">
        <v>7</v>
      </c>
      <c r="C15" s="26" t="s">
        <v>10</v>
      </c>
      <c r="D15" s="26" t="s">
        <v>534</v>
      </c>
      <c r="E15" s="26"/>
      <c r="F15" s="26"/>
      <c r="G15" s="25">
        <v>2.54</v>
      </c>
      <c r="H15" s="25">
        <f>F15*G15</f>
        <v>0</v>
      </c>
      <c r="I15" s="76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5"/>
      <c r="HR15" s="5"/>
      <c r="HS15" s="5"/>
      <c r="HT15" s="5"/>
      <c r="HU15" s="5"/>
      <c r="HV15" s="5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5"/>
      <c r="IR15" s="5"/>
      <c r="IS15" s="5"/>
    </row>
    <row r="16" spans="1:253" s="27" customFormat="1" ht="25.5" customHeight="1" x14ac:dyDescent="0.25">
      <c r="A16" s="19">
        <v>5722</v>
      </c>
      <c r="B16" s="20" t="s">
        <v>7</v>
      </c>
      <c r="C16" s="26" t="s">
        <v>35</v>
      </c>
      <c r="D16" s="21" t="s">
        <v>36</v>
      </c>
      <c r="E16" s="21"/>
      <c r="F16" s="26"/>
      <c r="G16" s="25">
        <v>3.34</v>
      </c>
      <c r="H16" s="25">
        <f>F16*G16</f>
        <v>0</v>
      </c>
      <c r="I16" s="76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5"/>
      <c r="HR16" s="5"/>
      <c r="HS16" s="5"/>
      <c r="HT16" s="5"/>
      <c r="HU16" s="5"/>
      <c r="HV16" s="5"/>
      <c r="HW16" s="5"/>
      <c r="HX16" s="5"/>
      <c r="HY16" s="5"/>
      <c r="HZ16" s="5"/>
      <c r="IA16" s="5"/>
      <c r="IB16" s="5"/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5"/>
      <c r="IR16" s="5"/>
      <c r="IS16" s="5"/>
    </row>
    <row r="17" spans="1:253" s="27" customFormat="1" ht="25.5" customHeight="1" x14ac:dyDescent="0.25">
      <c r="A17" s="19">
        <v>5722</v>
      </c>
      <c r="B17" s="20" t="s">
        <v>34</v>
      </c>
      <c r="C17" s="26" t="s">
        <v>40</v>
      </c>
      <c r="D17" s="26" t="s">
        <v>15</v>
      </c>
      <c r="E17" s="26"/>
      <c r="F17" s="26"/>
      <c r="G17" s="25">
        <v>1.5</v>
      </c>
      <c r="H17" s="25">
        <f>F17*G17</f>
        <v>0</v>
      </c>
      <c r="I17" s="76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5"/>
      <c r="EA17" s="5"/>
      <c r="EB17" s="5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5"/>
      <c r="FG17" s="5"/>
      <c r="FH17" s="5"/>
      <c r="FI17" s="5"/>
      <c r="FJ17" s="5"/>
      <c r="FK17" s="5"/>
      <c r="FL17" s="5"/>
      <c r="FM17" s="5"/>
      <c r="FN17" s="5"/>
      <c r="FO17" s="5"/>
      <c r="FP17" s="5"/>
      <c r="FQ17" s="5"/>
      <c r="FR17" s="5"/>
      <c r="FS17" s="5"/>
      <c r="FT17" s="5"/>
      <c r="FU17" s="5"/>
      <c r="FV17" s="5"/>
      <c r="FW17" s="5"/>
      <c r="FX17" s="5"/>
      <c r="FY17" s="5"/>
      <c r="FZ17" s="5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5"/>
      <c r="GX17" s="5"/>
      <c r="GY17" s="5"/>
      <c r="GZ17" s="5"/>
      <c r="HA17" s="5"/>
      <c r="HB17" s="5"/>
      <c r="HC17" s="5"/>
      <c r="HD17" s="5"/>
      <c r="HE17" s="5"/>
      <c r="HF17" s="5"/>
      <c r="HG17" s="5"/>
      <c r="HH17" s="5"/>
      <c r="HI17" s="5"/>
      <c r="HJ17" s="5"/>
      <c r="HK17" s="5"/>
      <c r="HL17" s="5"/>
      <c r="HM17" s="5"/>
      <c r="HN17" s="5"/>
      <c r="HO17" s="5"/>
      <c r="HP17" s="5"/>
      <c r="HQ17" s="5"/>
      <c r="HR17" s="5"/>
      <c r="HS17" s="5"/>
      <c r="HT17" s="5"/>
      <c r="HU17" s="5"/>
      <c r="HV17" s="5"/>
      <c r="HW17" s="5"/>
      <c r="HX17" s="5"/>
      <c r="HY17" s="5"/>
      <c r="HZ17" s="5"/>
      <c r="IA17" s="5"/>
      <c r="IB17" s="5"/>
      <c r="IC17" s="5"/>
      <c r="ID17" s="5"/>
      <c r="IE17" s="5"/>
      <c r="IF17" s="5"/>
      <c r="IG17" s="5"/>
      <c r="IH17" s="5"/>
      <c r="II17" s="5"/>
      <c r="IJ17" s="5"/>
      <c r="IK17" s="5"/>
      <c r="IL17" s="5"/>
      <c r="IM17" s="5"/>
      <c r="IN17" s="5"/>
      <c r="IO17" s="5"/>
      <c r="IP17" s="5"/>
      <c r="IQ17" s="5"/>
      <c r="IR17" s="5"/>
      <c r="IS17" s="5"/>
    </row>
    <row r="18" spans="1:253" s="27" customFormat="1" ht="25.5" customHeight="1" x14ac:dyDescent="0.25">
      <c r="A18" s="19">
        <v>5722</v>
      </c>
      <c r="B18" s="20" t="s">
        <v>34</v>
      </c>
      <c r="C18" s="21" t="s">
        <v>8</v>
      </c>
      <c r="D18" s="22" t="s">
        <v>535</v>
      </c>
      <c r="E18" s="22"/>
      <c r="F18" s="23"/>
      <c r="G18" s="24">
        <v>6.76</v>
      </c>
      <c r="H18" s="25">
        <f>F18*G18</f>
        <v>0</v>
      </c>
      <c r="I18" s="76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5"/>
      <c r="HR18" s="5"/>
      <c r="HS18" s="5"/>
      <c r="HT18" s="5"/>
      <c r="HU18" s="5"/>
      <c r="HV18" s="5"/>
      <c r="HW18" s="5"/>
      <c r="HX18" s="5"/>
      <c r="HY18" s="5"/>
      <c r="HZ18" s="5"/>
      <c r="IA18" s="5"/>
      <c r="IB18" s="5"/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5"/>
      <c r="IR18" s="5"/>
      <c r="IS18" s="5"/>
    </row>
    <row r="19" spans="1:253" s="27" customFormat="1" ht="25.5" customHeight="1" x14ac:dyDescent="0.25">
      <c r="A19" s="19">
        <v>5722</v>
      </c>
      <c r="B19" s="20" t="s">
        <v>34</v>
      </c>
      <c r="C19" s="26" t="s">
        <v>20</v>
      </c>
      <c r="D19" s="26" t="s">
        <v>15</v>
      </c>
      <c r="E19" s="26"/>
      <c r="F19" s="26"/>
      <c r="G19" s="25">
        <v>6.01</v>
      </c>
      <c r="H19" s="25">
        <f>F19*G19</f>
        <v>0</v>
      </c>
      <c r="I19" s="76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  <c r="HP19" s="5"/>
      <c r="HQ19" s="5"/>
      <c r="HR19" s="5"/>
      <c r="HS19" s="5"/>
      <c r="HT19" s="5"/>
      <c r="HU19" s="5"/>
      <c r="HV19" s="5"/>
      <c r="HW19" s="5"/>
      <c r="HX19" s="5"/>
      <c r="HY19" s="5"/>
      <c r="HZ19" s="5"/>
      <c r="IA19" s="5"/>
      <c r="IB19" s="5"/>
      <c r="IC19" s="5"/>
      <c r="ID19" s="5"/>
      <c r="IE19" s="5"/>
      <c r="IF19" s="5"/>
      <c r="IG19" s="5"/>
      <c r="IH19" s="5"/>
      <c r="II19" s="5"/>
      <c r="IJ19" s="5"/>
      <c r="IK19" s="5"/>
      <c r="IL19" s="5"/>
      <c r="IM19" s="5"/>
      <c r="IN19" s="5"/>
      <c r="IO19" s="5"/>
      <c r="IP19" s="5"/>
      <c r="IQ19" s="5"/>
      <c r="IR19" s="5"/>
      <c r="IS19" s="5"/>
    </row>
    <row r="20" spans="1:253" s="27" customFormat="1" ht="25.5" customHeight="1" x14ac:dyDescent="0.25">
      <c r="A20" s="19">
        <v>5722</v>
      </c>
      <c r="B20" s="20" t="s">
        <v>34</v>
      </c>
      <c r="C20" s="26" t="s">
        <v>21</v>
      </c>
      <c r="D20" s="26" t="s">
        <v>15</v>
      </c>
      <c r="E20" s="26"/>
      <c r="F20" s="26"/>
      <c r="G20" s="25">
        <v>7.4</v>
      </c>
      <c r="H20" s="25">
        <f>F20*G20</f>
        <v>0</v>
      </c>
      <c r="I20" s="76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5"/>
      <c r="HR20" s="5"/>
      <c r="HS20" s="5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</row>
    <row r="21" spans="1:253" s="27" customFormat="1" ht="25.5" customHeight="1" x14ac:dyDescent="0.25">
      <c r="A21" s="19">
        <v>5722</v>
      </c>
      <c r="B21" s="20" t="s">
        <v>34</v>
      </c>
      <c r="C21" s="26" t="s">
        <v>16</v>
      </c>
      <c r="D21" s="26" t="s">
        <v>15</v>
      </c>
      <c r="E21" s="26"/>
      <c r="F21" s="26"/>
      <c r="G21" s="25">
        <v>3.17</v>
      </c>
      <c r="H21" s="25">
        <f>F21*G21</f>
        <v>0</v>
      </c>
      <c r="I21" s="76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  <c r="HP21" s="5"/>
      <c r="HQ21" s="5"/>
      <c r="HR21" s="5"/>
      <c r="HS21" s="5"/>
      <c r="HT21" s="5"/>
      <c r="HU21" s="5"/>
      <c r="HV21" s="5"/>
      <c r="HW21" s="5"/>
      <c r="HX21" s="5"/>
      <c r="HY21" s="5"/>
      <c r="HZ21" s="5"/>
      <c r="IA21" s="5"/>
      <c r="IB21" s="5"/>
      <c r="IC21" s="5"/>
      <c r="ID21" s="5"/>
      <c r="IE21" s="5"/>
      <c r="IF21" s="5"/>
      <c r="IG21" s="5"/>
      <c r="IH21" s="5"/>
      <c r="II21" s="5"/>
      <c r="IJ21" s="5"/>
      <c r="IK21" s="5"/>
      <c r="IL21" s="5"/>
      <c r="IM21" s="5"/>
      <c r="IN21" s="5"/>
      <c r="IO21" s="5"/>
      <c r="IP21" s="5"/>
      <c r="IQ21" s="5"/>
      <c r="IR21" s="5"/>
      <c r="IS21" s="5"/>
    </row>
    <row r="22" spans="1:253" s="27" customFormat="1" ht="25.5" customHeight="1" x14ac:dyDescent="0.25">
      <c r="A22" s="19">
        <v>5722</v>
      </c>
      <c r="B22" s="20" t="s">
        <v>34</v>
      </c>
      <c r="C22" s="26" t="s">
        <v>19</v>
      </c>
      <c r="D22" s="26" t="s">
        <v>15</v>
      </c>
      <c r="E22" s="26"/>
      <c r="F22" s="26"/>
      <c r="G22" s="25">
        <v>2.65</v>
      </c>
      <c r="H22" s="25">
        <f>F22*G22</f>
        <v>0</v>
      </c>
      <c r="I22" s="76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</row>
    <row r="23" spans="1:253" ht="25.5" customHeight="1" x14ac:dyDescent="0.3">
      <c r="A23" s="19">
        <v>5722</v>
      </c>
      <c r="B23" s="20" t="s">
        <v>34</v>
      </c>
      <c r="C23" s="26" t="s">
        <v>39</v>
      </c>
      <c r="D23" s="26" t="s">
        <v>15</v>
      </c>
      <c r="E23" s="26"/>
      <c r="F23" s="26"/>
      <c r="G23" s="25">
        <v>17.3</v>
      </c>
      <c r="H23" s="25">
        <f>F23*G23</f>
        <v>0</v>
      </c>
      <c r="I23" s="76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</row>
    <row r="24" spans="1:253" ht="25.5" customHeight="1" x14ac:dyDescent="0.3">
      <c r="A24" s="19">
        <v>5722</v>
      </c>
      <c r="B24" s="20" t="s">
        <v>34</v>
      </c>
      <c r="C24" s="26" t="s">
        <v>42</v>
      </c>
      <c r="D24" s="26" t="s">
        <v>43</v>
      </c>
      <c r="E24" s="26"/>
      <c r="F24" s="26"/>
      <c r="G24" s="30">
        <v>4.45</v>
      </c>
      <c r="H24" s="25">
        <v>4.45</v>
      </c>
      <c r="I24" s="76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</row>
    <row r="25" spans="1:253" ht="25.5" customHeight="1" x14ac:dyDescent="0.3">
      <c r="A25" s="19">
        <v>5722</v>
      </c>
      <c r="B25" s="20" t="s">
        <v>34</v>
      </c>
      <c r="C25" s="26" t="s">
        <v>509</v>
      </c>
      <c r="D25" s="26" t="s">
        <v>43</v>
      </c>
      <c r="E25" s="26"/>
      <c r="F25" s="26"/>
      <c r="G25" s="25">
        <v>2.39</v>
      </c>
      <c r="H25" s="25">
        <f>F25*G25</f>
        <v>0</v>
      </c>
      <c r="I25" s="76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</row>
    <row r="26" spans="1:253" ht="25.5" customHeight="1" x14ac:dyDescent="0.3">
      <c r="A26" s="22">
        <v>5760</v>
      </c>
      <c r="B26" s="28" t="s">
        <v>568</v>
      </c>
      <c r="C26" s="21" t="s">
        <v>24</v>
      </c>
      <c r="D26" s="21" t="s">
        <v>25</v>
      </c>
      <c r="E26" s="21"/>
      <c r="F26" s="23"/>
      <c r="G26" s="24">
        <v>6.7</v>
      </c>
      <c r="H26" s="25">
        <f t="shared" ref="H25:H30" si="0">F26*G26</f>
        <v>0</v>
      </c>
      <c r="I26" s="7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</row>
    <row r="27" spans="1:253" ht="25.5" customHeight="1" x14ac:dyDescent="0.3">
      <c r="A27" s="19">
        <v>5760</v>
      </c>
      <c r="B27" s="28" t="s">
        <v>568</v>
      </c>
      <c r="C27" s="21" t="s">
        <v>26</v>
      </c>
      <c r="D27" s="21" t="s">
        <v>27</v>
      </c>
      <c r="E27" s="21"/>
      <c r="F27" s="23"/>
      <c r="G27" s="24">
        <v>22.47</v>
      </c>
      <c r="H27" s="25">
        <f t="shared" si="0"/>
        <v>0</v>
      </c>
      <c r="I27" s="76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</row>
    <row r="28" spans="1:253" ht="25.5" customHeight="1" x14ac:dyDescent="0.3">
      <c r="A28" s="19">
        <v>5760</v>
      </c>
      <c r="B28" s="28" t="s">
        <v>568</v>
      </c>
      <c r="C28" s="21" t="s">
        <v>28</v>
      </c>
      <c r="D28" s="21" t="s">
        <v>29</v>
      </c>
      <c r="E28" s="21"/>
      <c r="F28" s="23"/>
      <c r="G28" s="24">
        <v>19.850000000000001</v>
      </c>
      <c r="H28" s="25">
        <f t="shared" si="0"/>
        <v>0</v>
      </c>
      <c r="I28" s="76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</row>
    <row r="29" spans="1:253" ht="25.5" customHeight="1" x14ac:dyDescent="0.3">
      <c r="A29" s="19">
        <v>5760</v>
      </c>
      <c r="B29" s="28" t="s">
        <v>568</v>
      </c>
      <c r="C29" s="26" t="s">
        <v>30</v>
      </c>
      <c r="D29" s="21" t="s">
        <v>27</v>
      </c>
      <c r="E29" s="21"/>
      <c r="F29" s="26"/>
      <c r="G29" s="25">
        <v>32.64</v>
      </c>
      <c r="H29" s="25">
        <f t="shared" si="0"/>
        <v>0</v>
      </c>
      <c r="I29" s="76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</row>
    <row r="30" spans="1:253" ht="25.5" customHeight="1" x14ac:dyDescent="0.3">
      <c r="A30" s="19">
        <v>5760</v>
      </c>
      <c r="B30" s="28" t="s">
        <v>568</v>
      </c>
      <c r="C30" s="26" t="s">
        <v>32</v>
      </c>
      <c r="D30" s="21" t="s">
        <v>33</v>
      </c>
      <c r="E30" s="21"/>
      <c r="F30" s="26"/>
      <c r="G30" s="25">
        <v>55.99</v>
      </c>
      <c r="H30" s="25">
        <f t="shared" si="0"/>
        <v>0</v>
      </c>
      <c r="I30" s="76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</row>
    <row r="31" spans="1:253" ht="25.5" customHeight="1" x14ac:dyDescent="0.3">
      <c r="A31" s="19"/>
      <c r="B31" s="20"/>
      <c r="C31" s="26"/>
      <c r="D31" s="26"/>
      <c r="E31" s="26"/>
      <c r="F31" s="26"/>
      <c r="G31" s="25"/>
      <c r="H31" s="25">
        <f t="shared" ref="H31:H90" si="1">F31*G31</f>
        <v>0</v>
      </c>
      <c r="I31" s="76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</row>
    <row r="32" spans="1:253" ht="25.5" customHeight="1" x14ac:dyDescent="0.3">
      <c r="A32" s="19"/>
      <c r="B32" s="20"/>
      <c r="C32" s="26"/>
      <c r="D32" s="26"/>
      <c r="E32" s="26"/>
      <c r="F32" s="26"/>
      <c r="G32" s="25"/>
      <c r="H32" s="25">
        <f t="shared" si="1"/>
        <v>0</v>
      </c>
      <c r="I32" s="77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</row>
    <row r="33" spans="1:38" ht="25.5" customHeight="1" x14ac:dyDescent="0.3">
      <c r="A33" s="13"/>
      <c r="B33" s="14"/>
      <c r="C33" s="15" t="s">
        <v>45</v>
      </c>
      <c r="D33" s="16"/>
      <c r="E33" s="16"/>
      <c r="F33" s="17"/>
      <c r="G33" s="17"/>
      <c r="H33" s="25">
        <f t="shared" si="1"/>
        <v>0</v>
      </c>
      <c r="I33" s="76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</row>
    <row r="34" spans="1:38" ht="25.5" customHeight="1" x14ac:dyDescent="0.3">
      <c r="A34" s="19">
        <v>5732</v>
      </c>
      <c r="B34" s="20" t="s">
        <v>64</v>
      </c>
      <c r="C34" s="32" t="s">
        <v>571</v>
      </c>
      <c r="D34" s="32" t="s">
        <v>65</v>
      </c>
      <c r="E34" s="32"/>
      <c r="F34" s="23"/>
      <c r="G34" s="24">
        <v>3.5</v>
      </c>
      <c r="H34" s="25">
        <f t="shared" si="1"/>
        <v>0</v>
      </c>
      <c r="I34" s="76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</row>
    <row r="35" spans="1:38" ht="25.5" customHeight="1" x14ac:dyDescent="0.3">
      <c r="A35" s="19">
        <v>5732</v>
      </c>
      <c r="B35" s="20" t="s">
        <v>64</v>
      </c>
      <c r="C35" s="32" t="s">
        <v>66</v>
      </c>
      <c r="D35" s="32" t="s">
        <v>23</v>
      </c>
      <c r="E35" s="32"/>
      <c r="F35" s="23"/>
      <c r="G35" s="24">
        <v>31.92</v>
      </c>
      <c r="H35" s="25">
        <f t="shared" si="1"/>
        <v>0</v>
      </c>
      <c r="I35" s="77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</row>
    <row r="36" spans="1:38" ht="25.5" customHeight="1" x14ac:dyDescent="0.3">
      <c r="A36" s="19">
        <v>5732</v>
      </c>
      <c r="B36" s="20" t="s">
        <v>64</v>
      </c>
      <c r="C36" s="32" t="s">
        <v>67</v>
      </c>
      <c r="D36" s="32" t="s">
        <v>23</v>
      </c>
      <c r="E36" s="32"/>
      <c r="F36" s="23"/>
      <c r="G36" s="24">
        <v>20.93</v>
      </c>
      <c r="H36" s="25">
        <f t="shared" si="1"/>
        <v>0</v>
      </c>
      <c r="I36" s="7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</row>
    <row r="37" spans="1:38" ht="25.5" customHeight="1" x14ac:dyDescent="0.3">
      <c r="A37" s="19">
        <v>5732</v>
      </c>
      <c r="B37" s="20" t="s">
        <v>64</v>
      </c>
      <c r="C37" s="32" t="s">
        <v>68</v>
      </c>
      <c r="D37" s="32" t="s">
        <v>23</v>
      </c>
      <c r="E37" s="32"/>
      <c r="F37" s="23"/>
      <c r="G37" s="24">
        <v>27.56</v>
      </c>
      <c r="H37" s="25">
        <f t="shared" si="1"/>
        <v>0</v>
      </c>
      <c r="I37" s="76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</row>
    <row r="38" spans="1:38" ht="25.5" customHeight="1" x14ac:dyDescent="0.3">
      <c r="A38" s="19">
        <v>5760</v>
      </c>
      <c r="B38" s="28" t="s">
        <v>31</v>
      </c>
      <c r="C38" s="21" t="s">
        <v>57</v>
      </c>
      <c r="D38" s="21" t="s">
        <v>29</v>
      </c>
      <c r="E38" s="21"/>
      <c r="F38" s="23"/>
      <c r="G38" s="24">
        <v>18.07</v>
      </c>
      <c r="H38" s="25">
        <f t="shared" si="1"/>
        <v>0</v>
      </c>
      <c r="I38" s="77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</row>
    <row r="39" spans="1:38" ht="25.5" customHeight="1" x14ac:dyDescent="0.3">
      <c r="A39" s="19">
        <v>5760</v>
      </c>
      <c r="B39" s="28" t="s">
        <v>31</v>
      </c>
      <c r="C39" s="21" t="s">
        <v>58</v>
      </c>
      <c r="D39" s="21" t="s">
        <v>29</v>
      </c>
      <c r="E39" s="21"/>
      <c r="F39" s="23"/>
      <c r="G39" s="24">
        <v>5.96</v>
      </c>
      <c r="H39" s="25">
        <f t="shared" si="1"/>
        <v>0</v>
      </c>
      <c r="I39" s="76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</row>
    <row r="40" spans="1:38" ht="25.5" customHeight="1" x14ac:dyDescent="0.3">
      <c r="A40" s="19">
        <v>5760</v>
      </c>
      <c r="B40" s="28" t="s">
        <v>31</v>
      </c>
      <c r="C40" s="21" t="s">
        <v>59</v>
      </c>
      <c r="D40" s="21" t="s">
        <v>29</v>
      </c>
      <c r="E40" s="21"/>
      <c r="F40" s="23"/>
      <c r="G40" s="24">
        <v>19.63</v>
      </c>
      <c r="H40" s="25">
        <f t="shared" si="1"/>
        <v>0</v>
      </c>
      <c r="I40" s="76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</row>
    <row r="41" spans="1:38" ht="25.5" customHeight="1" x14ac:dyDescent="0.3">
      <c r="A41" s="19">
        <v>5760</v>
      </c>
      <c r="B41" s="28" t="s">
        <v>31</v>
      </c>
      <c r="C41" s="21" t="s">
        <v>60</v>
      </c>
      <c r="D41" s="21" t="s">
        <v>29</v>
      </c>
      <c r="E41" s="21"/>
      <c r="F41" s="23"/>
      <c r="G41" s="24">
        <v>31.49</v>
      </c>
      <c r="H41" s="25">
        <f t="shared" si="1"/>
        <v>0</v>
      </c>
      <c r="I41" s="76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</row>
    <row r="42" spans="1:38" ht="25.5" customHeight="1" x14ac:dyDescent="0.3">
      <c r="A42" s="19">
        <v>5760</v>
      </c>
      <c r="B42" s="28" t="s">
        <v>31</v>
      </c>
      <c r="C42" s="21" t="s">
        <v>61</v>
      </c>
      <c r="D42" s="32" t="s">
        <v>530</v>
      </c>
      <c r="E42" s="32"/>
      <c r="F42" s="23"/>
      <c r="G42" s="24">
        <v>26.67</v>
      </c>
      <c r="H42" s="25">
        <f t="shared" si="1"/>
        <v>0</v>
      </c>
      <c r="I42" s="76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</row>
    <row r="43" spans="1:38" ht="25.5" customHeight="1" x14ac:dyDescent="0.3">
      <c r="A43" s="19">
        <v>5760</v>
      </c>
      <c r="B43" s="28" t="s">
        <v>31</v>
      </c>
      <c r="C43" s="21" t="s">
        <v>532</v>
      </c>
      <c r="D43" s="32" t="s">
        <v>531</v>
      </c>
      <c r="E43" s="32"/>
      <c r="F43" s="23"/>
      <c r="G43" s="24">
        <v>38.049999999999997</v>
      </c>
      <c r="H43" s="25">
        <f t="shared" si="1"/>
        <v>0</v>
      </c>
      <c r="I43" s="76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</row>
    <row r="44" spans="1:38" ht="25.5" customHeight="1" x14ac:dyDescent="0.3">
      <c r="A44" s="19">
        <v>5760</v>
      </c>
      <c r="B44" s="28" t="s">
        <v>31</v>
      </c>
      <c r="C44" s="32" t="s">
        <v>62</v>
      </c>
      <c r="D44" s="32" t="s">
        <v>533</v>
      </c>
      <c r="E44" s="32"/>
      <c r="F44" s="23"/>
      <c r="G44" s="24">
        <v>47.13</v>
      </c>
      <c r="H44" s="25">
        <f t="shared" si="1"/>
        <v>0</v>
      </c>
      <c r="I44" s="76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</row>
    <row r="45" spans="1:38" ht="25.5" customHeight="1" x14ac:dyDescent="0.3">
      <c r="A45" s="19">
        <v>5760</v>
      </c>
      <c r="B45" s="28" t="s">
        <v>31</v>
      </c>
      <c r="C45" s="32" t="s">
        <v>63</v>
      </c>
      <c r="D45" s="32" t="s">
        <v>33</v>
      </c>
      <c r="E45" s="32"/>
      <c r="F45" s="23"/>
      <c r="G45" s="25">
        <v>19.579999999999998</v>
      </c>
      <c r="H45" s="25">
        <f t="shared" si="1"/>
        <v>0</v>
      </c>
      <c r="I45" s="76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</row>
    <row r="46" spans="1:38" ht="25.5" customHeight="1" x14ac:dyDescent="0.3">
      <c r="A46" s="19">
        <v>5774</v>
      </c>
      <c r="B46" s="28" t="s">
        <v>46</v>
      </c>
      <c r="C46" s="22" t="s">
        <v>54</v>
      </c>
      <c r="D46" s="22" t="s">
        <v>50</v>
      </c>
      <c r="E46" s="22"/>
      <c r="F46" s="23"/>
      <c r="G46" s="31">
        <v>129.4</v>
      </c>
      <c r="H46" s="25">
        <f t="shared" si="1"/>
        <v>0</v>
      </c>
      <c r="I46" s="7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</row>
    <row r="47" spans="1:38" ht="25.5" customHeight="1" x14ac:dyDescent="0.3">
      <c r="A47" s="19">
        <v>5774</v>
      </c>
      <c r="B47" s="28" t="s">
        <v>46</v>
      </c>
      <c r="C47" s="22" t="s">
        <v>53</v>
      </c>
      <c r="D47" s="22" t="s">
        <v>48</v>
      </c>
      <c r="E47" s="22"/>
      <c r="F47" s="23"/>
      <c r="G47" s="24">
        <v>19.84</v>
      </c>
      <c r="H47" s="25">
        <f t="shared" si="1"/>
        <v>0</v>
      </c>
      <c r="I47" s="76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</row>
    <row r="48" spans="1:38" ht="25.5" customHeight="1" x14ac:dyDescent="0.3">
      <c r="A48" s="19">
        <v>5774</v>
      </c>
      <c r="B48" s="28" t="s">
        <v>46</v>
      </c>
      <c r="C48" s="22" t="s">
        <v>51</v>
      </c>
      <c r="D48" s="22" t="s">
        <v>50</v>
      </c>
      <c r="E48" s="22"/>
      <c r="F48" s="23"/>
      <c r="G48" s="24">
        <v>39.04</v>
      </c>
      <c r="H48" s="25">
        <f t="shared" si="1"/>
        <v>0</v>
      </c>
      <c r="I48" s="76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</row>
    <row r="49" spans="1:38" ht="25.5" customHeight="1" x14ac:dyDescent="0.3">
      <c r="A49" s="19">
        <v>5774</v>
      </c>
      <c r="B49" s="28" t="s">
        <v>46</v>
      </c>
      <c r="C49" s="22" t="s">
        <v>56</v>
      </c>
      <c r="D49" s="22" t="s">
        <v>48</v>
      </c>
      <c r="E49" s="22"/>
      <c r="F49" s="23"/>
      <c r="G49" s="24">
        <v>13.99</v>
      </c>
      <c r="H49" s="25">
        <f t="shared" si="1"/>
        <v>0</v>
      </c>
      <c r="I49" s="76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</row>
    <row r="50" spans="1:38" ht="25.5" customHeight="1" x14ac:dyDescent="0.3">
      <c r="A50" s="19">
        <v>5774</v>
      </c>
      <c r="B50" s="28" t="s">
        <v>46</v>
      </c>
      <c r="C50" s="22" t="s">
        <v>52</v>
      </c>
      <c r="D50" s="22" t="s">
        <v>48</v>
      </c>
      <c r="E50" s="22"/>
      <c r="F50" s="23"/>
      <c r="G50" s="24">
        <v>16.010000000000002</v>
      </c>
      <c r="H50" s="25">
        <f t="shared" si="1"/>
        <v>0</v>
      </c>
      <c r="I50" s="76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</row>
    <row r="51" spans="1:38" ht="25.5" customHeight="1" x14ac:dyDescent="0.3">
      <c r="A51" s="19">
        <v>5774</v>
      </c>
      <c r="B51" s="28" t="s">
        <v>46</v>
      </c>
      <c r="C51" s="22" t="s">
        <v>55</v>
      </c>
      <c r="D51" s="22" t="s">
        <v>48</v>
      </c>
      <c r="E51" s="22"/>
      <c r="F51" s="23"/>
      <c r="G51" s="24">
        <v>15.74</v>
      </c>
      <c r="H51" s="25">
        <f t="shared" si="1"/>
        <v>0</v>
      </c>
      <c r="I51" s="76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</row>
    <row r="52" spans="1:38" ht="25.5" customHeight="1" x14ac:dyDescent="0.3">
      <c r="A52" s="19">
        <v>5774</v>
      </c>
      <c r="B52" s="28" t="s">
        <v>46</v>
      </c>
      <c r="C52" s="22" t="s">
        <v>47</v>
      </c>
      <c r="D52" s="22" t="s">
        <v>48</v>
      </c>
      <c r="E52" s="22"/>
      <c r="F52" s="23"/>
      <c r="G52" s="24">
        <v>16.89</v>
      </c>
      <c r="H52" s="25">
        <f t="shared" si="1"/>
        <v>0</v>
      </c>
      <c r="I52" s="77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</row>
    <row r="53" spans="1:38" ht="25.5" customHeight="1" x14ac:dyDescent="0.3">
      <c r="A53" s="19">
        <v>5774</v>
      </c>
      <c r="B53" s="20" t="s">
        <v>46</v>
      </c>
      <c r="C53" s="22" t="s">
        <v>49</v>
      </c>
      <c r="D53" s="22" t="s">
        <v>50</v>
      </c>
      <c r="E53" s="22"/>
      <c r="F53" s="23"/>
      <c r="G53" s="24">
        <v>106.57</v>
      </c>
      <c r="H53" s="25">
        <f t="shared" si="1"/>
        <v>0</v>
      </c>
      <c r="I53" s="76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</row>
    <row r="54" spans="1:38" ht="25.5" customHeight="1" x14ac:dyDescent="0.3">
      <c r="A54" s="19"/>
      <c r="B54" s="20"/>
      <c r="C54" s="32"/>
      <c r="D54" s="32"/>
      <c r="E54" s="32"/>
      <c r="F54" s="23"/>
      <c r="G54" s="24">
        <v>0</v>
      </c>
      <c r="H54" s="25">
        <f t="shared" si="1"/>
        <v>0</v>
      </c>
      <c r="I54" s="76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</row>
    <row r="55" spans="1:38" ht="25.5" customHeight="1" x14ac:dyDescent="0.3">
      <c r="A55" s="19"/>
      <c r="B55" s="20"/>
      <c r="C55" s="32"/>
      <c r="D55" s="32"/>
      <c r="E55" s="32"/>
      <c r="F55" s="23"/>
      <c r="G55" s="24">
        <v>0</v>
      </c>
      <c r="H55" s="25">
        <f t="shared" si="1"/>
        <v>0</v>
      </c>
      <c r="I55" s="76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</row>
    <row r="56" spans="1:38" ht="25.5" customHeight="1" x14ac:dyDescent="0.3">
      <c r="A56" s="19"/>
      <c r="B56" s="20"/>
      <c r="C56" s="32"/>
      <c r="D56" s="32"/>
      <c r="E56" s="32"/>
      <c r="F56" s="23"/>
      <c r="G56" s="24">
        <v>0</v>
      </c>
      <c r="H56" s="25">
        <f t="shared" si="1"/>
        <v>0</v>
      </c>
      <c r="I56" s="7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</row>
    <row r="57" spans="1:38" ht="25.5" customHeight="1" x14ac:dyDescent="0.3">
      <c r="A57" s="13"/>
      <c r="B57" s="14"/>
      <c r="C57" s="15" t="s">
        <v>577</v>
      </c>
      <c r="D57" s="16"/>
      <c r="E57" s="16"/>
      <c r="F57" s="17"/>
      <c r="G57" s="17"/>
      <c r="H57" s="25">
        <f t="shared" si="1"/>
        <v>0</v>
      </c>
      <c r="I57" s="76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</row>
    <row r="58" spans="1:38" ht="25.5" customHeight="1" x14ac:dyDescent="0.3">
      <c r="A58" s="19">
        <v>5722</v>
      </c>
      <c r="B58" s="20" t="s">
        <v>34</v>
      </c>
      <c r="C58" s="26" t="s">
        <v>524</v>
      </c>
      <c r="D58" s="26" t="s">
        <v>520</v>
      </c>
      <c r="E58" s="26"/>
      <c r="F58" s="23"/>
      <c r="G58" s="25">
        <v>56.69</v>
      </c>
      <c r="H58" s="25">
        <f t="shared" si="1"/>
        <v>0</v>
      </c>
      <c r="I58" s="76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</row>
    <row r="59" spans="1:38" ht="25.5" customHeight="1" x14ac:dyDescent="0.3">
      <c r="A59" s="19">
        <v>5722</v>
      </c>
      <c r="B59" s="20" t="s">
        <v>34</v>
      </c>
      <c r="C59" s="26" t="s">
        <v>73</v>
      </c>
      <c r="D59" s="26" t="s">
        <v>520</v>
      </c>
      <c r="E59" s="26"/>
      <c r="F59" s="26"/>
      <c r="G59" s="25">
        <v>29.28</v>
      </c>
      <c r="H59" s="25">
        <f t="shared" ref="H59:H73" si="2">F59*G59</f>
        <v>0</v>
      </c>
      <c r="I59" s="76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</row>
    <row r="60" spans="1:38" ht="25.5" customHeight="1" x14ac:dyDescent="0.3">
      <c r="A60" s="19">
        <v>5722</v>
      </c>
      <c r="B60" s="20" t="s">
        <v>34</v>
      </c>
      <c r="C60" s="26" t="s">
        <v>523</v>
      </c>
      <c r="D60" s="26" t="s">
        <v>522</v>
      </c>
      <c r="E60" s="26"/>
      <c r="F60" s="26"/>
      <c r="G60" s="25">
        <v>30.93</v>
      </c>
      <c r="H60" s="25">
        <f t="shared" si="2"/>
        <v>0</v>
      </c>
      <c r="I60" s="76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</row>
    <row r="61" spans="1:38" ht="25.5" customHeight="1" x14ac:dyDescent="0.3">
      <c r="A61" s="19">
        <v>5722</v>
      </c>
      <c r="B61" s="20" t="s">
        <v>34</v>
      </c>
      <c r="C61" s="29" t="s">
        <v>74</v>
      </c>
      <c r="D61" s="29" t="s">
        <v>75</v>
      </c>
      <c r="E61" s="29"/>
      <c r="F61" s="29"/>
      <c r="G61" s="30">
        <v>21.82</v>
      </c>
      <c r="H61" s="25">
        <f t="shared" si="2"/>
        <v>0</v>
      </c>
      <c r="I61" s="76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</row>
    <row r="62" spans="1:38" ht="25.5" customHeight="1" x14ac:dyDescent="0.3">
      <c r="A62" s="19">
        <v>5722</v>
      </c>
      <c r="B62" s="20" t="s">
        <v>34</v>
      </c>
      <c r="C62" s="29" t="s">
        <v>76</v>
      </c>
      <c r="D62" s="29" t="s">
        <v>77</v>
      </c>
      <c r="E62" s="29"/>
      <c r="F62" s="29"/>
      <c r="G62" s="30">
        <v>15.12</v>
      </c>
      <c r="H62" s="25">
        <f t="shared" si="2"/>
        <v>0</v>
      </c>
      <c r="I62" s="76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</row>
    <row r="63" spans="1:38" ht="25.5" customHeight="1" x14ac:dyDescent="0.3">
      <c r="A63" s="19">
        <v>5722</v>
      </c>
      <c r="B63" s="20" t="s">
        <v>92</v>
      </c>
      <c r="C63" s="29" t="s">
        <v>93</v>
      </c>
      <c r="D63" s="29" t="s">
        <v>94</v>
      </c>
      <c r="E63" s="29"/>
      <c r="F63" s="29"/>
      <c r="G63" s="33">
        <v>26.64</v>
      </c>
      <c r="H63" s="25">
        <f t="shared" si="2"/>
        <v>0</v>
      </c>
      <c r="I63" s="76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</row>
    <row r="64" spans="1:38" ht="25.5" customHeight="1" x14ac:dyDescent="0.3">
      <c r="A64" s="19">
        <v>5732</v>
      </c>
      <c r="B64" s="20" t="s">
        <v>69</v>
      </c>
      <c r="C64" s="32" t="s">
        <v>525</v>
      </c>
      <c r="D64" s="32" t="s">
        <v>514</v>
      </c>
      <c r="E64" s="32"/>
      <c r="F64" s="23"/>
      <c r="G64" s="24">
        <v>3.96</v>
      </c>
      <c r="H64" s="25">
        <f t="shared" si="2"/>
        <v>0</v>
      </c>
      <c r="I64" s="76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</row>
    <row r="65" spans="1:38" ht="25.5" customHeight="1" x14ac:dyDescent="0.3">
      <c r="A65" s="19">
        <v>5732</v>
      </c>
      <c r="B65" s="20" t="s">
        <v>69</v>
      </c>
      <c r="C65" s="32" t="s">
        <v>526</v>
      </c>
      <c r="D65" s="32" t="s">
        <v>514</v>
      </c>
      <c r="E65" s="32"/>
      <c r="F65" s="23"/>
      <c r="G65" s="24">
        <v>5.16</v>
      </c>
      <c r="H65" s="25">
        <f t="shared" si="2"/>
        <v>0</v>
      </c>
      <c r="I65" s="76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</row>
    <row r="66" spans="1:38" ht="25.5" customHeight="1" x14ac:dyDescent="0.3">
      <c r="A66" s="19">
        <v>5732</v>
      </c>
      <c r="B66" s="20" t="s">
        <v>69</v>
      </c>
      <c r="C66" s="32" t="s">
        <v>527</v>
      </c>
      <c r="D66" s="32" t="s">
        <v>515</v>
      </c>
      <c r="E66" s="32"/>
      <c r="F66" s="23"/>
      <c r="G66" s="24">
        <v>11.77</v>
      </c>
      <c r="H66" s="25">
        <f t="shared" si="2"/>
        <v>0</v>
      </c>
      <c r="I66" s="7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</row>
    <row r="67" spans="1:38" ht="25.5" customHeight="1" x14ac:dyDescent="0.3">
      <c r="A67" s="19">
        <v>5732</v>
      </c>
      <c r="B67" s="20" t="s">
        <v>69</v>
      </c>
      <c r="C67" s="32" t="s">
        <v>528</v>
      </c>
      <c r="D67" s="32" t="s">
        <v>516</v>
      </c>
      <c r="E67" s="32"/>
      <c r="F67" s="23"/>
      <c r="G67" s="24">
        <v>5.1100000000000003</v>
      </c>
      <c r="H67" s="25">
        <f t="shared" si="2"/>
        <v>0</v>
      </c>
      <c r="I67" s="76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</row>
    <row r="68" spans="1:38" ht="25.5" customHeight="1" x14ac:dyDescent="0.3">
      <c r="A68" s="19">
        <v>5732</v>
      </c>
      <c r="B68" s="20" t="s">
        <v>69</v>
      </c>
      <c r="C68" s="32" t="s">
        <v>513</v>
      </c>
      <c r="D68" s="32" t="s">
        <v>514</v>
      </c>
      <c r="E68" s="32"/>
      <c r="F68" s="23"/>
      <c r="G68" s="24">
        <v>5.16</v>
      </c>
      <c r="H68" s="25">
        <f t="shared" si="2"/>
        <v>0</v>
      </c>
      <c r="I68" s="76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</row>
    <row r="69" spans="1:38" ht="25.5" customHeight="1" x14ac:dyDescent="0.3">
      <c r="A69" s="19">
        <v>5732</v>
      </c>
      <c r="B69" s="20" t="s">
        <v>69</v>
      </c>
      <c r="C69" s="67" t="s">
        <v>71</v>
      </c>
      <c r="D69" s="32" t="s">
        <v>33</v>
      </c>
      <c r="E69" s="32"/>
      <c r="F69" s="23"/>
      <c r="G69" s="66">
        <v>49.2</v>
      </c>
      <c r="H69" s="25">
        <f t="shared" si="2"/>
        <v>0</v>
      </c>
      <c r="I69" s="76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</row>
    <row r="70" spans="1:38" ht="25.5" customHeight="1" x14ac:dyDescent="0.3">
      <c r="A70" s="19">
        <v>5732</v>
      </c>
      <c r="B70" s="20" t="s">
        <v>69</v>
      </c>
      <c r="C70" s="67" t="s">
        <v>72</v>
      </c>
      <c r="D70" s="32" t="s">
        <v>33</v>
      </c>
      <c r="E70" s="32"/>
      <c r="F70" s="23"/>
      <c r="G70" s="66">
        <v>49.2</v>
      </c>
      <c r="H70" s="25">
        <f t="shared" si="2"/>
        <v>0</v>
      </c>
      <c r="I70" s="76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</row>
    <row r="71" spans="1:38" ht="25.5" customHeight="1" x14ac:dyDescent="0.3">
      <c r="A71" s="19">
        <v>5760</v>
      </c>
      <c r="B71" s="28" t="s">
        <v>31</v>
      </c>
      <c r="C71" s="21" t="s">
        <v>70</v>
      </c>
      <c r="D71" s="21" t="s">
        <v>517</v>
      </c>
      <c r="E71" s="21"/>
      <c r="F71" s="23"/>
      <c r="G71" s="24">
        <v>2.87</v>
      </c>
      <c r="H71" s="25">
        <f t="shared" si="2"/>
        <v>0</v>
      </c>
      <c r="I71" s="76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</row>
    <row r="72" spans="1:38" ht="25.5" customHeight="1" x14ac:dyDescent="0.3">
      <c r="A72" s="22">
        <v>5760</v>
      </c>
      <c r="B72" s="28" t="s">
        <v>31</v>
      </c>
      <c r="C72" s="21" t="s">
        <v>518</v>
      </c>
      <c r="D72" s="21" t="s">
        <v>519</v>
      </c>
      <c r="E72" s="21"/>
      <c r="F72" s="23"/>
      <c r="G72" s="24">
        <v>26.48</v>
      </c>
      <c r="H72" s="25">
        <f t="shared" si="2"/>
        <v>0</v>
      </c>
      <c r="I72" s="76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</row>
    <row r="73" spans="1:38" ht="25.5" customHeight="1" x14ac:dyDescent="0.3">
      <c r="A73" s="22">
        <v>5760</v>
      </c>
      <c r="B73" s="28" t="s">
        <v>31</v>
      </c>
      <c r="C73" s="21" t="s">
        <v>529</v>
      </c>
      <c r="D73" s="21" t="s">
        <v>521</v>
      </c>
      <c r="E73" s="21"/>
      <c r="F73" s="23"/>
      <c r="G73" s="24">
        <v>51</v>
      </c>
      <c r="H73" s="25">
        <f t="shared" si="2"/>
        <v>0</v>
      </c>
      <c r="I73" s="77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</row>
    <row r="74" spans="1:38" ht="25.5" customHeight="1" x14ac:dyDescent="0.3">
      <c r="A74" s="19"/>
      <c r="B74" s="20"/>
      <c r="C74" s="29"/>
      <c r="D74" s="29"/>
      <c r="E74" s="29"/>
      <c r="F74" s="29"/>
      <c r="G74" s="30"/>
      <c r="H74" s="25">
        <f t="shared" si="1"/>
        <v>0</v>
      </c>
      <c r="I74" s="76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</row>
    <row r="75" spans="1:38" ht="25.5" customHeight="1" x14ac:dyDescent="0.3">
      <c r="A75" s="19"/>
      <c r="B75" s="20"/>
      <c r="C75" s="29"/>
      <c r="D75" s="29"/>
      <c r="E75" s="29"/>
      <c r="F75" s="29"/>
      <c r="G75" s="33"/>
      <c r="H75" s="25">
        <f t="shared" si="1"/>
        <v>0</v>
      </c>
      <c r="I75" s="76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</row>
    <row r="76" spans="1:38" ht="25.5" customHeight="1" x14ac:dyDescent="0.3">
      <c r="A76" s="13"/>
      <c r="B76" s="14"/>
      <c r="C76" s="15" t="s">
        <v>78</v>
      </c>
      <c r="D76" s="16"/>
      <c r="E76" s="16"/>
      <c r="F76" s="17"/>
      <c r="G76" s="17"/>
      <c r="H76" s="25">
        <f t="shared" si="1"/>
        <v>0</v>
      </c>
      <c r="I76" s="77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</row>
    <row r="77" spans="1:38" ht="25.5" customHeight="1" x14ac:dyDescent="0.3">
      <c r="A77" s="19">
        <v>5722</v>
      </c>
      <c r="B77" s="20" t="s">
        <v>34</v>
      </c>
      <c r="C77" s="26" t="s">
        <v>82</v>
      </c>
      <c r="D77" s="26" t="s">
        <v>80</v>
      </c>
      <c r="E77" s="26"/>
      <c r="F77" s="26"/>
      <c r="G77" s="25">
        <v>16.850000000000001</v>
      </c>
      <c r="H77" s="25">
        <f t="shared" si="1"/>
        <v>0</v>
      </c>
      <c r="I77" s="76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</row>
    <row r="78" spans="1:38" ht="25.5" customHeight="1" x14ac:dyDescent="0.3">
      <c r="A78" s="19">
        <v>5722</v>
      </c>
      <c r="B78" s="20" t="s">
        <v>34</v>
      </c>
      <c r="C78" s="26" t="s">
        <v>536</v>
      </c>
      <c r="D78" s="26" t="s">
        <v>91</v>
      </c>
      <c r="E78" s="26"/>
      <c r="F78" s="26"/>
      <c r="G78" s="25">
        <v>30.85</v>
      </c>
      <c r="H78" s="25">
        <f t="shared" si="1"/>
        <v>0</v>
      </c>
      <c r="I78" s="76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</row>
    <row r="79" spans="1:38" ht="25.5" customHeight="1" x14ac:dyDescent="0.3">
      <c r="A79" s="19">
        <v>5722</v>
      </c>
      <c r="B79" s="20" t="s">
        <v>34</v>
      </c>
      <c r="C79" s="26" t="s">
        <v>79</v>
      </c>
      <c r="D79" s="26" t="s">
        <v>80</v>
      </c>
      <c r="E79" s="26"/>
      <c r="F79" s="26"/>
      <c r="G79" s="62">
        <v>49.45</v>
      </c>
      <c r="H79" s="25">
        <f t="shared" si="1"/>
        <v>0</v>
      </c>
      <c r="I79" s="76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</row>
    <row r="80" spans="1:38" ht="25.5" customHeight="1" x14ac:dyDescent="0.3">
      <c r="A80" s="19">
        <v>5722</v>
      </c>
      <c r="B80" s="20" t="s">
        <v>34</v>
      </c>
      <c r="C80" s="26" t="s">
        <v>84</v>
      </c>
      <c r="D80" s="26" t="s">
        <v>80</v>
      </c>
      <c r="E80" s="26"/>
      <c r="F80" s="26"/>
      <c r="G80" s="25">
        <v>26.28</v>
      </c>
      <c r="H80" s="25">
        <f t="shared" si="1"/>
        <v>0</v>
      </c>
      <c r="I80" s="77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</row>
    <row r="81" spans="1:38" ht="25.5" customHeight="1" x14ac:dyDescent="0.3">
      <c r="A81" s="19">
        <v>5722</v>
      </c>
      <c r="B81" s="20" t="s">
        <v>34</v>
      </c>
      <c r="C81" s="26" t="s">
        <v>85</v>
      </c>
      <c r="D81" s="26" t="s">
        <v>80</v>
      </c>
      <c r="E81" s="26"/>
      <c r="F81" s="26"/>
      <c r="G81" s="25">
        <v>24.55</v>
      </c>
      <c r="H81" s="25">
        <f t="shared" si="1"/>
        <v>0</v>
      </c>
      <c r="I81" s="76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</row>
    <row r="82" spans="1:38" ht="25.5" customHeight="1" x14ac:dyDescent="0.3">
      <c r="A82" s="19">
        <v>5722</v>
      </c>
      <c r="B82" s="20" t="s">
        <v>34</v>
      </c>
      <c r="C82" s="26" t="s">
        <v>83</v>
      </c>
      <c r="D82" s="26" t="s">
        <v>80</v>
      </c>
      <c r="E82" s="26"/>
      <c r="F82" s="26"/>
      <c r="G82" s="25">
        <v>14.9</v>
      </c>
      <c r="H82" s="25">
        <f t="shared" si="1"/>
        <v>0</v>
      </c>
      <c r="I82" s="76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</row>
    <row r="83" spans="1:38" ht="25.5" customHeight="1" x14ac:dyDescent="0.3">
      <c r="A83" s="19">
        <v>5722</v>
      </c>
      <c r="B83" s="20" t="s">
        <v>34</v>
      </c>
      <c r="C83" s="26" t="s">
        <v>81</v>
      </c>
      <c r="D83" s="26" t="s">
        <v>80</v>
      </c>
      <c r="E83" s="26"/>
      <c r="F83" s="26"/>
      <c r="G83" s="25">
        <v>26.39</v>
      </c>
      <c r="H83" s="25">
        <f t="shared" si="1"/>
        <v>0</v>
      </c>
      <c r="I83" s="76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</row>
    <row r="84" spans="1:38" ht="25.5" customHeight="1" x14ac:dyDescent="0.3">
      <c r="A84" s="19">
        <v>5722</v>
      </c>
      <c r="B84" s="20" t="s">
        <v>34</v>
      </c>
      <c r="C84" s="26" t="s">
        <v>86</v>
      </c>
      <c r="D84" s="26" t="s">
        <v>80</v>
      </c>
      <c r="E84" s="26"/>
      <c r="F84" s="26"/>
      <c r="G84" s="25">
        <v>20.89</v>
      </c>
      <c r="H84" s="25">
        <f t="shared" si="1"/>
        <v>0</v>
      </c>
      <c r="I84" s="76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</row>
    <row r="85" spans="1:38" ht="25.5" customHeight="1" x14ac:dyDescent="0.25">
      <c r="A85" s="19">
        <v>5722</v>
      </c>
      <c r="B85" s="20" t="s">
        <v>34</v>
      </c>
      <c r="C85" s="26" t="s">
        <v>90</v>
      </c>
      <c r="D85" s="26" t="s">
        <v>15</v>
      </c>
      <c r="E85" s="26"/>
      <c r="F85" s="26"/>
      <c r="G85" s="25">
        <v>4.95</v>
      </c>
      <c r="H85" s="25">
        <f t="shared" si="1"/>
        <v>0</v>
      </c>
      <c r="I85" s="76"/>
    </row>
    <row r="86" spans="1:38" ht="25.5" customHeight="1" x14ac:dyDescent="0.25">
      <c r="A86" s="19">
        <v>5722</v>
      </c>
      <c r="B86" s="20" t="s">
        <v>34</v>
      </c>
      <c r="C86" s="26" t="s">
        <v>87</v>
      </c>
      <c r="D86" s="26" t="s">
        <v>88</v>
      </c>
      <c r="E86" s="26"/>
      <c r="F86" s="26"/>
      <c r="G86" s="25">
        <v>11.68</v>
      </c>
      <c r="H86" s="25">
        <f t="shared" si="1"/>
        <v>0</v>
      </c>
      <c r="I86" s="76"/>
    </row>
    <row r="87" spans="1:38" ht="25.5" customHeight="1" x14ac:dyDescent="0.25">
      <c r="A87" s="19">
        <v>5722</v>
      </c>
      <c r="B87" s="20" t="s">
        <v>34</v>
      </c>
      <c r="C87" s="26" t="s">
        <v>89</v>
      </c>
      <c r="D87" s="26" t="s">
        <v>15</v>
      </c>
      <c r="E87" s="26"/>
      <c r="F87" s="26"/>
      <c r="G87" s="25">
        <v>1.61</v>
      </c>
      <c r="H87" s="25">
        <f t="shared" si="1"/>
        <v>0</v>
      </c>
      <c r="I87" s="76"/>
    </row>
    <row r="88" spans="1:38" ht="25.5" customHeight="1" x14ac:dyDescent="0.25">
      <c r="A88" s="19">
        <v>5722</v>
      </c>
      <c r="B88" s="20" t="s">
        <v>92</v>
      </c>
      <c r="C88" s="29" t="s">
        <v>95</v>
      </c>
      <c r="D88" s="29" t="s">
        <v>96</v>
      </c>
      <c r="E88" s="29"/>
      <c r="F88" s="29"/>
      <c r="G88" s="33">
        <v>29.98</v>
      </c>
      <c r="H88" s="25">
        <f t="shared" si="1"/>
        <v>0</v>
      </c>
      <c r="I88" s="76"/>
    </row>
    <row r="89" spans="1:38" ht="25.5" customHeight="1" x14ac:dyDescent="0.3">
      <c r="A89" s="19"/>
      <c r="B89" s="20"/>
      <c r="C89" s="29"/>
      <c r="D89" s="29"/>
      <c r="E89" s="29"/>
      <c r="F89" s="29"/>
      <c r="G89" s="33"/>
      <c r="H89" s="25">
        <f t="shared" si="1"/>
        <v>0</v>
      </c>
      <c r="I89" s="77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</row>
    <row r="90" spans="1:38" ht="25.5" customHeight="1" x14ac:dyDescent="0.3">
      <c r="A90" s="13"/>
      <c r="B90" s="14"/>
      <c r="C90" s="15" t="s">
        <v>97</v>
      </c>
      <c r="D90" s="16"/>
      <c r="E90" s="16"/>
      <c r="F90" s="17"/>
      <c r="G90" s="17"/>
      <c r="H90" s="25">
        <f t="shared" si="1"/>
        <v>0</v>
      </c>
      <c r="I90" s="76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</row>
    <row r="91" spans="1:38" ht="25.5" customHeight="1" x14ac:dyDescent="0.3">
      <c r="A91" s="22">
        <v>5722</v>
      </c>
      <c r="B91" s="20" t="s">
        <v>34</v>
      </c>
      <c r="C91" s="26" t="s">
        <v>122</v>
      </c>
      <c r="D91" s="26" t="s">
        <v>15</v>
      </c>
      <c r="E91" s="26"/>
      <c r="F91" s="26"/>
      <c r="G91" s="25">
        <v>14.19</v>
      </c>
      <c r="H91" s="25">
        <f t="shared" ref="H91:H116" si="3">F91*G91</f>
        <v>0</v>
      </c>
      <c r="I91" s="76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</row>
    <row r="92" spans="1:38" ht="25.5" customHeight="1" x14ac:dyDescent="0.3">
      <c r="A92" s="19">
        <v>5722</v>
      </c>
      <c r="B92" s="20" t="s">
        <v>34</v>
      </c>
      <c r="C92" s="26" t="s">
        <v>121</v>
      </c>
      <c r="D92" s="26" t="s">
        <v>15</v>
      </c>
      <c r="E92" s="26"/>
      <c r="F92" s="26"/>
      <c r="G92" s="25">
        <v>4.43</v>
      </c>
      <c r="H92" s="25">
        <f t="shared" si="3"/>
        <v>0</v>
      </c>
      <c r="I92" s="76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</row>
    <row r="93" spans="1:38" ht="25.5" customHeight="1" x14ac:dyDescent="0.3">
      <c r="A93" s="19">
        <v>5722</v>
      </c>
      <c r="B93" s="20" t="s">
        <v>34</v>
      </c>
      <c r="C93" s="26" t="s">
        <v>102</v>
      </c>
      <c r="D93" s="26" t="s">
        <v>15</v>
      </c>
      <c r="E93" s="26"/>
      <c r="F93" s="26"/>
      <c r="G93" s="25">
        <v>5.84</v>
      </c>
      <c r="H93" s="25">
        <f t="shared" si="3"/>
        <v>0</v>
      </c>
      <c r="I93" s="76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</row>
    <row r="94" spans="1:38" ht="25.5" customHeight="1" x14ac:dyDescent="0.3">
      <c r="A94" s="19">
        <v>5722</v>
      </c>
      <c r="B94" s="20" t="s">
        <v>34</v>
      </c>
      <c r="C94" s="26" t="s">
        <v>113</v>
      </c>
      <c r="D94" s="26" t="s">
        <v>114</v>
      </c>
      <c r="E94" s="26"/>
      <c r="F94" s="26"/>
      <c r="G94" s="25">
        <v>3.44</v>
      </c>
      <c r="H94" s="25">
        <f t="shared" si="3"/>
        <v>0</v>
      </c>
      <c r="I94" s="76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</row>
    <row r="95" spans="1:38" ht="25.5" customHeight="1" x14ac:dyDescent="0.3">
      <c r="A95" s="19">
        <v>5722</v>
      </c>
      <c r="B95" s="20" t="s">
        <v>34</v>
      </c>
      <c r="C95" s="26" t="s">
        <v>116</v>
      </c>
      <c r="D95" s="26" t="s">
        <v>65</v>
      </c>
      <c r="E95" s="26"/>
      <c r="F95" s="26"/>
      <c r="G95" s="25">
        <v>15.11</v>
      </c>
      <c r="H95" s="25">
        <f t="shared" si="3"/>
        <v>0</v>
      </c>
      <c r="I95" s="76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</row>
    <row r="96" spans="1:38" ht="25.5" customHeight="1" x14ac:dyDescent="0.3">
      <c r="A96" s="19">
        <v>5722</v>
      </c>
      <c r="B96" s="20" t="s">
        <v>34</v>
      </c>
      <c r="C96" s="26" t="s">
        <v>212</v>
      </c>
      <c r="D96" s="19"/>
      <c r="E96" s="71"/>
      <c r="F96" s="72"/>
      <c r="G96" s="25">
        <v>350</v>
      </c>
      <c r="H96" s="25">
        <f t="shared" si="3"/>
        <v>0</v>
      </c>
      <c r="I96" s="7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</row>
    <row r="97" spans="1:38" ht="25.5" customHeight="1" x14ac:dyDescent="0.25">
      <c r="A97" s="19">
        <v>5722</v>
      </c>
      <c r="B97" s="20" t="s">
        <v>34</v>
      </c>
      <c r="C97" s="26" t="s">
        <v>108</v>
      </c>
      <c r="D97" s="26" t="s">
        <v>15</v>
      </c>
      <c r="E97" s="26"/>
      <c r="F97" s="26"/>
      <c r="G97" s="25">
        <v>0.94</v>
      </c>
      <c r="H97" s="25">
        <f t="shared" si="3"/>
        <v>0</v>
      </c>
      <c r="I97" s="76"/>
    </row>
    <row r="98" spans="1:38" ht="25.5" customHeight="1" x14ac:dyDescent="0.3">
      <c r="A98" s="19">
        <v>5722</v>
      </c>
      <c r="B98" s="20" t="s">
        <v>34</v>
      </c>
      <c r="C98" s="26" t="s">
        <v>109</v>
      </c>
      <c r="D98" s="26" t="s">
        <v>15</v>
      </c>
      <c r="E98" s="26"/>
      <c r="F98" s="26"/>
      <c r="G98" s="25">
        <v>2.54</v>
      </c>
      <c r="H98" s="25">
        <f t="shared" si="3"/>
        <v>0</v>
      </c>
      <c r="I98" s="76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</row>
    <row r="99" spans="1:38" ht="25.5" customHeight="1" x14ac:dyDescent="0.3">
      <c r="A99" s="19">
        <v>5722</v>
      </c>
      <c r="B99" s="20" t="s">
        <v>34</v>
      </c>
      <c r="C99" s="29" t="s">
        <v>480</v>
      </c>
      <c r="D99" s="29" t="s">
        <v>15</v>
      </c>
      <c r="E99" s="29"/>
      <c r="F99" s="29"/>
      <c r="G99" s="33">
        <v>8.8800000000000008</v>
      </c>
      <c r="H99" s="25">
        <f t="shared" si="3"/>
        <v>0</v>
      </c>
      <c r="I99" s="76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</row>
    <row r="100" spans="1:38" ht="25.5" customHeight="1" x14ac:dyDescent="0.3">
      <c r="A100" s="22">
        <v>5722</v>
      </c>
      <c r="B100" s="20" t="s">
        <v>34</v>
      </c>
      <c r="C100" s="26" t="s">
        <v>104</v>
      </c>
      <c r="D100" s="26" t="s">
        <v>15</v>
      </c>
      <c r="E100" s="26"/>
      <c r="F100" s="26"/>
      <c r="G100" s="25">
        <v>1.89</v>
      </c>
      <c r="H100" s="25">
        <f t="shared" si="3"/>
        <v>0</v>
      </c>
      <c r="I100" s="76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</row>
    <row r="101" spans="1:38" ht="25.5" customHeight="1" x14ac:dyDescent="0.3">
      <c r="A101" s="19">
        <v>5722</v>
      </c>
      <c r="B101" s="20" t="s">
        <v>34</v>
      </c>
      <c r="C101" s="26" t="s">
        <v>112</v>
      </c>
      <c r="D101" s="26" t="s">
        <v>15</v>
      </c>
      <c r="E101" s="26"/>
      <c r="F101" s="26"/>
      <c r="G101" s="25">
        <v>11.36</v>
      </c>
      <c r="H101" s="25">
        <f t="shared" si="3"/>
        <v>0</v>
      </c>
      <c r="I101" s="76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</row>
    <row r="102" spans="1:38" ht="25.5" customHeight="1" x14ac:dyDescent="0.3">
      <c r="A102" s="19">
        <v>5722</v>
      </c>
      <c r="B102" s="20" t="s">
        <v>34</v>
      </c>
      <c r="C102" s="26" t="s">
        <v>125</v>
      </c>
      <c r="D102" s="26" t="s">
        <v>36</v>
      </c>
      <c r="E102" s="26"/>
      <c r="F102" s="26"/>
      <c r="G102" s="25">
        <v>14.43</v>
      </c>
      <c r="H102" s="25">
        <f t="shared" si="3"/>
        <v>0</v>
      </c>
      <c r="I102" s="76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</row>
    <row r="103" spans="1:38" ht="25.5" customHeight="1" x14ac:dyDescent="0.3">
      <c r="A103" s="19">
        <v>5722</v>
      </c>
      <c r="B103" s="20" t="s">
        <v>34</v>
      </c>
      <c r="C103" s="26" t="s">
        <v>99</v>
      </c>
      <c r="D103" s="26" t="s">
        <v>15</v>
      </c>
      <c r="E103" s="26"/>
      <c r="F103" s="26"/>
      <c r="G103" s="25">
        <v>16.63</v>
      </c>
      <c r="H103" s="25">
        <f t="shared" si="3"/>
        <v>0</v>
      </c>
      <c r="I103" s="76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</row>
    <row r="104" spans="1:38" ht="25.5" customHeight="1" x14ac:dyDescent="0.3">
      <c r="A104" s="19">
        <v>5722</v>
      </c>
      <c r="B104" s="20" t="s">
        <v>34</v>
      </c>
      <c r="C104" s="26" t="s">
        <v>100</v>
      </c>
      <c r="D104" s="26" t="s">
        <v>15</v>
      </c>
      <c r="E104" s="26"/>
      <c r="F104" s="26"/>
      <c r="G104" s="25">
        <v>24.1</v>
      </c>
      <c r="H104" s="25">
        <f t="shared" si="3"/>
        <v>0</v>
      </c>
      <c r="I104" s="76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</row>
    <row r="105" spans="1:38" ht="25.5" customHeight="1" x14ac:dyDescent="0.3">
      <c r="A105" s="19">
        <v>5722</v>
      </c>
      <c r="B105" s="20" t="s">
        <v>34</v>
      </c>
      <c r="C105" s="26" t="s">
        <v>101</v>
      </c>
      <c r="D105" s="26" t="s">
        <v>15</v>
      </c>
      <c r="E105" s="26"/>
      <c r="F105" s="34"/>
      <c r="G105" s="25">
        <v>26.7</v>
      </c>
      <c r="H105" s="25">
        <f t="shared" si="3"/>
        <v>0</v>
      </c>
      <c r="I105" s="77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</row>
    <row r="106" spans="1:38" ht="25.5" customHeight="1" x14ac:dyDescent="0.3">
      <c r="A106" s="19">
        <v>5722</v>
      </c>
      <c r="B106" s="20" t="s">
        <v>34</v>
      </c>
      <c r="C106" s="26" t="s">
        <v>115</v>
      </c>
      <c r="D106" s="26" t="s">
        <v>15</v>
      </c>
      <c r="E106" s="26"/>
      <c r="F106" s="26"/>
      <c r="G106" s="25">
        <v>5.72</v>
      </c>
      <c r="H106" s="25">
        <f t="shared" si="3"/>
        <v>0</v>
      </c>
      <c r="I106" s="7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</row>
    <row r="107" spans="1:38" ht="25.5" customHeight="1" x14ac:dyDescent="0.3">
      <c r="A107" s="19">
        <v>5722</v>
      </c>
      <c r="B107" s="20" t="s">
        <v>34</v>
      </c>
      <c r="C107" s="63" t="s">
        <v>98</v>
      </c>
      <c r="D107" s="26" t="s">
        <v>15</v>
      </c>
      <c r="E107" s="26"/>
      <c r="F107" s="26"/>
      <c r="G107" s="62">
        <v>8.14</v>
      </c>
      <c r="H107" s="25">
        <f t="shared" si="3"/>
        <v>0</v>
      </c>
      <c r="I107" s="76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</row>
    <row r="108" spans="1:38" ht="25.5" customHeight="1" x14ac:dyDescent="0.3">
      <c r="A108" s="22">
        <v>5722</v>
      </c>
      <c r="B108" s="20" t="s">
        <v>34</v>
      </c>
      <c r="C108" s="26" t="s">
        <v>103</v>
      </c>
      <c r="D108" s="26" t="s">
        <v>15</v>
      </c>
      <c r="E108" s="26"/>
      <c r="F108" s="26"/>
      <c r="G108" s="25">
        <v>2.4500000000000002</v>
      </c>
      <c r="H108" s="25">
        <f t="shared" si="3"/>
        <v>0</v>
      </c>
      <c r="I108" s="76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</row>
    <row r="109" spans="1:38" ht="25.5" customHeight="1" x14ac:dyDescent="0.3">
      <c r="A109" s="22">
        <v>5722</v>
      </c>
      <c r="B109" s="20" t="s">
        <v>34</v>
      </c>
      <c r="C109" s="26" t="s">
        <v>123</v>
      </c>
      <c r="D109" s="26" t="s">
        <v>124</v>
      </c>
      <c r="E109" s="26"/>
      <c r="F109" s="26"/>
      <c r="G109" s="25">
        <v>2.4500000000000002</v>
      </c>
      <c r="H109" s="25">
        <f t="shared" si="3"/>
        <v>0</v>
      </c>
      <c r="I109" s="76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</row>
    <row r="110" spans="1:38" ht="25.5" customHeight="1" x14ac:dyDescent="0.3">
      <c r="A110" s="22">
        <v>5722</v>
      </c>
      <c r="B110" s="20" t="s">
        <v>34</v>
      </c>
      <c r="C110" s="26" t="s">
        <v>117</v>
      </c>
      <c r="D110" s="26" t="s">
        <v>118</v>
      </c>
      <c r="E110" s="26"/>
      <c r="F110" s="23"/>
      <c r="G110" s="25">
        <v>10.29</v>
      </c>
      <c r="H110" s="25">
        <f t="shared" si="3"/>
        <v>0</v>
      </c>
      <c r="I110" s="77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</row>
    <row r="111" spans="1:38" ht="25.5" customHeight="1" x14ac:dyDescent="0.3">
      <c r="A111" s="22">
        <v>5722</v>
      </c>
      <c r="B111" s="20" t="s">
        <v>34</v>
      </c>
      <c r="C111" s="26" t="s">
        <v>107</v>
      </c>
      <c r="D111" s="26" t="s">
        <v>15</v>
      </c>
      <c r="E111" s="26"/>
      <c r="F111" s="26"/>
      <c r="G111" s="25">
        <v>1.24</v>
      </c>
      <c r="H111" s="25">
        <f t="shared" si="3"/>
        <v>0</v>
      </c>
      <c r="I111" s="76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</row>
    <row r="112" spans="1:38" ht="25.5" customHeight="1" x14ac:dyDescent="0.3">
      <c r="A112" s="22">
        <v>5722</v>
      </c>
      <c r="B112" s="20" t="s">
        <v>34</v>
      </c>
      <c r="C112" s="26" t="s">
        <v>119</v>
      </c>
      <c r="D112" s="26" t="s">
        <v>120</v>
      </c>
      <c r="E112" s="26"/>
      <c r="F112" s="26"/>
      <c r="G112" s="25">
        <v>5.7</v>
      </c>
      <c r="H112" s="25">
        <f t="shared" si="3"/>
        <v>0</v>
      </c>
      <c r="I112" s="76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</row>
    <row r="113" spans="1:253" ht="25.5" customHeight="1" x14ac:dyDescent="0.3">
      <c r="A113" s="22">
        <v>5722</v>
      </c>
      <c r="B113" s="20" t="s">
        <v>34</v>
      </c>
      <c r="C113" s="29" t="s">
        <v>119</v>
      </c>
      <c r="D113" s="29" t="s">
        <v>126</v>
      </c>
      <c r="E113" s="29"/>
      <c r="F113" s="29"/>
      <c r="G113" s="30">
        <v>10.5</v>
      </c>
      <c r="H113" s="25">
        <f t="shared" si="3"/>
        <v>0</v>
      </c>
      <c r="I113" s="76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</row>
    <row r="114" spans="1:253" ht="25.5" customHeight="1" x14ac:dyDescent="0.3">
      <c r="A114" s="19">
        <v>5722</v>
      </c>
      <c r="B114" s="20" t="s">
        <v>34</v>
      </c>
      <c r="C114" s="26" t="s">
        <v>105</v>
      </c>
      <c r="D114" s="26" t="s">
        <v>106</v>
      </c>
      <c r="E114" s="26"/>
      <c r="F114" s="26"/>
      <c r="G114" s="25">
        <v>5.73</v>
      </c>
      <c r="H114" s="25">
        <f t="shared" si="3"/>
        <v>0</v>
      </c>
      <c r="I114" s="76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</row>
    <row r="115" spans="1:253" ht="25.5" customHeight="1" x14ac:dyDescent="0.3">
      <c r="A115" s="19">
        <v>5722</v>
      </c>
      <c r="B115" s="20" t="s">
        <v>34</v>
      </c>
      <c r="C115" s="26" t="s">
        <v>110</v>
      </c>
      <c r="D115" s="26" t="s">
        <v>106</v>
      </c>
      <c r="E115" s="26"/>
      <c r="F115" s="26"/>
      <c r="G115" s="25">
        <v>9.93</v>
      </c>
      <c r="H115" s="25">
        <f t="shared" si="3"/>
        <v>0</v>
      </c>
      <c r="I115" s="76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</row>
    <row r="116" spans="1:253" ht="25.5" customHeight="1" x14ac:dyDescent="0.3">
      <c r="A116" s="19">
        <v>5760</v>
      </c>
      <c r="B116" s="28" t="s">
        <v>31</v>
      </c>
      <c r="C116" s="21" t="s">
        <v>111</v>
      </c>
      <c r="D116" s="21">
        <v>1000</v>
      </c>
      <c r="E116" s="21"/>
      <c r="F116" s="26"/>
      <c r="G116" s="24">
        <v>70.66</v>
      </c>
      <c r="H116" s="25">
        <f t="shared" si="3"/>
        <v>0</v>
      </c>
      <c r="I116" s="7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</row>
    <row r="117" spans="1:253" ht="25.5" customHeight="1" x14ac:dyDescent="0.3">
      <c r="A117" s="19"/>
      <c r="B117" s="20"/>
      <c r="C117" s="29"/>
      <c r="D117" s="29"/>
      <c r="E117" s="29"/>
      <c r="F117" s="29"/>
      <c r="G117" s="33"/>
      <c r="H117" s="25">
        <f t="shared" ref="H117:H202" si="4">F117*G117</f>
        <v>0</v>
      </c>
      <c r="I117" s="76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</row>
    <row r="118" spans="1:253" ht="25.5" customHeight="1" x14ac:dyDescent="0.3">
      <c r="A118" s="19"/>
      <c r="B118" s="20"/>
      <c r="C118" s="29"/>
      <c r="D118" s="29"/>
      <c r="E118" s="29"/>
      <c r="F118" s="29"/>
      <c r="G118" s="33"/>
      <c r="H118" s="25">
        <f t="shared" si="4"/>
        <v>0</v>
      </c>
      <c r="I118" s="77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</row>
    <row r="119" spans="1:253" ht="25.5" customHeight="1" x14ac:dyDescent="0.3">
      <c r="A119" s="13"/>
      <c r="B119" s="14"/>
      <c r="C119" s="15" t="s">
        <v>127</v>
      </c>
      <c r="D119" s="16"/>
      <c r="E119" s="16"/>
      <c r="F119" s="17"/>
      <c r="G119" s="17"/>
      <c r="H119" s="25">
        <f t="shared" si="4"/>
        <v>0</v>
      </c>
      <c r="I119" s="76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</row>
    <row r="120" spans="1:253" ht="25.5" customHeight="1" x14ac:dyDescent="0.3">
      <c r="A120" s="19">
        <v>5728</v>
      </c>
      <c r="B120" s="20" t="s">
        <v>128</v>
      </c>
      <c r="C120" s="34" t="s">
        <v>537</v>
      </c>
      <c r="D120" s="34" t="s">
        <v>15</v>
      </c>
      <c r="E120" s="34"/>
      <c r="F120" s="34"/>
      <c r="G120" s="35">
        <v>6.13</v>
      </c>
      <c r="H120" s="25">
        <f>F120*G120</f>
        <v>0</v>
      </c>
      <c r="I120" s="76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</row>
    <row r="121" spans="1:253" ht="25.5" customHeight="1" x14ac:dyDescent="0.3">
      <c r="A121" s="19">
        <v>5728</v>
      </c>
      <c r="B121" s="20" t="s">
        <v>128</v>
      </c>
      <c r="C121" s="34" t="s">
        <v>189</v>
      </c>
      <c r="D121" s="34" t="s">
        <v>136</v>
      </c>
      <c r="E121" s="34"/>
      <c r="F121" s="34"/>
      <c r="G121" s="35">
        <v>3.16</v>
      </c>
      <c r="H121" s="25">
        <f>F121*G121</f>
        <v>0</v>
      </c>
      <c r="I121" s="76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</row>
    <row r="122" spans="1:253" ht="25.5" customHeight="1" x14ac:dyDescent="0.3">
      <c r="A122" s="19">
        <v>5728</v>
      </c>
      <c r="B122" s="20" t="s">
        <v>128</v>
      </c>
      <c r="C122" s="34" t="s">
        <v>129</v>
      </c>
      <c r="D122" s="34" t="s">
        <v>15</v>
      </c>
      <c r="E122" s="34"/>
      <c r="F122" s="34"/>
      <c r="G122" s="35">
        <v>7.18</v>
      </c>
      <c r="H122" s="25">
        <f>F122*G122</f>
        <v>0</v>
      </c>
      <c r="I122" s="76"/>
      <c r="AK122"/>
      <c r="AL122"/>
    </row>
    <row r="123" spans="1:253" s="27" customFormat="1" ht="25.5" customHeight="1" x14ac:dyDescent="0.25">
      <c r="A123" s="19">
        <v>5728</v>
      </c>
      <c r="B123" s="20" t="s">
        <v>128</v>
      </c>
      <c r="C123" s="34" t="s">
        <v>130</v>
      </c>
      <c r="D123" s="34" t="s">
        <v>131</v>
      </c>
      <c r="E123" s="34"/>
      <c r="F123" s="34"/>
      <c r="G123" s="35">
        <v>2.42</v>
      </c>
      <c r="H123" s="25">
        <f>F123*G123</f>
        <v>0</v>
      </c>
      <c r="I123" s="76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  <c r="DI123" s="5"/>
      <c r="DJ123" s="5"/>
      <c r="DK123" s="5"/>
      <c r="DL123" s="5"/>
      <c r="DM123" s="5"/>
      <c r="DN123" s="5"/>
      <c r="DO123" s="5"/>
      <c r="DP123" s="5"/>
      <c r="DQ123" s="5"/>
      <c r="DR123" s="5"/>
      <c r="DS123" s="5"/>
      <c r="DT123" s="5"/>
      <c r="DU123" s="5"/>
      <c r="DV123" s="5"/>
      <c r="DW123" s="5"/>
      <c r="DX123" s="5"/>
      <c r="DY123" s="5"/>
      <c r="DZ123" s="5"/>
      <c r="EA123" s="5"/>
      <c r="EB123" s="5"/>
      <c r="EC123" s="5"/>
      <c r="ED123" s="5"/>
      <c r="EE123" s="5"/>
      <c r="EF123" s="5"/>
      <c r="EG123" s="5"/>
      <c r="EH123" s="5"/>
      <c r="EI123" s="5"/>
      <c r="EJ123" s="5"/>
      <c r="EK123" s="5"/>
      <c r="EL123" s="5"/>
      <c r="EM123" s="5"/>
      <c r="EN123" s="5"/>
      <c r="EO123" s="5"/>
      <c r="EP123" s="5"/>
      <c r="EQ123" s="5"/>
      <c r="ER123" s="5"/>
      <c r="ES123" s="5"/>
      <c r="ET123" s="5"/>
      <c r="EU123" s="5"/>
      <c r="EV123" s="5"/>
      <c r="EW123" s="5"/>
      <c r="EX123" s="5"/>
      <c r="EY123" s="5"/>
      <c r="EZ123" s="5"/>
      <c r="FA123" s="5"/>
      <c r="FB123" s="5"/>
      <c r="FC123" s="5"/>
      <c r="FD123" s="5"/>
      <c r="FE123" s="5"/>
      <c r="FF123" s="5"/>
      <c r="FG123" s="5"/>
      <c r="FH123" s="5"/>
      <c r="FI123" s="5"/>
      <c r="FJ123" s="5"/>
      <c r="FK123" s="5"/>
      <c r="FL123" s="5"/>
      <c r="FM123" s="5"/>
      <c r="FN123" s="5"/>
      <c r="FO123" s="5"/>
      <c r="FP123" s="5"/>
      <c r="FQ123" s="5"/>
      <c r="FR123" s="5"/>
      <c r="FS123" s="5"/>
      <c r="FT123" s="5"/>
      <c r="FU123" s="5"/>
      <c r="FV123" s="5"/>
      <c r="FW123" s="5"/>
      <c r="FX123" s="5"/>
      <c r="FY123" s="5"/>
      <c r="FZ123" s="5"/>
      <c r="GA123" s="5"/>
      <c r="GB123" s="5"/>
      <c r="GC123" s="5"/>
      <c r="GD123" s="5"/>
      <c r="GE123" s="5"/>
      <c r="GF123" s="5"/>
      <c r="GG123" s="5"/>
      <c r="GH123" s="5"/>
      <c r="GI123" s="5"/>
      <c r="GJ123" s="5"/>
      <c r="GK123" s="5"/>
      <c r="GL123" s="5"/>
      <c r="GM123" s="5"/>
      <c r="GN123" s="5"/>
      <c r="GO123" s="5"/>
      <c r="GP123" s="5"/>
      <c r="GQ123" s="5"/>
      <c r="GR123" s="5"/>
      <c r="GS123" s="5"/>
      <c r="GT123" s="5"/>
      <c r="GU123" s="5"/>
      <c r="GV123" s="5"/>
      <c r="GW123" s="5"/>
      <c r="GX123" s="5"/>
      <c r="GY123" s="5"/>
      <c r="GZ123" s="5"/>
      <c r="HA123" s="5"/>
      <c r="HB123" s="5"/>
      <c r="HC123" s="5"/>
      <c r="HD123" s="5"/>
      <c r="HE123" s="5"/>
      <c r="HF123" s="5"/>
      <c r="HG123" s="5"/>
      <c r="HH123" s="5"/>
      <c r="HI123" s="5"/>
      <c r="HJ123" s="5"/>
      <c r="HK123" s="5"/>
      <c r="HL123" s="5"/>
      <c r="HM123" s="5"/>
      <c r="HN123" s="5"/>
      <c r="HO123" s="5"/>
      <c r="HP123" s="5"/>
      <c r="HQ123" s="5"/>
      <c r="HR123" s="5"/>
      <c r="HS123" s="5"/>
      <c r="HT123" s="5"/>
      <c r="HU123" s="5"/>
      <c r="HV123" s="5"/>
      <c r="HW123" s="5"/>
      <c r="HX123" s="5"/>
      <c r="HY123" s="5"/>
      <c r="HZ123" s="5"/>
      <c r="IA123" s="5"/>
      <c r="IB123" s="5"/>
      <c r="IC123" s="5"/>
      <c r="ID123" s="5"/>
      <c r="IE123" s="5"/>
      <c r="IF123" s="5"/>
      <c r="IG123" s="5"/>
      <c r="IH123" s="5"/>
      <c r="II123" s="5"/>
      <c r="IJ123" s="5"/>
      <c r="IK123" s="5"/>
      <c r="IL123" s="5"/>
      <c r="IM123" s="5"/>
      <c r="IN123" s="5"/>
      <c r="IO123" s="5"/>
      <c r="IP123" s="5"/>
      <c r="IQ123" s="5"/>
      <c r="IR123" s="5"/>
      <c r="IS123" s="5"/>
    </row>
    <row r="124" spans="1:253" ht="25.5" customHeight="1" x14ac:dyDescent="0.3">
      <c r="A124" s="19">
        <v>5728</v>
      </c>
      <c r="B124" s="20" t="s">
        <v>128</v>
      </c>
      <c r="C124" s="34" t="s">
        <v>132</v>
      </c>
      <c r="D124" s="34" t="s">
        <v>131</v>
      </c>
      <c r="E124" s="34"/>
      <c r="F124" s="34"/>
      <c r="G124" s="35">
        <v>2.96</v>
      </c>
      <c r="H124" s="25">
        <f>F124*G124</f>
        <v>0</v>
      </c>
      <c r="I124" s="76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</row>
    <row r="125" spans="1:253" ht="25.5" customHeight="1" x14ac:dyDescent="0.3">
      <c r="A125" s="19">
        <v>5728</v>
      </c>
      <c r="B125" s="20" t="s">
        <v>128</v>
      </c>
      <c r="C125" s="34" t="s">
        <v>133</v>
      </c>
      <c r="D125" s="34" t="s">
        <v>15</v>
      </c>
      <c r="E125" s="34"/>
      <c r="F125" s="34"/>
      <c r="G125" s="35">
        <v>1.99</v>
      </c>
      <c r="H125" s="25">
        <f>F125*G125</f>
        <v>0</v>
      </c>
      <c r="I125" s="76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</row>
    <row r="126" spans="1:253" ht="25.5" customHeight="1" x14ac:dyDescent="0.3">
      <c r="A126" s="19">
        <v>5728</v>
      </c>
      <c r="B126" s="20" t="s">
        <v>128</v>
      </c>
      <c r="C126" s="34" t="s">
        <v>193</v>
      </c>
      <c r="D126" s="34" t="s">
        <v>152</v>
      </c>
      <c r="E126" s="34"/>
      <c r="F126" s="34"/>
      <c r="G126" s="35">
        <v>1.24</v>
      </c>
      <c r="H126" s="25">
        <f>F126*G126</f>
        <v>0</v>
      </c>
      <c r="I126" s="7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</row>
    <row r="127" spans="1:253" ht="25.5" customHeight="1" x14ac:dyDescent="0.3">
      <c r="A127" s="19">
        <v>5728</v>
      </c>
      <c r="B127" s="20" t="s">
        <v>128</v>
      </c>
      <c r="C127" s="34" t="s">
        <v>134</v>
      </c>
      <c r="D127" s="34" t="s">
        <v>15</v>
      </c>
      <c r="E127" s="34"/>
      <c r="F127" s="34"/>
      <c r="G127" s="35">
        <v>0.61</v>
      </c>
      <c r="H127" s="25">
        <f>F127*G127</f>
        <v>0</v>
      </c>
      <c r="I127" s="76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</row>
    <row r="128" spans="1:253" ht="25.5" customHeight="1" x14ac:dyDescent="0.3">
      <c r="A128" s="19">
        <v>5728</v>
      </c>
      <c r="B128" s="20" t="s">
        <v>128</v>
      </c>
      <c r="C128" s="34" t="s">
        <v>135</v>
      </c>
      <c r="D128" s="34" t="s">
        <v>136</v>
      </c>
      <c r="E128" s="34"/>
      <c r="F128" s="34"/>
      <c r="G128" s="35">
        <v>3.75</v>
      </c>
      <c r="H128" s="25">
        <f>F128*G128</f>
        <v>0</v>
      </c>
      <c r="I128" s="76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</row>
    <row r="129" spans="1:38" ht="25.5" customHeight="1" x14ac:dyDescent="0.3">
      <c r="A129" s="19">
        <v>5728</v>
      </c>
      <c r="B129" s="20" t="s">
        <v>128</v>
      </c>
      <c r="C129" s="34" t="s">
        <v>137</v>
      </c>
      <c r="D129" s="34" t="s">
        <v>136</v>
      </c>
      <c r="E129" s="34"/>
      <c r="F129" s="34"/>
      <c r="G129" s="35">
        <v>2.88</v>
      </c>
      <c r="H129" s="25">
        <f>F129*G129</f>
        <v>0</v>
      </c>
      <c r="I129" s="76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</row>
    <row r="130" spans="1:38" ht="25.5" customHeight="1" x14ac:dyDescent="0.3">
      <c r="A130" s="19">
        <v>5728</v>
      </c>
      <c r="B130" s="20" t="s">
        <v>128</v>
      </c>
      <c r="C130" s="34" t="s">
        <v>196</v>
      </c>
      <c r="D130" s="34" t="s">
        <v>136</v>
      </c>
      <c r="E130" s="34"/>
      <c r="F130" s="34"/>
      <c r="G130" s="35">
        <v>1.96</v>
      </c>
      <c r="H130" s="25">
        <f>F130*G130</f>
        <v>0</v>
      </c>
      <c r="I130" s="77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</row>
    <row r="131" spans="1:38" ht="25.5" customHeight="1" x14ac:dyDescent="0.25">
      <c r="A131" s="19">
        <v>5728</v>
      </c>
      <c r="B131" s="20" t="s">
        <v>128</v>
      </c>
      <c r="C131" s="34" t="s">
        <v>198</v>
      </c>
      <c r="D131" s="34" t="s">
        <v>15</v>
      </c>
      <c r="E131" s="34"/>
      <c r="F131" s="34"/>
      <c r="G131" s="35">
        <v>0.77</v>
      </c>
      <c r="H131" s="25">
        <f>F131*G131</f>
        <v>0</v>
      </c>
      <c r="I131" s="76"/>
    </row>
    <row r="132" spans="1:38" ht="25.5" customHeight="1" x14ac:dyDescent="0.25">
      <c r="A132" s="19">
        <v>5728</v>
      </c>
      <c r="B132" s="20" t="s">
        <v>128</v>
      </c>
      <c r="C132" s="34" t="s">
        <v>138</v>
      </c>
      <c r="D132" s="34" t="s">
        <v>136</v>
      </c>
      <c r="E132" s="34"/>
      <c r="F132" s="34"/>
      <c r="G132" s="35">
        <v>2.1800000000000002</v>
      </c>
      <c r="H132" s="25">
        <f>F132*G132</f>
        <v>0</v>
      </c>
      <c r="I132" s="76"/>
    </row>
    <row r="133" spans="1:38" ht="25.5" customHeight="1" x14ac:dyDescent="0.3">
      <c r="A133" s="19">
        <v>5728</v>
      </c>
      <c r="B133" s="20" t="s">
        <v>128</v>
      </c>
      <c r="C133" s="34" t="s">
        <v>139</v>
      </c>
      <c r="D133" s="34" t="s">
        <v>15</v>
      </c>
      <c r="E133" s="34"/>
      <c r="F133" s="34"/>
      <c r="G133" s="35">
        <v>2.5</v>
      </c>
      <c r="H133" s="25">
        <f>F133*G133</f>
        <v>0</v>
      </c>
      <c r="I133" s="76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</row>
    <row r="134" spans="1:38" ht="25.5" customHeight="1" x14ac:dyDescent="0.3">
      <c r="A134" s="19">
        <v>5728</v>
      </c>
      <c r="B134" s="20" t="s">
        <v>128</v>
      </c>
      <c r="C134" s="34" t="s">
        <v>200</v>
      </c>
      <c r="D134" s="34" t="s">
        <v>152</v>
      </c>
      <c r="E134" s="34"/>
      <c r="F134" s="34"/>
      <c r="G134" s="35">
        <v>2.0699999999999998</v>
      </c>
      <c r="H134" s="25">
        <f>F134*G134</f>
        <v>0</v>
      </c>
      <c r="I134" s="76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</row>
    <row r="135" spans="1:38" ht="25.5" customHeight="1" x14ac:dyDescent="0.3">
      <c r="A135" s="19">
        <v>5728</v>
      </c>
      <c r="B135" s="20" t="s">
        <v>128</v>
      </c>
      <c r="C135" s="34" t="s">
        <v>140</v>
      </c>
      <c r="D135" s="34" t="s">
        <v>33</v>
      </c>
      <c r="E135" s="34"/>
      <c r="F135" s="34"/>
      <c r="G135" s="35">
        <v>13.31</v>
      </c>
      <c r="H135" s="25">
        <f>F135*G135</f>
        <v>0</v>
      </c>
      <c r="I135" s="76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</row>
    <row r="136" spans="1:38" ht="25.5" customHeight="1" x14ac:dyDescent="0.3">
      <c r="A136" s="19">
        <v>5728</v>
      </c>
      <c r="B136" s="20" t="s">
        <v>128</v>
      </c>
      <c r="C136" s="34" t="s">
        <v>141</v>
      </c>
      <c r="D136" s="34" t="s">
        <v>33</v>
      </c>
      <c r="E136" s="34"/>
      <c r="F136" s="34"/>
      <c r="G136" s="35">
        <v>18.149999999999999</v>
      </c>
      <c r="H136" s="25">
        <f>F136*G136</f>
        <v>0</v>
      </c>
      <c r="I136" s="77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</row>
    <row r="137" spans="1:38" ht="25.5" customHeight="1" x14ac:dyDescent="0.3">
      <c r="A137" s="19">
        <v>5728</v>
      </c>
      <c r="B137" s="20" t="s">
        <v>128</v>
      </c>
      <c r="C137" s="34" t="s">
        <v>142</v>
      </c>
      <c r="D137" s="34" t="s">
        <v>15</v>
      </c>
      <c r="E137" s="34"/>
      <c r="F137" s="34"/>
      <c r="G137" s="35">
        <v>5.45</v>
      </c>
      <c r="H137" s="25">
        <f>F137*G137</f>
        <v>0</v>
      </c>
      <c r="I137" s="76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</row>
    <row r="138" spans="1:38" ht="25.5" customHeight="1" x14ac:dyDescent="0.3">
      <c r="A138" s="19">
        <v>5728</v>
      </c>
      <c r="B138" s="20" t="s">
        <v>128</v>
      </c>
      <c r="C138" s="34" t="s">
        <v>143</v>
      </c>
      <c r="D138" s="34" t="s">
        <v>144</v>
      </c>
      <c r="E138" s="34"/>
      <c r="F138" s="34"/>
      <c r="G138" s="35">
        <v>17.5</v>
      </c>
      <c r="H138" s="25">
        <f>F138*G138</f>
        <v>0</v>
      </c>
      <c r="I138" s="76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</row>
    <row r="139" spans="1:38" ht="25.5" customHeight="1" x14ac:dyDescent="0.3">
      <c r="A139" s="19">
        <v>5728</v>
      </c>
      <c r="B139" s="20" t="s">
        <v>128</v>
      </c>
      <c r="C139" s="34" t="s">
        <v>145</v>
      </c>
      <c r="D139" s="34" t="s">
        <v>33</v>
      </c>
      <c r="E139" s="34"/>
      <c r="F139" s="34"/>
      <c r="G139" s="35">
        <v>35.94</v>
      </c>
      <c r="H139" s="25">
        <f>F139*G139</f>
        <v>0</v>
      </c>
      <c r="I139" s="76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</row>
    <row r="140" spans="1:38" ht="25.5" customHeight="1" x14ac:dyDescent="0.3">
      <c r="A140" s="19">
        <v>5728</v>
      </c>
      <c r="B140" s="20" t="s">
        <v>128</v>
      </c>
      <c r="C140" s="34" t="s">
        <v>146</v>
      </c>
      <c r="D140" s="34" t="s">
        <v>33</v>
      </c>
      <c r="E140" s="34"/>
      <c r="F140" s="34"/>
      <c r="G140" s="35">
        <v>21.88</v>
      </c>
      <c r="H140" s="25">
        <f>F140*G140</f>
        <v>0</v>
      </c>
      <c r="I140" s="76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</row>
    <row r="141" spans="1:38" ht="25.5" customHeight="1" x14ac:dyDescent="0.3">
      <c r="A141" s="19">
        <v>5728</v>
      </c>
      <c r="B141" s="20" t="s">
        <v>128</v>
      </c>
      <c r="C141" s="34" t="s">
        <v>147</v>
      </c>
      <c r="D141" s="34" t="s">
        <v>15</v>
      </c>
      <c r="E141" s="34"/>
      <c r="F141" s="34"/>
      <c r="G141" s="35">
        <v>1.98</v>
      </c>
      <c r="H141" s="25">
        <f>F141*G141</f>
        <v>0</v>
      </c>
      <c r="I141" s="76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</row>
    <row r="142" spans="1:38" ht="25.5" customHeight="1" x14ac:dyDescent="0.25">
      <c r="A142" s="19">
        <v>5728</v>
      </c>
      <c r="B142" s="20" t="s">
        <v>128</v>
      </c>
      <c r="C142" s="34" t="s">
        <v>148</v>
      </c>
      <c r="D142" s="34" t="s">
        <v>136</v>
      </c>
      <c r="E142" s="34"/>
      <c r="F142" s="34"/>
      <c r="G142" s="35">
        <v>2.85</v>
      </c>
      <c r="H142" s="25">
        <f>F142*G142</f>
        <v>0</v>
      </c>
      <c r="I142" s="76"/>
    </row>
    <row r="143" spans="1:38" ht="25.5" customHeight="1" x14ac:dyDescent="0.3">
      <c r="A143" s="19">
        <v>5728</v>
      </c>
      <c r="B143" s="20" t="s">
        <v>128</v>
      </c>
      <c r="C143" s="34" t="s">
        <v>201</v>
      </c>
      <c r="D143" s="34" t="s">
        <v>136</v>
      </c>
      <c r="E143" s="34"/>
      <c r="F143" s="34"/>
      <c r="G143" s="35">
        <v>1.65</v>
      </c>
      <c r="H143" s="25">
        <f>F143*G143</f>
        <v>0</v>
      </c>
      <c r="I143" s="76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</row>
    <row r="144" spans="1:38" ht="25.5" customHeight="1" x14ac:dyDescent="0.3">
      <c r="A144" s="19">
        <v>5728</v>
      </c>
      <c r="B144" s="20" t="s">
        <v>128</v>
      </c>
      <c r="C144" s="34" t="s">
        <v>202</v>
      </c>
      <c r="D144" s="34" t="s">
        <v>136</v>
      </c>
      <c r="E144" s="34"/>
      <c r="F144" s="34"/>
      <c r="G144" s="35">
        <v>1.7</v>
      </c>
      <c r="H144" s="25">
        <f>F144*G144</f>
        <v>0</v>
      </c>
      <c r="I144" s="76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</row>
    <row r="145" spans="1:38" ht="25.5" customHeight="1" x14ac:dyDescent="0.3">
      <c r="A145" s="19">
        <v>5728</v>
      </c>
      <c r="B145" s="20" t="s">
        <v>128</v>
      </c>
      <c r="C145" s="34" t="s">
        <v>149</v>
      </c>
      <c r="D145" s="34" t="s">
        <v>136</v>
      </c>
      <c r="E145" s="34"/>
      <c r="F145" s="34"/>
      <c r="G145" s="35">
        <v>0.31</v>
      </c>
      <c r="H145" s="25">
        <f>F145*G145</f>
        <v>0</v>
      </c>
      <c r="I145" s="76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</row>
    <row r="146" spans="1:38" ht="25.5" customHeight="1" x14ac:dyDescent="0.3">
      <c r="A146" s="19">
        <v>5728</v>
      </c>
      <c r="B146" s="20" t="s">
        <v>128</v>
      </c>
      <c r="C146" s="34" t="s">
        <v>150</v>
      </c>
      <c r="D146" s="34" t="s">
        <v>131</v>
      </c>
      <c r="E146" s="34"/>
      <c r="F146" s="34"/>
      <c r="G146" s="35">
        <v>1.67</v>
      </c>
      <c r="H146" s="25">
        <f>F146*G146</f>
        <v>0</v>
      </c>
      <c r="I146" s="7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</row>
    <row r="147" spans="1:38" ht="25.5" customHeight="1" x14ac:dyDescent="0.3">
      <c r="A147" s="19">
        <v>5728</v>
      </c>
      <c r="B147" s="20" t="s">
        <v>128</v>
      </c>
      <c r="C147" s="34" t="s">
        <v>539</v>
      </c>
      <c r="D147" s="34" t="s">
        <v>15</v>
      </c>
      <c r="E147" s="34"/>
      <c r="F147" s="34"/>
      <c r="G147" s="35">
        <v>3.25</v>
      </c>
      <c r="H147" s="25">
        <f>F147*G147</f>
        <v>0</v>
      </c>
      <c r="I147" s="76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</row>
    <row r="148" spans="1:38" ht="25.5" customHeight="1" x14ac:dyDescent="0.3">
      <c r="A148" s="19">
        <v>5728</v>
      </c>
      <c r="B148" s="20" t="s">
        <v>128</v>
      </c>
      <c r="C148" s="34" t="s">
        <v>207</v>
      </c>
      <c r="D148" s="34" t="s">
        <v>15</v>
      </c>
      <c r="E148" s="34"/>
      <c r="F148" s="34"/>
      <c r="G148" s="35">
        <v>6.03</v>
      </c>
      <c r="H148" s="25">
        <f>F148*G148</f>
        <v>0</v>
      </c>
      <c r="I148" s="76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</row>
    <row r="149" spans="1:38" ht="25.5" customHeight="1" x14ac:dyDescent="0.3">
      <c r="A149" s="19">
        <v>5728</v>
      </c>
      <c r="B149" s="20" t="s">
        <v>128</v>
      </c>
      <c r="C149" s="34" t="s">
        <v>151</v>
      </c>
      <c r="D149" s="34" t="s">
        <v>15</v>
      </c>
      <c r="E149" s="34"/>
      <c r="F149" s="34"/>
      <c r="G149" s="35">
        <v>3.75</v>
      </c>
      <c r="H149" s="25">
        <f>F149*G149</f>
        <v>0</v>
      </c>
      <c r="I149" s="76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</row>
    <row r="150" spans="1:38" ht="25.5" customHeight="1" x14ac:dyDescent="0.3">
      <c r="A150" s="19">
        <v>5728</v>
      </c>
      <c r="B150" s="20" t="s">
        <v>128</v>
      </c>
      <c r="C150" s="34" t="s">
        <v>153</v>
      </c>
      <c r="D150" s="34" t="s">
        <v>15</v>
      </c>
      <c r="E150" s="34"/>
      <c r="F150" s="34"/>
      <c r="G150" s="35">
        <v>13.95</v>
      </c>
      <c r="H150" s="25">
        <f>F150*G150</f>
        <v>0</v>
      </c>
      <c r="I150" s="76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</row>
    <row r="151" spans="1:38" ht="25.5" customHeight="1" x14ac:dyDescent="0.3">
      <c r="A151" s="19">
        <v>5728</v>
      </c>
      <c r="B151" s="20" t="s">
        <v>128</v>
      </c>
      <c r="C151" s="34" t="s">
        <v>154</v>
      </c>
      <c r="D151" s="34" t="s">
        <v>33</v>
      </c>
      <c r="E151" s="34"/>
      <c r="F151" s="34"/>
      <c r="G151" s="35">
        <v>10</v>
      </c>
      <c r="H151" s="25">
        <f>F151*G151</f>
        <v>0</v>
      </c>
      <c r="I151" s="76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</row>
    <row r="152" spans="1:38" ht="25.5" customHeight="1" x14ac:dyDescent="0.3">
      <c r="A152" s="19">
        <v>5728</v>
      </c>
      <c r="B152" s="20" t="s">
        <v>128</v>
      </c>
      <c r="C152" s="34" t="s">
        <v>155</v>
      </c>
      <c r="D152" s="34" t="s">
        <v>136</v>
      </c>
      <c r="E152" s="34"/>
      <c r="F152" s="34"/>
      <c r="G152" s="35">
        <v>2.33</v>
      </c>
      <c r="H152" s="25">
        <f>F152*G152</f>
        <v>0</v>
      </c>
      <c r="I152" s="76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</row>
    <row r="153" spans="1:38" ht="25.5" customHeight="1" x14ac:dyDescent="0.3">
      <c r="A153" s="19">
        <v>5728</v>
      </c>
      <c r="B153" s="20" t="s">
        <v>128</v>
      </c>
      <c r="C153" s="34" t="s">
        <v>213</v>
      </c>
      <c r="D153" s="34" t="s">
        <v>152</v>
      </c>
      <c r="E153" s="34"/>
      <c r="F153" s="34"/>
      <c r="G153" s="35">
        <v>7.42</v>
      </c>
      <c r="H153" s="25">
        <f>F153*G153</f>
        <v>0</v>
      </c>
      <c r="I153" s="76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</row>
    <row r="154" spans="1:38" ht="25.5" customHeight="1" x14ac:dyDescent="0.3">
      <c r="A154" s="19">
        <v>5728</v>
      </c>
      <c r="B154" s="20" t="s">
        <v>128</v>
      </c>
      <c r="C154" s="34" t="s">
        <v>214</v>
      </c>
      <c r="D154" s="34" t="s">
        <v>152</v>
      </c>
      <c r="E154" s="34"/>
      <c r="F154" s="34"/>
      <c r="G154" s="35">
        <v>5.81</v>
      </c>
      <c r="H154" s="25">
        <f>F154*G154</f>
        <v>0</v>
      </c>
      <c r="I154" s="76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</row>
    <row r="155" spans="1:38" ht="25.5" customHeight="1" x14ac:dyDescent="0.3">
      <c r="A155" s="19">
        <v>5728</v>
      </c>
      <c r="B155" s="20" t="s">
        <v>128</v>
      </c>
      <c r="C155" s="34" t="s">
        <v>156</v>
      </c>
      <c r="D155" s="34" t="s">
        <v>15</v>
      </c>
      <c r="E155" s="34"/>
      <c r="F155" s="34"/>
      <c r="G155" s="35">
        <v>4.49</v>
      </c>
      <c r="H155" s="25">
        <f>F155*G155</f>
        <v>0</v>
      </c>
      <c r="I155" s="76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</row>
    <row r="156" spans="1:38" ht="25.5" customHeight="1" x14ac:dyDescent="0.3">
      <c r="A156" s="19">
        <v>5728</v>
      </c>
      <c r="B156" s="20" t="s">
        <v>128</v>
      </c>
      <c r="C156" s="34" t="s">
        <v>233</v>
      </c>
      <c r="D156" s="34" t="s">
        <v>131</v>
      </c>
      <c r="E156" s="34"/>
      <c r="F156" s="34"/>
      <c r="G156" s="35">
        <v>1.8</v>
      </c>
      <c r="H156" s="25">
        <f>F156*G156</f>
        <v>0</v>
      </c>
      <c r="I156" s="7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</row>
    <row r="157" spans="1:38" ht="25.5" customHeight="1" x14ac:dyDescent="0.3">
      <c r="A157" s="19">
        <v>5728</v>
      </c>
      <c r="B157" s="20" t="s">
        <v>128</v>
      </c>
      <c r="C157" s="34" t="s">
        <v>157</v>
      </c>
      <c r="D157" s="34" t="s">
        <v>158</v>
      </c>
      <c r="E157" s="34"/>
      <c r="F157" s="34"/>
      <c r="G157" s="35">
        <v>12.19</v>
      </c>
      <c r="H157" s="25">
        <f>F157*G157</f>
        <v>0</v>
      </c>
      <c r="I157" s="76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</row>
    <row r="158" spans="1:38" ht="25.5" customHeight="1" x14ac:dyDescent="0.3">
      <c r="A158" s="19">
        <v>5728</v>
      </c>
      <c r="B158" s="20" t="s">
        <v>128</v>
      </c>
      <c r="C158" s="34" t="s">
        <v>159</v>
      </c>
      <c r="D158" s="34" t="s">
        <v>131</v>
      </c>
      <c r="E158" s="34"/>
      <c r="F158" s="34"/>
      <c r="G158" s="35">
        <v>2.12</v>
      </c>
      <c r="H158" s="25">
        <f>F158*G158</f>
        <v>0</v>
      </c>
      <c r="I158" s="76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</row>
    <row r="159" spans="1:38" ht="25.5" customHeight="1" x14ac:dyDescent="0.3">
      <c r="A159" s="19">
        <v>5728</v>
      </c>
      <c r="B159" s="20" t="s">
        <v>128</v>
      </c>
      <c r="C159" s="34" t="s">
        <v>160</v>
      </c>
      <c r="D159" s="34" t="s">
        <v>136</v>
      </c>
      <c r="E159" s="34"/>
      <c r="F159" s="34"/>
      <c r="G159" s="35">
        <v>0.42</v>
      </c>
      <c r="H159" s="25">
        <f>F159*G159</f>
        <v>0</v>
      </c>
      <c r="I159" s="76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</row>
    <row r="160" spans="1:38" ht="25.5" customHeight="1" x14ac:dyDescent="0.3">
      <c r="A160" s="19">
        <v>5728</v>
      </c>
      <c r="B160" s="20" t="s">
        <v>128</v>
      </c>
      <c r="C160" s="34" t="s">
        <v>234</v>
      </c>
      <c r="D160" s="34" t="s">
        <v>235</v>
      </c>
      <c r="E160" s="34"/>
      <c r="F160" s="34"/>
      <c r="G160" s="35">
        <v>1.61</v>
      </c>
      <c r="H160" s="25">
        <f>F160*G160</f>
        <v>0</v>
      </c>
      <c r="I160" s="76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</row>
    <row r="161" spans="1:38" ht="25.5" customHeight="1" x14ac:dyDescent="0.3">
      <c r="A161" s="19">
        <v>5728</v>
      </c>
      <c r="B161" s="20" t="s">
        <v>128</v>
      </c>
      <c r="C161" s="34" t="s">
        <v>161</v>
      </c>
      <c r="D161" s="34" t="s">
        <v>162</v>
      </c>
      <c r="E161" s="34"/>
      <c r="F161" s="34"/>
      <c r="G161" s="35">
        <v>1</v>
      </c>
      <c r="H161" s="25">
        <f>F161*G161</f>
        <v>0</v>
      </c>
      <c r="I161" s="76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</row>
    <row r="162" spans="1:38" ht="25.5" customHeight="1" x14ac:dyDescent="0.3">
      <c r="A162" s="19">
        <v>5728</v>
      </c>
      <c r="B162" s="20" t="s">
        <v>128</v>
      </c>
      <c r="C162" s="34" t="s">
        <v>242</v>
      </c>
      <c r="D162" s="34" t="s">
        <v>136</v>
      </c>
      <c r="E162" s="34"/>
      <c r="F162" s="34"/>
      <c r="G162" s="35">
        <v>10.68</v>
      </c>
      <c r="H162" s="25">
        <f>F162*G162</f>
        <v>0</v>
      </c>
      <c r="I162" s="76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</row>
    <row r="163" spans="1:38" ht="25.5" customHeight="1" x14ac:dyDescent="0.3">
      <c r="A163" s="19">
        <v>5728</v>
      </c>
      <c r="B163" s="20" t="s">
        <v>128</v>
      </c>
      <c r="C163" s="34" t="s">
        <v>243</v>
      </c>
      <c r="D163" s="34" t="s">
        <v>136</v>
      </c>
      <c r="E163" s="34"/>
      <c r="F163" s="34"/>
      <c r="G163" s="35">
        <v>3.87</v>
      </c>
      <c r="H163" s="25">
        <f>F163*G163</f>
        <v>0</v>
      </c>
      <c r="I163" s="76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</row>
    <row r="164" spans="1:38" ht="25.5" customHeight="1" x14ac:dyDescent="0.3">
      <c r="A164" s="19">
        <v>5728</v>
      </c>
      <c r="B164" s="20" t="s">
        <v>128</v>
      </c>
      <c r="C164" s="34" t="s">
        <v>244</v>
      </c>
      <c r="D164" s="34" t="s">
        <v>136</v>
      </c>
      <c r="E164" s="34"/>
      <c r="F164" s="34"/>
      <c r="G164" s="35">
        <v>1.25</v>
      </c>
      <c r="H164" s="25">
        <f>F164*G164</f>
        <v>0</v>
      </c>
      <c r="I164" s="76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</row>
    <row r="165" spans="1:38" ht="25.5" customHeight="1" x14ac:dyDescent="0.3">
      <c r="A165" s="19">
        <v>5728</v>
      </c>
      <c r="B165" s="20" t="s">
        <v>128</v>
      </c>
      <c r="C165" s="34" t="s">
        <v>163</v>
      </c>
      <c r="D165" s="34" t="s">
        <v>15</v>
      </c>
      <c r="E165" s="34"/>
      <c r="F165" s="34"/>
      <c r="G165" s="35">
        <v>4.57</v>
      </c>
      <c r="H165" s="25">
        <f>F165*G165</f>
        <v>0</v>
      </c>
      <c r="I165" s="76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</row>
    <row r="166" spans="1:38" ht="25.5" customHeight="1" x14ac:dyDescent="0.3">
      <c r="A166" s="19">
        <v>5728</v>
      </c>
      <c r="B166" s="20" t="s">
        <v>128</v>
      </c>
      <c r="C166" s="34" t="s">
        <v>249</v>
      </c>
      <c r="D166" s="34" t="s">
        <v>152</v>
      </c>
      <c r="E166" s="34"/>
      <c r="F166" s="34"/>
      <c r="G166" s="35">
        <v>2.67</v>
      </c>
      <c r="H166" s="25">
        <f>F166*G166</f>
        <v>0</v>
      </c>
      <c r="I166" s="7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</row>
    <row r="167" spans="1:38" ht="25.5" customHeight="1" x14ac:dyDescent="0.3">
      <c r="A167" s="19">
        <v>5728</v>
      </c>
      <c r="B167" s="20" t="s">
        <v>128</v>
      </c>
      <c r="C167" s="34" t="s">
        <v>250</v>
      </c>
      <c r="D167" s="34" t="s">
        <v>15</v>
      </c>
      <c r="E167" s="34"/>
      <c r="F167" s="34"/>
      <c r="G167" s="35">
        <v>1.1299999999999999</v>
      </c>
      <c r="H167" s="25">
        <f>F167*G167</f>
        <v>0</v>
      </c>
      <c r="I167" s="76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</row>
    <row r="168" spans="1:38" ht="25.5" customHeight="1" x14ac:dyDescent="0.3">
      <c r="A168" s="19">
        <v>5728</v>
      </c>
      <c r="B168" s="20" t="s">
        <v>128</v>
      </c>
      <c r="C168" s="34" t="s">
        <v>252</v>
      </c>
      <c r="D168" s="34" t="s">
        <v>253</v>
      </c>
      <c r="E168" s="34"/>
      <c r="F168" s="34"/>
      <c r="G168" s="35">
        <v>1.32</v>
      </c>
      <c r="H168" s="25">
        <f>F168*G168</f>
        <v>0</v>
      </c>
      <c r="I168" s="76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</row>
    <row r="169" spans="1:38" ht="25.5" customHeight="1" x14ac:dyDescent="0.3">
      <c r="A169" s="19">
        <v>5728</v>
      </c>
      <c r="B169" s="20" t="s">
        <v>128</v>
      </c>
      <c r="C169" s="34" t="s">
        <v>622</v>
      </c>
      <c r="D169" s="34" t="s">
        <v>538</v>
      </c>
      <c r="E169" s="34"/>
      <c r="F169" s="34"/>
      <c r="G169" s="35">
        <v>8.84</v>
      </c>
      <c r="H169" s="25">
        <f>F169*G169</f>
        <v>0</v>
      </c>
      <c r="I169" s="76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</row>
    <row r="170" spans="1:38" ht="25.2" customHeight="1" x14ac:dyDescent="0.3">
      <c r="A170" s="19">
        <v>5728</v>
      </c>
      <c r="B170" s="20" t="s">
        <v>128</v>
      </c>
      <c r="C170" s="34" t="s">
        <v>164</v>
      </c>
      <c r="D170" s="34" t="s">
        <v>15</v>
      </c>
      <c r="E170" s="34"/>
      <c r="F170" s="34"/>
      <c r="G170" s="35">
        <v>3.13</v>
      </c>
      <c r="H170" s="25">
        <f>F170*G170</f>
        <v>0</v>
      </c>
      <c r="I170" s="76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</row>
    <row r="171" spans="1:38" ht="25.5" customHeight="1" x14ac:dyDescent="0.3">
      <c r="A171" s="19">
        <v>5728</v>
      </c>
      <c r="B171" s="20" t="s">
        <v>128</v>
      </c>
      <c r="C171" s="34" t="s">
        <v>165</v>
      </c>
      <c r="D171" s="34" t="s">
        <v>131</v>
      </c>
      <c r="E171" s="34"/>
      <c r="F171" s="34"/>
      <c r="G171" s="35">
        <v>0.34</v>
      </c>
      <c r="H171" s="25">
        <f>F171*G171</f>
        <v>0</v>
      </c>
      <c r="I171" s="76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</row>
    <row r="172" spans="1:38" ht="25.5" customHeight="1" x14ac:dyDescent="0.3">
      <c r="A172" s="19">
        <v>5728</v>
      </c>
      <c r="B172" s="20" t="s">
        <v>128</v>
      </c>
      <c r="C172" s="34" t="s">
        <v>166</v>
      </c>
      <c r="D172" s="34" t="s">
        <v>167</v>
      </c>
      <c r="E172" s="34"/>
      <c r="F172" s="34"/>
      <c r="G172" s="35">
        <v>25.35</v>
      </c>
      <c r="H172" s="25">
        <f>F172*G172</f>
        <v>0</v>
      </c>
      <c r="I172" s="76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</row>
    <row r="173" spans="1:38" ht="25.5" customHeight="1" x14ac:dyDescent="0.3">
      <c r="A173" s="19">
        <v>5728</v>
      </c>
      <c r="B173" s="20" t="s">
        <v>128</v>
      </c>
      <c r="C173" s="34" t="s">
        <v>168</v>
      </c>
      <c r="D173" s="34" t="s">
        <v>136</v>
      </c>
      <c r="E173" s="34"/>
      <c r="F173" s="34"/>
      <c r="G173" s="35">
        <v>0.62</v>
      </c>
      <c r="H173" s="25">
        <f>F173*G173</f>
        <v>0</v>
      </c>
      <c r="I173" s="76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</row>
    <row r="174" spans="1:38" ht="25.5" customHeight="1" x14ac:dyDescent="0.3">
      <c r="A174" s="19">
        <v>5728</v>
      </c>
      <c r="B174" s="20" t="s">
        <v>128</v>
      </c>
      <c r="C174" s="34" t="s">
        <v>257</v>
      </c>
      <c r="D174" s="34" t="s">
        <v>152</v>
      </c>
      <c r="E174" s="34"/>
      <c r="F174" s="34"/>
      <c r="G174" s="35">
        <v>1.97</v>
      </c>
      <c r="H174" s="25">
        <f>F174*G174</f>
        <v>0</v>
      </c>
      <c r="I174" s="76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</row>
    <row r="175" spans="1:38" ht="25.5" customHeight="1" x14ac:dyDescent="0.3">
      <c r="A175" s="19">
        <v>5728</v>
      </c>
      <c r="B175" s="36" t="s">
        <v>128</v>
      </c>
      <c r="C175" s="34" t="s">
        <v>258</v>
      </c>
      <c r="D175" s="34" t="s">
        <v>15</v>
      </c>
      <c r="E175" s="34"/>
      <c r="F175" s="34"/>
      <c r="G175" s="35">
        <v>0.62</v>
      </c>
      <c r="H175" s="25">
        <f>F175*G175</f>
        <v>0</v>
      </c>
      <c r="I175" s="76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</row>
    <row r="176" spans="1:38" ht="25.5" customHeight="1" x14ac:dyDescent="0.3">
      <c r="A176" s="19">
        <v>5728</v>
      </c>
      <c r="B176" s="20" t="s">
        <v>128</v>
      </c>
      <c r="C176" s="34" t="s">
        <v>259</v>
      </c>
      <c r="D176" s="34" t="s">
        <v>15</v>
      </c>
      <c r="E176" s="34"/>
      <c r="F176" s="34"/>
      <c r="G176" s="35">
        <v>0.69</v>
      </c>
      <c r="H176" s="25">
        <f>F176*G176</f>
        <v>0</v>
      </c>
      <c r="I176" s="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</row>
    <row r="177" spans="1:38" ht="25.5" customHeight="1" x14ac:dyDescent="0.3">
      <c r="A177" s="19">
        <v>5728</v>
      </c>
      <c r="B177" s="20" t="s">
        <v>128</v>
      </c>
      <c r="C177" s="34" t="s">
        <v>260</v>
      </c>
      <c r="D177" s="34" t="s">
        <v>15</v>
      </c>
      <c r="E177" s="34"/>
      <c r="F177" s="34"/>
      <c r="G177" s="35">
        <v>1.1100000000000001</v>
      </c>
      <c r="H177" s="25">
        <f>F177*G177</f>
        <v>0</v>
      </c>
      <c r="I177" s="76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</row>
    <row r="178" spans="1:38" ht="25.5" customHeight="1" x14ac:dyDescent="0.3">
      <c r="A178" s="19">
        <v>5728</v>
      </c>
      <c r="B178" s="20" t="s">
        <v>128</v>
      </c>
      <c r="C178" s="34" t="s">
        <v>545</v>
      </c>
      <c r="D178" s="34" t="s">
        <v>15</v>
      </c>
      <c r="E178" s="34"/>
      <c r="F178" s="34"/>
      <c r="G178" s="35">
        <v>1.1399999999999999</v>
      </c>
      <c r="H178" s="25">
        <f>F178*G178</f>
        <v>0</v>
      </c>
      <c r="I178" s="76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</row>
    <row r="179" spans="1:38" ht="25.5" customHeight="1" x14ac:dyDescent="0.3">
      <c r="A179" s="19">
        <v>5728</v>
      </c>
      <c r="B179" s="20" t="s">
        <v>128</v>
      </c>
      <c r="C179" s="34" t="s">
        <v>169</v>
      </c>
      <c r="D179" s="34" t="s">
        <v>170</v>
      </c>
      <c r="E179" s="34"/>
      <c r="F179" s="34"/>
      <c r="G179" s="35">
        <v>0.99</v>
      </c>
      <c r="H179" s="25">
        <f>F179*G179</f>
        <v>0</v>
      </c>
      <c r="I179" s="76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</row>
    <row r="180" spans="1:38" ht="25.5" customHeight="1" x14ac:dyDescent="0.3">
      <c r="A180" s="19">
        <v>5728</v>
      </c>
      <c r="B180" s="20" t="s">
        <v>128</v>
      </c>
      <c r="C180" s="34" t="s">
        <v>171</v>
      </c>
      <c r="D180" s="34" t="s">
        <v>15</v>
      </c>
      <c r="E180" s="34"/>
      <c r="F180" s="34"/>
      <c r="G180" s="35">
        <v>3.25</v>
      </c>
      <c r="H180" s="25">
        <f>F180*G180</f>
        <v>0</v>
      </c>
      <c r="I180" s="76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</row>
    <row r="181" spans="1:38" ht="25.5" customHeight="1" x14ac:dyDescent="0.3">
      <c r="A181" s="19">
        <v>5728</v>
      </c>
      <c r="B181" s="20" t="s">
        <v>128</v>
      </c>
      <c r="C181" s="34" t="s">
        <v>172</v>
      </c>
      <c r="D181" s="34" t="s">
        <v>15</v>
      </c>
      <c r="E181" s="34"/>
      <c r="F181" s="34"/>
      <c r="G181" s="35">
        <v>3.3</v>
      </c>
      <c r="H181" s="25">
        <f>F181*G181</f>
        <v>0</v>
      </c>
      <c r="I181" s="77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</row>
    <row r="182" spans="1:38" ht="25.5" customHeight="1" x14ac:dyDescent="0.3">
      <c r="A182" s="19">
        <v>5728</v>
      </c>
      <c r="B182" s="20" t="s">
        <v>128</v>
      </c>
      <c r="C182" s="34" t="s">
        <v>173</v>
      </c>
      <c r="D182" s="34" t="s">
        <v>15</v>
      </c>
      <c r="E182" s="34"/>
      <c r="F182" s="34"/>
      <c r="G182" s="35">
        <v>3.13</v>
      </c>
      <c r="H182" s="25">
        <f>F182*G182</f>
        <v>0</v>
      </c>
      <c r="I182" s="76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</row>
    <row r="183" spans="1:38" ht="25.5" customHeight="1" x14ac:dyDescent="0.3">
      <c r="A183" s="19">
        <v>5728</v>
      </c>
      <c r="B183" s="36" t="s">
        <v>128</v>
      </c>
      <c r="C183" s="34" t="s">
        <v>174</v>
      </c>
      <c r="D183" s="34" t="s">
        <v>15</v>
      </c>
      <c r="E183" s="34"/>
      <c r="F183" s="34"/>
      <c r="G183" s="35">
        <v>5.16</v>
      </c>
      <c r="H183" s="25">
        <f>F183*G183</f>
        <v>0</v>
      </c>
      <c r="I183" s="80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</row>
    <row r="184" spans="1:38" ht="25.5" customHeight="1" x14ac:dyDescent="0.3">
      <c r="A184" s="19">
        <v>5728</v>
      </c>
      <c r="B184" s="36" t="s">
        <v>128</v>
      </c>
      <c r="C184" s="34" t="s">
        <v>175</v>
      </c>
      <c r="D184" s="34" t="s">
        <v>136</v>
      </c>
      <c r="E184" s="34"/>
      <c r="F184" s="34"/>
      <c r="G184" s="35">
        <v>1.55</v>
      </c>
      <c r="H184" s="25">
        <f>F184*G184</f>
        <v>0</v>
      </c>
      <c r="I184" s="76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</row>
    <row r="185" spans="1:38" ht="25.5" customHeight="1" x14ac:dyDescent="0.3">
      <c r="A185" s="19">
        <v>5728</v>
      </c>
      <c r="B185" s="36" t="s">
        <v>128</v>
      </c>
      <c r="C185" s="34" t="s">
        <v>176</v>
      </c>
      <c r="D185" s="34" t="s">
        <v>15</v>
      </c>
      <c r="E185" s="34"/>
      <c r="F185" s="34"/>
      <c r="G185" s="35">
        <v>3.82</v>
      </c>
      <c r="H185" s="25">
        <f>F185*G185</f>
        <v>0</v>
      </c>
      <c r="I185" s="76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</row>
    <row r="186" spans="1:38" ht="25.5" customHeight="1" x14ac:dyDescent="0.3">
      <c r="A186" s="19">
        <v>5728</v>
      </c>
      <c r="B186" s="36" t="s">
        <v>128</v>
      </c>
      <c r="C186" s="34" t="s">
        <v>177</v>
      </c>
      <c r="D186" s="34" t="s">
        <v>15</v>
      </c>
      <c r="E186" s="34"/>
      <c r="F186" s="34"/>
      <c r="G186" s="35">
        <v>8.4</v>
      </c>
      <c r="H186" s="25">
        <f>F186*G186</f>
        <v>0</v>
      </c>
      <c r="I186" s="7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</row>
    <row r="187" spans="1:38" ht="25.5" customHeight="1" x14ac:dyDescent="0.3">
      <c r="A187" s="19">
        <v>5728</v>
      </c>
      <c r="B187" s="36" t="s">
        <v>128</v>
      </c>
      <c r="C187" s="34" t="s">
        <v>178</v>
      </c>
      <c r="D187" s="34" t="s">
        <v>15</v>
      </c>
      <c r="E187" s="34"/>
      <c r="F187" s="34"/>
      <c r="G187" s="35">
        <v>2.2999999999999998</v>
      </c>
      <c r="H187" s="25">
        <f>F187*G187</f>
        <v>0</v>
      </c>
      <c r="I187" s="7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</row>
    <row r="188" spans="1:38" ht="25.5" customHeight="1" x14ac:dyDescent="0.3">
      <c r="A188" s="19">
        <v>5728</v>
      </c>
      <c r="B188" s="36" t="s">
        <v>128</v>
      </c>
      <c r="C188" s="34" t="s">
        <v>179</v>
      </c>
      <c r="D188" s="34" t="s">
        <v>15</v>
      </c>
      <c r="E188" s="34"/>
      <c r="F188" s="34"/>
      <c r="G188" s="35">
        <v>8.0500000000000007</v>
      </c>
      <c r="H188" s="25">
        <f>F188*G188</f>
        <v>0</v>
      </c>
      <c r="I188" s="76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</row>
    <row r="189" spans="1:38" ht="25.5" customHeight="1" x14ac:dyDescent="0.3">
      <c r="A189" s="19">
        <v>5728</v>
      </c>
      <c r="B189" s="36" t="s">
        <v>128</v>
      </c>
      <c r="C189" s="34" t="s">
        <v>180</v>
      </c>
      <c r="D189" s="34" t="s">
        <v>181</v>
      </c>
      <c r="E189" s="34"/>
      <c r="F189" s="34"/>
      <c r="G189" s="35">
        <v>1.72</v>
      </c>
      <c r="H189" s="25">
        <f>F189*G189</f>
        <v>0</v>
      </c>
      <c r="I189" s="76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</row>
    <row r="190" spans="1:38" ht="25.5" customHeight="1" x14ac:dyDescent="0.3">
      <c r="A190" s="19">
        <v>5728</v>
      </c>
      <c r="B190" s="36" t="s">
        <v>128</v>
      </c>
      <c r="C190" s="34" t="s">
        <v>182</v>
      </c>
      <c r="D190" s="34" t="s">
        <v>15</v>
      </c>
      <c r="E190" s="34"/>
      <c r="F190" s="34"/>
      <c r="G190" s="35">
        <v>3.12</v>
      </c>
      <c r="H190" s="25">
        <f>F190*G190</f>
        <v>0</v>
      </c>
      <c r="I190" s="76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</row>
    <row r="191" spans="1:38" ht="25.5" customHeight="1" x14ac:dyDescent="0.3">
      <c r="A191" s="19">
        <v>5728</v>
      </c>
      <c r="B191" s="36" t="s">
        <v>128</v>
      </c>
      <c r="C191" s="34" t="s">
        <v>183</v>
      </c>
      <c r="D191" s="34" t="s">
        <v>15</v>
      </c>
      <c r="E191" s="34"/>
      <c r="F191" s="34"/>
      <c r="G191" s="35">
        <v>3.12</v>
      </c>
      <c r="H191" s="25">
        <f>F191*G191</f>
        <v>0</v>
      </c>
      <c r="I191" s="76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</row>
    <row r="192" spans="1:38" ht="25.5" customHeight="1" x14ac:dyDescent="0.3">
      <c r="A192" s="19">
        <v>5728</v>
      </c>
      <c r="B192" s="36" t="s">
        <v>128</v>
      </c>
      <c r="C192" s="34" t="s">
        <v>261</v>
      </c>
      <c r="D192" s="34" t="s">
        <v>170</v>
      </c>
      <c r="E192" s="34"/>
      <c r="F192" s="34"/>
      <c r="G192" s="35">
        <v>1.2</v>
      </c>
      <c r="H192" s="25">
        <f>F192*G192</f>
        <v>0</v>
      </c>
      <c r="I192" s="76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</row>
    <row r="193" spans="1:38" ht="25.5" customHeight="1" x14ac:dyDescent="0.3">
      <c r="A193" s="19">
        <v>5728</v>
      </c>
      <c r="B193" s="20" t="s">
        <v>128</v>
      </c>
      <c r="C193" s="34" t="s">
        <v>184</v>
      </c>
      <c r="D193" s="34" t="s">
        <v>65</v>
      </c>
      <c r="E193" s="34"/>
      <c r="F193" s="34"/>
      <c r="G193" s="35">
        <v>15</v>
      </c>
      <c r="H193" s="25">
        <f>F193*G193</f>
        <v>0</v>
      </c>
      <c r="I193" s="76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</row>
    <row r="194" spans="1:38" ht="25.5" customHeight="1" x14ac:dyDescent="0.3">
      <c r="A194" s="19">
        <v>5728</v>
      </c>
      <c r="B194" s="20" t="s">
        <v>128</v>
      </c>
      <c r="C194" s="34" t="s">
        <v>270</v>
      </c>
      <c r="D194" s="34" t="s">
        <v>136</v>
      </c>
      <c r="E194" s="34"/>
      <c r="F194" s="34"/>
      <c r="G194" s="35">
        <v>1.2</v>
      </c>
      <c r="H194" s="25">
        <f>F194*G194</f>
        <v>0</v>
      </c>
      <c r="I194" s="76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</row>
    <row r="195" spans="1:38" ht="25.5" customHeight="1" x14ac:dyDescent="0.3">
      <c r="A195" s="19">
        <v>5728</v>
      </c>
      <c r="B195" s="20" t="s">
        <v>128</v>
      </c>
      <c r="C195" s="34" t="s">
        <v>271</v>
      </c>
      <c r="D195" s="34" t="s">
        <v>136</v>
      </c>
      <c r="E195" s="34"/>
      <c r="F195" s="34"/>
      <c r="G195" s="35">
        <v>2.0299999999999998</v>
      </c>
      <c r="H195" s="25">
        <f>F195*G195</f>
        <v>0</v>
      </c>
      <c r="I195" s="77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</row>
    <row r="196" spans="1:38" ht="25.5" customHeight="1" x14ac:dyDescent="0.3">
      <c r="A196" s="19">
        <v>5728</v>
      </c>
      <c r="B196" s="20" t="s">
        <v>128</v>
      </c>
      <c r="C196" s="34" t="s">
        <v>185</v>
      </c>
      <c r="D196" s="34" t="s">
        <v>15</v>
      </c>
      <c r="E196" s="34"/>
      <c r="F196" s="34"/>
      <c r="G196" s="35">
        <v>2.35</v>
      </c>
      <c r="H196" s="25">
        <f>F196*G196</f>
        <v>0</v>
      </c>
      <c r="I196" s="7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</row>
    <row r="197" spans="1:38" ht="25.5" customHeight="1" x14ac:dyDescent="0.3">
      <c r="A197" s="19">
        <v>5728</v>
      </c>
      <c r="B197" s="20" t="s">
        <v>128</v>
      </c>
      <c r="C197" s="34" t="s">
        <v>186</v>
      </c>
      <c r="D197" s="34" t="s">
        <v>15</v>
      </c>
      <c r="E197" s="34"/>
      <c r="F197" s="34"/>
      <c r="G197" s="35">
        <v>2.5</v>
      </c>
      <c r="H197" s="25">
        <f>F197*G197</f>
        <v>0</v>
      </c>
      <c r="I197" s="76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</row>
    <row r="198" spans="1:38" ht="25.5" customHeight="1" x14ac:dyDescent="0.3">
      <c r="A198" s="19">
        <v>5728</v>
      </c>
      <c r="B198" s="20" t="s">
        <v>128</v>
      </c>
      <c r="C198" s="34" t="s">
        <v>187</v>
      </c>
      <c r="D198" s="34" t="s">
        <v>131</v>
      </c>
      <c r="E198" s="34"/>
      <c r="F198" s="34"/>
      <c r="G198" s="35">
        <v>1.71</v>
      </c>
      <c r="H198" s="25">
        <f>F198*G198</f>
        <v>0</v>
      </c>
      <c r="I198" s="76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</row>
    <row r="199" spans="1:38" ht="25.5" customHeight="1" x14ac:dyDescent="0.3">
      <c r="A199" s="19"/>
      <c r="B199" s="20"/>
      <c r="C199" s="34"/>
      <c r="D199" s="34"/>
      <c r="E199" s="34"/>
      <c r="F199" s="34"/>
      <c r="G199" s="35"/>
      <c r="H199" s="25"/>
      <c r="I199" s="76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</row>
    <row r="200" spans="1:38" ht="25.5" customHeight="1" x14ac:dyDescent="0.3">
      <c r="A200" s="19"/>
      <c r="B200" s="20"/>
      <c r="C200" s="34"/>
      <c r="D200" s="34"/>
      <c r="E200" s="34"/>
      <c r="F200" s="34"/>
      <c r="G200" s="35"/>
      <c r="H200" s="25"/>
      <c r="I200" s="76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</row>
    <row r="201" spans="1:38" ht="25.5" customHeight="1" x14ac:dyDescent="0.3">
      <c r="A201" s="19"/>
      <c r="B201" s="20"/>
      <c r="C201" s="34"/>
      <c r="D201" s="34"/>
      <c r="E201" s="34"/>
      <c r="F201" s="34"/>
      <c r="G201" s="35">
        <v>0</v>
      </c>
      <c r="H201" s="25">
        <f t="shared" si="4"/>
        <v>0</v>
      </c>
      <c r="I201" s="76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</row>
    <row r="202" spans="1:38" ht="25.5" customHeight="1" x14ac:dyDescent="0.3">
      <c r="A202" s="13"/>
      <c r="B202" s="14"/>
      <c r="C202" s="15" t="s">
        <v>188</v>
      </c>
      <c r="D202" s="16"/>
      <c r="E202" s="16"/>
      <c r="F202" s="17"/>
      <c r="G202" s="17"/>
      <c r="H202" s="25">
        <f t="shared" si="4"/>
        <v>0</v>
      </c>
      <c r="I202" s="76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</row>
    <row r="203" spans="1:38" ht="25.5" customHeight="1" x14ac:dyDescent="0.3">
      <c r="A203" s="19">
        <v>5722</v>
      </c>
      <c r="B203" s="20" t="s">
        <v>34</v>
      </c>
      <c r="C203" s="26" t="s">
        <v>612</v>
      </c>
      <c r="D203" s="29" t="s">
        <v>423</v>
      </c>
      <c r="E203" s="29"/>
      <c r="F203" s="26"/>
      <c r="G203" s="25">
        <v>12.9</v>
      </c>
      <c r="H203" s="25">
        <f t="shared" ref="H203:H234" si="5">F203*G203</f>
        <v>0</v>
      </c>
      <c r="I203" s="76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</row>
    <row r="204" spans="1:38" ht="25.5" customHeight="1" x14ac:dyDescent="0.3">
      <c r="A204" s="19">
        <v>5722</v>
      </c>
      <c r="B204" s="20" t="s">
        <v>34</v>
      </c>
      <c r="C204" s="26" t="s">
        <v>197</v>
      </c>
      <c r="D204" s="26" t="s">
        <v>14</v>
      </c>
      <c r="E204" s="26"/>
      <c r="F204" s="34"/>
      <c r="G204" s="25">
        <v>20.02</v>
      </c>
      <c r="H204" s="25">
        <f t="shared" si="5"/>
        <v>0</v>
      </c>
      <c r="I204" s="76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</row>
    <row r="205" spans="1:38" ht="25.5" customHeight="1" x14ac:dyDescent="0.3">
      <c r="A205" s="19">
        <v>5722</v>
      </c>
      <c r="B205" s="20" t="s">
        <v>34</v>
      </c>
      <c r="C205" s="26" t="s">
        <v>203</v>
      </c>
      <c r="D205" s="26" t="s">
        <v>15</v>
      </c>
      <c r="E205" s="26"/>
      <c r="F205" s="34"/>
      <c r="G205" s="25">
        <v>9.5</v>
      </c>
      <c r="H205" s="25">
        <f t="shared" si="5"/>
        <v>0</v>
      </c>
      <c r="I205" s="76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</row>
    <row r="206" spans="1:38" ht="25.5" customHeight="1" x14ac:dyDescent="0.3">
      <c r="A206" s="19">
        <v>5722</v>
      </c>
      <c r="B206" s="20" t="s">
        <v>34</v>
      </c>
      <c r="C206" s="26" t="s">
        <v>204</v>
      </c>
      <c r="D206" s="26" t="s">
        <v>14</v>
      </c>
      <c r="E206" s="26"/>
      <c r="F206" s="34"/>
      <c r="G206" s="25">
        <v>10.85</v>
      </c>
      <c r="H206" s="25">
        <f t="shared" si="5"/>
        <v>0</v>
      </c>
      <c r="I206" s="7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</row>
    <row r="207" spans="1:38" ht="25.5" customHeight="1" x14ac:dyDescent="0.3">
      <c r="A207" s="19">
        <v>5722</v>
      </c>
      <c r="B207" s="20" t="s">
        <v>34</v>
      </c>
      <c r="C207" s="26" t="s">
        <v>205</v>
      </c>
      <c r="D207" s="26" t="s">
        <v>14</v>
      </c>
      <c r="E207" s="26"/>
      <c r="F207" s="34"/>
      <c r="G207" s="25">
        <v>16.11</v>
      </c>
      <c r="H207" s="25">
        <f t="shared" si="5"/>
        <v>0</v>
      </c>
      <c r="I207" s="76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</row>
    <row r="208" spans="1:38" ht="25.5" customHeight="1" x14ac:dyDescent="0.3">
      <c r="A208" s="19">
        <v>5722</v>
      </c>
      <c r="B208" s="20" t="s">
        <v>34</v>
      </c>
      <c r="C208" s="26" t="s">
        <v>224</v>
      </c>
      <c r="D208" s="26" t="s">
        <v>541</v>
      </c>
      <c r="E208" s="26"/>
      <c r="F208" s="26"/>
      <c r="G208" s="25">
        <v>17.239999999999998</v>
      </c>
      <c r="H208" s="25">
        <f t="shared" si="5"/>
        <v>0</v>
      </c>
      <c r="I208" s="76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</row>
    <row r="209" spans="1:38" ht="25.5" customHeight="1" x14ac:dyDescent="0.3">
      <c r="A209" s="19">
        <v>5722</v>
      </c>
      <c r="B209" s="20" t="s">
        <v>34</v>
      </c>
      <c r="C209" s="32" t="s">
        <v>225</v>
      </c>
      <c r="D209" s="32" t="s">
        <v>226</v>
      </c>
      <c r="E209" s="32"/>
      <c r="F209" s="34"/>
      <c r="G209" s="24">
        <v>0.51</v>
      </c>
      <c r="H209" s="25">
        <f t="shared" si="5"/>
        <v>0</v>
      </c>
      <c r="I209" s="76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</row>
    <row r="210" spans="1:38" ht="25.5" customHeight="1" x14ac:dyDescent="0.3">
      <c r="A210" s="19">
        <v>5722</v>
      </c>
      <c r="B210" s="36" t="s">
        <v>34</v>
      </c>
      <c r="C210" s="38" t="s">
        <v>227</v>
      </c>
      <c r="D210" s="32" t="s">
        <v>486</v>
      </c>
      <c r="E210" s="32"/>
      <c r="F210" s="34"/>
      <c r="G210" s="24">
        <v>3.56</v>
      </c>
      <c r="H210" s="25">
        <f t="shared" si="5"/>
        <v>0</v>
      </c>
      <c r="I210" s="76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</row>
    <row r="211" spans="1:38" ht="25.5" customHeight="1" x14ac:dyDescent="0.3">
      <c r="A211" s="19">
        <v>5722</v>
      </c>
      <c r="B211" s="20" t="s">
        <v>34</v>
      </c>
      <c r="C211" s="34" t="s">
        <v>231</v>
      </c>
      <c r="D211" s="34" t="s">
        <v>232</v>
      </c>
      <c r="E211" s="34"/>
      <c r="F211" s="34"/>
      <c r="G211" s="35">
        <v>1.99</v>
      </c>
      <c r="H211" s="25">
        <f t="shared" si="5"/>
        <v>0</v>
      </c>
      <c r="I211" s="76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</row>
    <row r="212" spans="1:38" ht="25.5" customHeight="1" x14ac:dyDescent="0.3">
      <c r="A212" s="19">
        <v>5722</v>
      </c>
      <c r="B212" s="20" t="s">
        <v>34</v>
      </c>
      <c r="C212" s="26" t="s">
        <v>237</v>
      </c>
      <c r="D212" s="26" t="s">
        <v>238</v>
      </c>
      <c r="E212" s="26"/>
      <c r="F212" s="34"/>
      <c r="G212" s="25">
        <v>11.1</v>
      </c>
      <c r="H212" s="25">
        <f t="shared" si="5"/>
        <v>0</v>
      </c>
      <c r="I212" s="76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</row>
    <row r="213" spans="1:38" ht="25.5" customHeight="1" x14ac:dyDescent="0.35">
      <c r="A213" s="19">
        <v>5722</v>
      </c>
      <c r="B213" s="36" t="s">
        <v>34</v>
      </c>
      <c r="C213" s="26" t="s">
        <v>239</v>
      </c>
      <c r="D213" s="26" t="s">
        <v>238</v>
      </c>
      <c r="E213" s="26"/>
      <c r="F213" s="34"/>
      <c r="G213" s="25">
        <v>14.58</v>
      </c>
      <c r="H213" s="25">
        <f t="shared" si="5"/>
        <v>0</v>
      </c>
      <c r="I213" s="76"/>
      <c r="L213" s="39"/>
      <c r="M213" s="39"/>
      <c r="N213" s="39"/>
      <c r="O213" s="40"/>
      <c r="P213" s="40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</row>
    <row r="214" spans="1:38" ht="25.5" customHeight="1" x14ac:dyDescent="0.3">
      <c r="A214" s="19">
        <v>5722</v>
      </c>
      <c r="B214" s="36" t="s">
        <v>34</v>
      </c>
      <c r="C214" s="34" t="s">
        <v>245</v>
      </c>
      <c r="D214" s="34" t="s">
        <v>246</v>
      </c>
      <c r="E214" s="34"/>
      <c r="F214" s="34"/>
      <c r="G214" s="35">
        <v>15.99</v>
      </c>
      <c r="H214" s="25">
        <f t="shared" si="5"/>
        <v>0</v>
      </c>
      <c r="I214" s="76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</row>
    <row r="215" spans="1:38" ht="25.5" customHeight="1" x14ac:dyDescent="0.3">
      <c r="A215" s="19">
        <v>5722</v>
      </c>
      <c r="B215" s="36" t="s">
        <v>34</v>
      </c>
      <c r="C215" s="26" t="s">
        <v>247</v>
      </c>
      <c r="D215" s="26" t="s">
        <v>542</v>
      </c>
      <c r="E215" s="26"/>
      <c r="F215" s="34"/>
      <c r="G215" s="25">
        <v>19.97</v>
      </c>
      <c r="H215" s="25">
        <f t="shared" si="5"/>
        <v>0</v>
      </c>
      <c r="I215" s="76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E215"/>
      <c r="AF215"/>
      <c r="AG215"/>
      <c r="AH215"/>
      <c r="AI215"/>
      <c r="AJ215"/>
      <c r="AK215"/>
      <c r="AL215"/>
    </row>
    <row r="216" spans="1:38" ht="25.5" customHeight="1" x14ac:dyDescent="0.3">
      <c r="A216" s="19">
        <v>5722</v>
      </c>
      <c r="B216" s="20" t="s">
        <v>34</v>
      </c>
      <c r="C216" s="26" t="s">
        <v>248</v>
      </c>
      <c r="D216" s="26" t="s">
        <v>238</v>
      </c>
      <c r="E216" s="26"/>
      <c r="F216" s="34"/>
      <c r="G216" s="25">
        <v>5.39</v>
      </c>
      <c r="H216" s="25">
        <f t="shared" si="5"/>
        <v>0</v>
      </c>
      <c r="I216" s="7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</row>
    <row r="217" spans="1:38" ht="25.5" customHeight="1" x14ac:dyDescent="0.3">
      <c r="A217" s="19">
        <v>5722</v>
      </c>
      <c r="B217" s="20" t="s">
        <v>34</v>
      </c>
      <c r="C217" s="26" t="s">
        <v>255</v>
      </c>
      <c r="D217" s="26" t="s">
        <v>14</v>
      </c>
      <c r="E217" s="26"/>
      <c r="F217" s="34"/>
      <c r="G217" s="25">
        <v>16.48</v>
      </c>
      <c r="H217" s="25">
        <f t="shared" si="5"/>
        <v>0</v>
      </c>
      <c r="I217" s="76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</row>
    <row r="218" spans="1:38" ht="25.5" customHeight="1" x14ac:dyDescent="0.3">
      <c r="A218" s="19">
        <v>5722</v>
      </c>
      <c r="B218" s="20" t="s">
        <v>34</v>
      </c>
      <c r="C218" s="26" t="s">
        <v>256</v>
      </c>
      <c r="D218" s="26" t="s">
        <v>15</v>
      </c>
      <c r="E218" s="26"/>
      <c r="F218" s="34"/>
      <c r="G218" s="25">
        <v>10.89</v>
      </c>
      <c r="H218" s="25">
        <f t="shared" si="5"/>
        <v>0</v>
      </c>
      <c r="I218" s="76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</row>
    <row r="219" spans="1:38" ht="25.5" customHeight="1" x14ac:dyDescent="0.3">
      <c r="A219" s="19">
        <v>5722</v>
      </c>
      <c r="B219" s="20" t="s">
        <v>34</v>
      </c>
      <c r="C219" s="26" t="s">
        <v>262</v>
      </c>
      <c r="D219" s="26" t="s">
        <v>238</v>
      </c>
      <c r="E219" s="26"/>
      <c r="F219" s="34"/>
      <c r="G219" s="25">
        <v>19.52</v>
      </c>
      <c r="H219" s="25">
        <f t="shared" si="5"/>
        <v>0</v>
      </c>
      <c r="I219" s="76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</row>
    <row r="220" spans="1:38" ht="25.5" customHeight="1" x14ac:dyDescent="0.3">
      <c r="A220" s="19">
        <v>5722</v>
      </c>
      <c r="B220" s="20" t="s">
        <v>34</v>
      </c>
      <c r="C220" s="26" t="s">
        <v>263</v>
      </c>
      <c r="D220" s="26" t="s">
        <v>264</v>
      </c>
      <c r="E220" s="26"/>
      <c r="F220" s="26"/>
      <c r="G220" s="25">
        <v>21.76</v>
      </c>
      <c r="H220" s="25">
        <f t="shared" si="5"/>
        <v>0</v>
      </c>
      <c r="I220" s="76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</row>
    <row r="221" spans="1:38" ht="25.5" customHeight="1" x14ac:dyDescent="0.3">
      <c r="A221" s="19">
        <v>5722</v>
      </c>
      <c r="B221" s="20" t="s">
        <v>34</v>
      </c>
      <c r="C221" s="26" t="s">
        <v>265</v>
      </c>
      <c r="D221" s="26" t="s">
        <v>266</v>
      </c>
      <c r="E221" s="26"/>
      <c r="F221" s="34"/>
      <c r="G221" s="25">
        <v>17.11</v>
      </c>
      <c r="H221" s="25">
        <f t="shared" si="5"/>
        <v>0</v>
      </c>
      <c r="I221" s="76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</row>
    <row r="222" spans="1:38" ht="25.5" customHeight="1" x14ac:dyDescent="0.3">
      <c r="A222" s="19">
        <v>5722</v>
      </c>
      <c r="B222" s="20" t="s">
        <v>34</v>
      </c>
      <c r="C222" s="26" t="s">
        <v>267</v>
      </c>
      <c r="D222" s="26" t="s">
        <v>238</v>
      </c>
      <c r="E222" s="26"/>
      <c r="F222" s="34"/>
      <c r="G222" s="25">
        <v>15.96</v>
      </c>
      <c r="H222" s="25">
        <f t="shared" si="5"/>
        <v>0</v>
      </c>
      <c r="I222" s="76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</row>
    <row r="223" spans="1:38" ht="25.5" customHeight="1" x14ac:dyDescent="0.25">
      <c r="A223" s="19">
        <v>5722</v>
      </c>
      <c r="B223" s="20" t="s">
        <v>34</v>
      </c>
      <c r="C223" s="26" t="s">
        <v>269</v>
      </c>
      <c r="D223" s="26" t="s">
        <v>14</v>
      </c>
      <c r="E223" s="26"/>
      <c r="F223" s="34"/>
      <c r="G223" s="25">
        <v>49.38</v>
      </c>
      <c r="H223" s="25">
        <f t="shared" si="5"/>
        <v>0</v>
      </c>
      <c r="I223" s="76"/>
    </row>
    <row r="224" spans="1:38" ht="25.5" customHeight="1" x14ac:dyDescent="0.25">
      <c r="A224" s="19">
        <v>5722</v>
      </c>
      <c r="B224" s="20" t="s">
        <v>34</v>
      </c>
      <c r="C224" s="34" t="s">
        <v>272</v>
      </c>
      <c r="D224" s="34" t="s">
        <v>15</v>
      </c>
      <c r="E224" s="34"/>
      <c r="F224" s="34"/>
      <c r="G224" s="35">
        <v>9.4600000000000009</v>
      </c>
      <c r="H224" s="25">
        <f t="shared" si="5"/>
        <v>0</v>
      </c>
      <c r="I224" s="76"/>
    </row>
    <row r="225" spans="1:38" ht="25.5" customHeight="1" x14ac:dyDescent="0.25">
      <c r="A225" s="19">
        <v>5722</v>
      </c>
      <c r="B225" s="20" t="s">
        <v>34</v>
      </c>
      <c r="C225" s="26" t="s">
        <v>422</v>
      </c>
      <c r="D225" s="26" t="s">
        <v>274</v>
      </c>
      <c r="E225" s="26"/>
      <c r="F225" s="34"/>
      <c r="G225" s="62">
        <v>23.58</v>
      </c>
      <c r="H225" s="25">
        <f t="shared" si="5"/>
        <v>0</v>
      </c>
      <c r="I225" s="76"/>
    </row>
    <row r="226" spans="1:38" ht="25.5" customHeight="1" x14ac:dyDescent="0.25">
      <c r="A226" s="19">
        <v>5722</v>
      </c>
      <c r="B226" s="20" t="s">
        <v>34</v>
      </c>
      <c r="C226" s="26" t="s">
        <v>273</v>
      </c>
      <c r="D226" s="26" t="s">
        <v>274</v>
      </c>
      <c r="E226" s="26"/>
      <c r="F226" s="26"/>
      <c r="G226" s="62"/>
      <c r="H226" s="25">
        <f t="shared" si="5"/>
        <v>0</v>
      </c>
      <c r="I226" s="76"/>
    </row>
    <row r="227" spans="1:38" ht="25.5" customHeight="1" x14ac:dyDescent="0.25">
      <c r="A227" s="22">
        <v>5722</v>
      </c>
      <c r="B227" s="20" t="s">
        <v>34</v>
      </c>
      <c r="C227" s="26" t="s">
        <v>424</v>
      </c>
      <c r="D227" s="26" t="s">
        <v>14</v>
      </c>
      <c r="E227" s="26"/>
      <c r="F227" s="34"/>
      <c r="G227" s="62">
        <v>19.559999999999999</v>
      </c>
      <c r="H227" s="25">
        <f t="shared" si="5"/>
        <v>0</v>
      </c>
      <c r="I227" s="76"/>
    </row>
    <row r="228" spans="1:38" ht="25.5" customHeight="1" x14ac:dyDescent="0.25">
      <c r="A228" s="19">
        <v>5722</v>
      </c>
      <c r="B228" s="20" t="s">
        <v>34</v>
      </c>
      <c r="C228" s="26" t="s">
        <v>562</v>
      </c>
      <c r="D228" s="26" t="s">
        <v>274</v>
      </c>
      <c r="E228" s="26"/>
      <c r="F228" s="26"/>
      <c r="G228" s="62">
        <v>23.51</v>
      </c>
      <c r="H228" s="25">
        <f t="shared" si="5"/>
        <v>0</v>
      </c>
      <c r="I228" s="76"/>
    </row>
    <row r="229" spans="1:38" ht="25.5" customHeight="1" x14ac:dyDescent="0.25">
      <c r="A229" s="19">
        <v>5724</v>
      </c>
      <c r="B229" s="20" t="s">
        <v>254</v>
      </c>
      <c r="C229" s="19" t="s">
        <v>544</v>
      </c>
      <c r="D229" s="19" t="s">
        <v>136</v>
      </c>
      <c r="E229" s="19"/>
      <c r="F229" s="34"/>
      <c r="G229" s="31">
        <v>2.1</v>
      </c>
      <c r="H229" s="25">
        <f t="shared" si="5"/>
        <v>0</v>
      </c>
      <c r="I229" s="76"/>
    </row>
    <row r="230" spans="1:38" ht="25.5" customHeight="1" x14ac:dyDescent="0.25">
      <c r="A230" s="19">
        <v>5724</v>
      </c>
      <c r="B230" s="36" t="s">
        <v>254</v>
      </c>
      <c r="C230" s="26" t="s">
        <v>543</v>
      </c>
      <c r="D230" s="19" t="s">
        <v>136</v>
      </c>
      <c r="E230" s="19"/>
      <c r="F230" s="26"/>
      <c r="G230" s="25">
        <v>2.1</v>
      </c>
      <c r="H230" s="25">
        <f t="shared" si="5"/>
        <v>0</v>
      </c>
      <c r="I230" s="76"/>
    </row>
    <row r="231" spans="1:38" ht="25.5" customHeight="1" x14ac:dyDescent="0.25">
      <c r="A231" s="19">
        <v>5726</v>
      </c>
      <c r="B231" s="36" t="s">
        <v>254</v>
      </c>
      <c r="C231" s="19" t="s">
        <v>192</v>
      </c>
      <c r="D231" s="19" t="s">
        <v>33</v>
      </c>
      <c r="E231" s="19"/>
      <c r="F231" s="34"/>
      <c r="G231" s="31">
        <v>20.43</v>
      </c>
      <c r="H231" s="25">
        <f t="shared" si="5"/>
        <v>0</v>
      </c>
      <c r="I231" s="76"/>
    </row>
    <row r="232" spans="1:38" ht="25.5" customHeight="1" x14ac:dyDescent="0.25">
      <c r="A232" s="19">
        <v>5726</v>
      </c>
      <c r="B232" s="20" t="s">
        <v>190</v>
      </c>
      <c r="C232" s="29" t="s">
        <v>559</v>
      </c>
      <c r="D232" s="29" t="s">
        <v>558</v>
      </c>
      <c r="E232" s="29"/>
      <c r="F232" s="34"/>
      <c r="G232" s="33">
        <v>58.32</v>
      </c>
      <c r="H232" s="25">
        <f t="shared" si="5"/>
        <v>0</v>
      </c>
      <c r="I232" s="76"/>
    </row>
    <row r="233" spans="1:38" ht="25.5" customHeight="1" x14ac:dyDescent="0.25">
      <c r="A233" s="19">
        <v>5726</v>
      </c>
      <c r="B233" s="20" t="s">
        <v>190</v>
      </c>
      <c r="C233" s="29" t="s">
        <v>559</v>
      </c>
      <c r="D233" s="29" t="s">
        <v>560</v>
      </c>
      <c r="E233" s="29"/>
      <c r="F233" s="29"/>
      <c r="G233" s="33">
        <v>26.65</v>
      </c>
      <c r="H233" s="25">
        <f t="shared" si="5"/>
        <v>0</v>
      </c>
      <c r="I233" s="76"/>
    </row>
    <row r="234" spans="1:38" ht="25.5" customHeight="1" x14ac:dyDescent="0.25">
      <c r="A234" s="19">
        <v>5726</v>
      </c>
      <c r="B234" s="20" t="s">
        <v>190</v>
      </c>
      <c r="C234" s="29" t="s">
        <v>194</v>
      </c>
      <c r="D234" s="29" t="s">
        <v>195</v>
      </c>
      <c r="E234" s="29"/>
      <c r="F234" s="34"/>
      <c r="G234" s="33">
        <v>5.5</v>
      </c>
      <c r="H234" s="25">
        <f t="shared" si="5"/>
        <v>0</v>
      </c>
      <c r="I234" s="76"/>
    </row>
    <row r="235" spans="1:38" ht="25.5" customHeight="1" x14ac:dyDescent="0.25">
      <c r="A235" s="19">
        <v>5726</v>
      </c>
      <c r="B235" s="20" t="s">
        <v>190</v>
      </c>
      <c r="C235" s="29" t="s">
        <v>206</v>
      </c>
      <c r="D235" s="29" t="s">
        <v>114</v>
      </c>
      <c r="E235" s="29"/>
      <c r="F235" s="37"/>
      <c r="G235" s="33">
        <v>11.83</v>
      </c>
      <c r="H235" s="25">
        <f t="shared" ref="H235:H252" si="6">F235*G235</f>
        <v>0</v>
      </c>
      <c r="I235" s="76"/>
    </row>
    <row r="236" spans="1:38" ht="25.5" customHeight="1" x14ac:dyDescent="0.25">
      <c r="A236" s="19">
        <v>5726</v>
      </c>
      <c r="B236" s="20" t="s">
        <v>190</v>
      </c>
      <c r="C236" s="29" t="s">
        <v>208</v>
      </c>
      <c r="D236" s="29" t="s">
        <v>209</v>
      </c>
      <c r="E236" s="29"/>
      <c r="F236" s="34"/>
      <c r="G236" s="33">
        <v>3.7</v>
      </c>
      <c r="H236" s="25">
        <f t="shared" si="6"/>
        <v>0</v>
      </c>
      <c r="I236" s="76"/>
    </row>
    <row r="237" spans="1:38" ht="25.5" customHeight="1" x14ac:dyDescent="0.25">
      <c r="A237" s="19">
        <v>5726</v>
      </c>
      <c r="B237" s="20" t="s">
        <v>190</v>
      </c>
      <c r="C237" s="29" t="s">
        <v>210</v>
      </c>
      <c r="D237" s="29" t="s">
        <v>43</v>
      </c>
      <c r="E237" s="29"/>
      <c r="F237" s="29"/>
      <c r="G237" s="33">
        <v>2.57</v>
      </c>
      <c r="H237" s="25">
        <f t="shared" si="6"/>
        <v>0</v>
      </c>
      <c r="I237" s="76"/>
    </row>
    <row r="238" spans="1:38" ht="25.5" customHeight="1" x14ac:dyDescent="0.3">
      <c r="A238" s="19">
        <v>5726</v>
      </c>
      <c r="B238" s="20" t="s">
        <v>190</v>
      </c>
      <c r="C238" s="29" t="s">
        <v>540</v>
      </c>
      <c r="D238" s="29" t="s">
        <v>15</v>
      </c>
      <c r="E238" s="29"/>
      <c r="F238" s="34"/>
      <c r="G238" s="33">
        <v>12.79</v>
      </c>
      <c r="H238" s="25">
        <f t="shared" si="6"/>
        <v>0</v>
      </c>
      <c r="I238" s="76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</row>
    <row r="239" spans="1:38" ht="25.5" customHeight="1" x14ac:dyDescent="0.3">
      <c r="A239" s="19">
        <v>5726</v>
      </c>
      <c r="B239" s="20" t="s">
        <v>190</v>
      </c>
      <c r="C239" s="26" t="s">
        <v>215</v>
      </c>
      <c r="D239" s="26" t="s">
        <v>15</v>
      </c>
      <c r="E239" s="26"/>
      <c r="F239" s="34"/>
      <c r="G239" s="25">
        <v>16.350000000000001</v>
      </c>
      <c r="H239" s="25">
        <f t="shared" si="6"/>
        <v>0</v>
      </c>
      <c r="I239" s="76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</row>
    <row r="240" spans="1:38" ht="25.5" customHeight="1" x14ac:dyDescent="0.3">
      <c r="A240" s="19">
        <v>5726</v>
      </c>
      <c r="B240" s="20" t="s">
        <v>190</v>
      </c>
      <c r="C240" s="29" t="s">
        <v>216</v>
      </c>
      <c r="D240" s="29" t="s">
        <v>15</v>
      </c>
      <c r="E240" s="29"/>
      <c r="F240" s="34"/>
      <c r="G240" s="33">
        <v>13.02</v>
      </c>
      <c r="H240" s="25">
        <f t="shared" si="6"/>
        <v>0</v>
      </c>
      <c r="I240" s="76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</row>
    <row r="241" spans="1:38" ht="25.5" customHeight="1" x14ac:dyDescent="0.3">
      <c r="A241" s="19">
        <v>5726</v>
      </c>
      <c r="B241" s="20" t="s">
        <v>190</v>
      </c>
      <c r="C241" s="29" t="s">
        <v>217</v>
      </c>
      <c r="D241" s="29" t="s">
        <v>15</v>
      </c>
      <c r="E241" s="29"/>
      <c r="F241" s="34"/>
      <c r="G241" s="33">
        <v>12.28</v>
      </c>
      <c r="H241" s="25">
        <f t="shared" si="6"/>
        <v>0</v>
      </c>
      <c r="I241" s="76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</row>
    <row r="242" spans="1:38" ht="25.5" customHeight="1" x14ac:dyDescent="0.3">
      <c r="A242" s="19">
        <v>5726</v>
      </c>
      <c r="B242" s="20" t="s">
        <v>190</v>
      </c>
      <c r="C242" s="29" t="s">
        <v>218</v>
      </c>
      <c r="D242" s="29" t="s">
        <v>15</v>
      </c>
      <c r="E242" s="29"/>
      <c r="F242" s="34"/>
      <c r="G242" s="33">
        <v>18.829999999999998</v>
      </c>
      <c r="H242" s="25">
        <f t="shared" si="6"/>
        <v>0</v>
      </c>
      <c r="I242" s="76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</row>
    <row r="243" spans="1:38" ht="25.5" customHeight="1" x14ac:dyDescent="0.3">
      <c r="A243" s="19">
        <v>5726</v>
      </c>
      <c r="B243" s="36" t="s">
        <v>190</v>
      </c>
      <c r="C243" s="23" t="s">
        <v>219</v>
      </c>
      <c r="D243" s="23" t="s">
        <v>15</v>
      </c>
      <c r="E243" s="23"/>
      <c r="F243" s="34"/>
      <c r="G243" s="25">
        <v>11.87</v>
      </c>
      <c r="H243" s="25">
        <f t="shared" si="6"/>
        <v>0</v>
      </c>
      <c r="I243" s="76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</row>
    <row r="244" spans="1:38" s="41" customFormat="1" ht="25.5" customHeight="1" x14ac:dyDescent="0.3">
      <c r="A244" s="19">
        <v>5726</v>
      </c>
      <c r="B244" s="36" t="s">
        <v>190</v>
      </c>
      <c r="C244" s="29" t="s">
        <v>220</v>
      </c>
      <c r="D244" s="29" t="s">
        <v>15</v>
      </c>
      <c r="E244" s="29"/>
      <c r="F244" s="34"/>
      <c r="G244" s="33">
        <v>14.7</v>
      </c>
      <c r="H244" s="25">
        <f t="shared" si="6"/>
        <v>0</v>
      </c>
      <c r="I244" s="81"/>
      <c r="Y244" s="42"/>
      <c r="Z244" s="42"/>
      <c r="AA244" s="42"/>
      <c r="AB244" s="42"/>
      <c r="AC244" s="42"/>
      <c r="AD244" s="42"/>
      <c r="AE244" s="42"/>
      <c r="AF244" s="42"/>
      <c r="AG244" s="42"/>
      <c r="AH244" s="42"/>
      <c r="AI244" s="42"/>
      <c r="AJ244" s="42"/>
      <c r="AK244" s="42"/>
      <c r="AL244" s="42"/>
    </row>
    <row r="245" spans="1:38" ht="25.5" customHeight="1" x14ac:dyDescent="0.3">
      <c r="A245" s="19">
        <v>5726</v>
      </c>
      <c r="B245" s="20" t="s">
        <v>190</v>
      </c>
      <c r="C245" s="29" t="s">
        <v>221</v>
      </c>
      <c r="D245" s="34" t="s">
        <v>222</v>
      </c>
      <c r="E245" s="34"/>
      <c r="F245" s="34"/>
      <c r="G245" s="33">
        <v>9.65</v>
      </c>
      <c r="H245" s="25">
        <f t="shared" si="6"/>
        <v>0</v>
      </c>
      <c r="I245" s="76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</row>
    <row r="246" spans="1:38" ht="25.5" customHeight="1" x14ac:dyDescent="0.3">
      <c r="A246" s="19">
        <v>5726</v>
      </c>
      <c r="B246" s="36" t="s">
        <v>190</v>
      </c>
      <c r="C246" s="34" t="s">
        <v>223</v>
      </c>
      <c r="D246" s="34" t="s">
        <v>222</v>
      </c>
      <c r="E246" s="34"/>
      <c r="F246" s="34"/>
      <c r="G246" s="35">
        <v>6.59</v>
      </c>
      <c r="H246" s="25">
        <f t="shared" si="6"/>
        <v>0</v>
      </c>
      <c r="I246" s="7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</row>
    <row r="247" spans="1:38" ht="25.5" customHeight="1" x14ac:dyDescent="0.3">
      <c r="A247" s="19">
        <v>5726</v>
      </c>
      <c r="B247" s="20" t="s">
        <v>190</v>
      </c>
      <c r="C247" s="29" t="s">
        <v>229</v>
      </c>
      <c r="D247" s="29" t="s">
        <v>230</v>
      </c>
      <c r="E247" s="29"/>
      <c r="F247" s="34"/>
      <c r="G247" s="33">
        <v>3.16</v>
      </c>
      <c r="H247" s="25">
        <f t="shared" si="6"/>
        <v>0</v>
      </c>
      <c r="I247" s="76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</row>
    <row r="248" spans="1:38" ht="25.5" customHeight="1" x14ac:dyDescent="0.3">
      <c r="A248" s="19">
        <v>5726</v>
      </c>
      <c r="B248" s="36" t="s">
        <v>190</v>
      </c>
      <c r="C248" s="29" t="s">
        <v>236</v>
      </c>
      <c r="D248" s="29" t="s">
        <v>15</v>
      </c>
      <c r="E248" s="29"/>
      <c r="F248" s="34"/>
      <c r="G248" s="33">
        <v>3.9</v>
      </c>
      <c r="H248" s="25">
        <f t="shared" si="6"/>
        <v>0</v>
      </c>
      <c r="I248" s="76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</row>
    <row r="249" spans="1:38" ht="25.5" customHeight="1" x14ac:dyDescent="0.3">
      <c r="A249" s="19">
        <v>5726</v>
      </c>
      <c r="B249" s="20" t="s">
        <v>190</v>
      </c>
      <c r="C249" s="29" t="s">
        <v>251</v>
      </c>
      <c r="D249" s="29" t="s">
        <v>33</v>
      </c>
      <c r="E249" s="29"/>
      <c r="F249" s="34"/>
      <c r="G249" s="33">
        <v>40.81</v>
      </c>
      <c r="H249" s="25">
        <f t="shared" si="6"/>
        <v>0</v>
      </c>
      <c r="I249" s="76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</row>
    <row r="250" spans="1:38" ht="25.5" customHeight="1" x14ac:dyDescent="0.3">
      <c r="A250" s="19">
        <v>5726</v>
      </c>
      <c r="B250" s="20" t="s">
        <v>190</v>
      </c>
      <c r="C250" s="29" t="s">
        <v>276</v>
      </c>
      <c r="D250" s="29" t="s">
        <v>277</v>
      </c>
      <c r="E250" s="29"/>
      <c r="F250" s="29"/>
      <c r="G250" s="24">
        <v>4.43</v>
      </c>
      <c r="H250" s="25">
        <f t="shared" si="6"/>
        <v>0</v>
      </c>
      <c r="I250" s="76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</row>
    <row r="251" spans="1:38" ht="25.5" customHeight="1" x14ac:dyDescent="0.25">
      <c r="A251" s="19">
        <v>5730</v>
      </c>
      <c r="B251" s="36" t="s">
        <v>241</v>
      </c>
      <c r="C251" s="23" t="s">
        <v>191</v>
      </c>
      <c r="D251" s="23" t="s">
        <v>337</v>
      </c>
      <c r="E251" s="23"/>
      <c r="F251" s="34"/>
      <c r="G251" s="24">
        <v>8.9</v>
      </c>
      <c r="H251" s="25">
        <f t="shared" si="6"/>
        <v>0</v>
      </c>
      <c r="I251" s="76"/>
    </row>
    <row r="252" spans="1:38" ht="25.5" customHeight="1" x14ac:dyDescent="0.3">
      <c r="A252" s="19">
        <v>5730</v>
      </c>
      <c r="B252" s="20" t="s">
        <v>241</v>
      </c>
      <c r="C252" s="23" t="s">
        <v>268</v>
      </c>
      <c r="D252" s="23" t="s">
        <v>15</v>
      </c>
      <c r="E252" s="23"/>
      <c r="F252" s="34"/>
      <c r="G252" s="24">
        <v>6.42</v>
      </c>
      <c r="H252" s="25">
        <f t="shared" si="6"/>
        <v>0</v>
      </c>
      <c r="I252" s="76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</row>
    <row r="253" spans="1:38" ht="25.5" customHeight="1" x14ac:dyDescent="0.3">
      <c r="A253" s="19"/>
      <c r="B253" s="20"/>
      <c r="C253" s="26"/>
      <c r="D253" s="29"/>
      <c r="E253" s="29"/>
      <c r="F253" s="26"/>
      <c r="G253" s="25"/>
      <c r="H253" s="25">
        <f t="shared" ref="H253:H316" si="7">F253*G253</f>
        <v>0</v>
      </c>
      <c r="I253" s="76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</row>
    <row r="254" spans="1:38" ht="25.5" customHeight="1" x14ac:dyDescent="0.3">
      <c r="A254" s="19"/>
      <c r="B254" s="20"/>
      <c r="C254" s="26"/>
      <c r="D254" s="29"/>
      <c r="E254" s="29"/>
      <c r="F254" s="26"/>
      <c r="G254" s="25"/>
      <c r="H254" s="25">
        <f t="shared" si="7"/>
        <v>0</v>
      </c>
      <c r="I254" s="76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</row>
    <row r="255" spans="1:38" ht="25.5" customHeight="1" x14ac:dyDescent="0.3">
      <c r="A255" s="13"/>
      <c r="B255" s="14"/>
      <c r="C255" s="15" t="s">
        <v>278</v>
      </c>
      <c r="D255" s="16"/>
      <c r="E255" s="16"/>
      <c r="F255" s="17"/>
      <c r="G255" s="17"/>
      <c r="H255" s="25">
        <f t="shared" si="7"/>
        <v>0</v>
      </c>
      <c r="I255" s="76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</row>
    <row r="256" spans="1:38" ht="25.5" customHeight="1" x14ac:dyDescent="0.3">
      <c r="A256" s="13"/>
      <c r="B256" s="14"/>
      <c r="C256" s="15" t="s">
        <v>279</v>
      </c>
      <c r="D256" s="16"/>
      <c r="E256" s="16"/>
      <c r="F256" s="17"/>
      <c r="G256" s="17"/>
      <c r="H256" s="25">
        <f t="shared" si="7"/>
        <v>0</v>
      </c>
      <c r="I256" s="7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</row>
    <row r="257" spans="1:38" ht="25.5" customHeight="1" x14ac:dyDescent="0.3">
      <c r="A257" s="19">
        <v>5724</v>
      </c>
      <c r="B257" s="20" t="s">
        <v>254</v>
      </c>
      <c r="C257" s="19" t="s">
        <v>280</v>
      </c>
      <c r="D257" s="19" t="s">
        <v>33</v>
      </c>
      <c r="E257" s="19"/>
      <c r="F257" s="34"/>
      <c r="G257" s="64">
        <v>51.81</v>
      </c>
      <c r="H257" s="25">
        <f t="shared" ref="H257:H293" si="8">F257*G257</f>
        <v>0</v>
      </c>
      <c r="I257" s="76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</row>
    <row r="258" spans="1:38" ht="25.5" customHeight="1" x14ac:dyDescent="0.3">
      <c r="A258" s="19">
        <v>5724</v>
      </c>
      <c r="B258" s="20" t="s">
        <v>254</v>
      </c>
      <c r="C258" s="19" t="s">
        <v>281</v>
      </c>
      <c r="D258" s="19" t="s">
        <v>33</v>
      </c>
      <c r="E258" s="19"/>
      <c r="F258" s="34"/>
      <c r="G258" s="31">
        <v>47.46</v>
      </c>
      <c r="H258" s="25">
        <f t="shared" si="8"/>
        <v>0</v>
      </c>
      <c r="I258" s="76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</row>
    <row r="259" spans="1:38" ht="25.5" customHeight="1" x14ac:dyDescent="0.3">
      <c r="A259" s="19">
        <v>5724</v>
      </c>
      <c r="B259" s="20" t="s">
        <v>254</v>
      </c>
      <c r="C259" s="29" t="s">
        <v>282</v>
      </c>
      <c r="D259" s="29" t="s">
        <v>283</v>
      </c>
      <c r="E259" s="29"/>
      <c r="F259" s="29"/>
      <c r="G259" s="33">
        <v>25.99</v>
      </c>
      <c r="H259" s="25">
        <f t="shared" si="8"/>
        <v>0</v>
      </c>
      <c r="I259" s="76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</row>
    <row r="260" spans="1:38" ht="25.5" customHeight="1" x14ac:dyDescent="0.3">
      <c r="A260" s="19">
        <v>5724</v>
      </c>
      <c r="B260" s="20" t="s">
        <v>254</v>
      </c>
      <c r="C260" s="26" t="s">
        <v>284</v>
      </c>
      <c r="D260" s="19" t="s">
        <v>285</v>
      </c>
      <c r="E260" s="19"/>
      <c r="F260" s="26"/>
      <c r="G260" s="25">
        <v>33.6</v>
      </c>
      <c r="H260" s="25">
        <f t="shared" si="8"/>
        <v>0</v>
      </c>
      <c r="I260" s="76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</row>
    <row r="261" spans="1:38" ht="25.5" customHeight="1" x14ac:dyDescent="0.3">
      <c r="A261" s="19">
        <v>5724</v>
      </c>
      <c r="B261" s="20" t="s">
        <v>254</v>
      </c>
      <c r="C261" s="19" t="s">
        <v>286</v>
      </c>
      <c r="D261" s="19" t="s">
        <v>33</v>
      </c>
      <c r="E261" s="19"/>
      <c r="F261" s="34"/>
      <c r="G261" s="31">
        <v>19.79</v>
      </c>
      <c r="H261" s="25">
        <f t="shared" si="8"/>
        <v>0</v>
      </c>
      <c r="I261" s="76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</row>
    <row r="262" spans="1:38" ht="25.5" customHeight="1" x14ac:dyDescent="0.3">
      <c r="A262" s="19">
        <v>5724</v>
      </c>
      <c r="B262" s="20" t="s">
        <v>254</v>
      </c>
      <c r="C262" s="26" t="s">
        <v>287</v>
      </c>
      <c r="D262" s="19" t="s">
        <v>33</v>
      </c>
      <c r="E262" s="19"/>
      <c r="F262" s="26"/>
      <c r="G262" s="25">
        <v>44.04</v>
      </c>
      <c r="H262" s="25">
        <f t="shared" si="8"/>
        <v>0</v>
      </c>
      <c r="I262" s="76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</row>
    <row r="263" spans="1:38" ht="25.5" customHeight="1" x14ac:dyDescent="0.3">
      <c r="A263" s="19">
        <v>5724</v>
      </c>
      <c r="B263" s="20" t="s">
        <v>254</v>
      </c>
      <c r="C263" s="26" t="s">
        <v>288</v>
      </c>
      <c r="D263" s="19" t="s">
        <v>289</v>
      </c>
      <c r="E263" s="19"/>
      <c r="F263" s="26"/>
      <c r="G263" s="25">
        <v>13.14</v>
      </c>
      <c r="H263" s="25">
        <f t="shared" si="8"/>
        <v>0</v>
      </c>
      <c r="I263" s="76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</row>
    <row r="264" spans="1:38" ht="25.5" customHeight="1" x14ac:dyDescent="0.3">
      <c r="A264" s="19">
        <v>5724</v>
      </c>
      <c r="B264" s="20" t="s">
        <v>254</v>
      </c>
      <c r="C264" s="19" t="s">
        <v>620</v>
      </c>
      <c r="D264" s="19" t="s">
        <v>33</v>
      </c>
      <c r="E264" s="19"/>
      <c r="F264" s="34"/>
      <c r="G264" s="31">
        <v>30.51</v>
      </c>
      <c r="H264" s="25">
        <f t="shared" si="8"/>
        <v>0</v>
      </c>
      <c r="I264" s="76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</row>
    <row r="265" spans="1:38" ht="25.5" customHeight="1" x14ac:dyDescent="0.3">
      <c r="A265" s="19">
        <v>5724</v>
      </c>
      <c r="B265" s="20" t="s">
        <v>254</v>
      </c>
      <c r="C265" s="32" t="s">
        <v>618</v>
      </c>
      <c r="D265" s="26" t="s">
        <v>297</v>
      </c>
      <c r="E265" s="26"/>
      <c r="F265" s="34"/>
      <c r="G265" s="24">
        <v>29.91</v>
      </c>
      <c r="H265" s="25">
        <f t="shared" si="8"/>
        <v>0</v>
      </c>
      <c r="I265" s="76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</row>
    <row r="266" spans="1:38" ht="25.5" customHeight="1" x14ac:dyDescent="0.3">
      <c r="A266" s="19">
        <v>5724</v>
      </c>
      <c r="B266" s="20" t="s">
        <v>254</v>
      </c>
      <c r="C266" s="29" t="s">
        <v>572</v>
      </c>
      <c r="D266" s="29" t="s">
        <v>290</v>
      </c>
      <c r="E266" s="29"/>
      <c r="F266" s="29"/>
      <c r="G266" s="33">
        <v>52.54</v>
      </c>
      <c r="H266" s="25">
        <f t="shared" si="8"/>
        <v>0</v>
      </c>
      <c r="I266" s="7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</row>
    <row r="267" spans="1:38" ht="25.5" customHeight="1" x14ac:dyDescent="0.3">
      <c r="A267" s="19">
        <v>5724</v>
      </c>
      <c r="B267" s="20" t="s">
        <v>254</v>
      </c>
      <c r="C267" s="26" t="s">
        <v>291</v>
      </c>
      <c r="D267" s="29" t="s">
        <v>290</v>
      </c>
      <c r="E267" s="19"/>
      <c r="F267" s="34"/>
      <c r="G267" s="25">
        <v>52.54</v>
      </c>
      <c r="H267" s="25">
        <f t="shared" si="8"/>
        <v>0</v>
      </c>
      <c r="I267" s="76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</row>
    <row r="268" spans="1:38" ht="25.5" customHeight="1" x14ac:dyDescent="0.3">
      <c r="A268" s="19">
        <v>5724</v>
      </c>
      <c r="B268" s="20" t="s">
        <v>254</v>
      </c>
      <c r="C268" s="26" t="s">
        <v>292</v>
      </c>
      <c r="D268" s="19" t="s">
        <v>131</v>
      </c>
      <c r="E268" s="19"/>
      <c r="F268" s="26"/>
      <c r="G268" s="25">
        <v>21.72</v>
      </c>
      <c r="H268" s="25">
        <f t="shared" si="8"/>
        <v>0</v>
      </c>
      <c r="I268" s="76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</row>
    <row r="269" spans="1:38" ht="25.5" customHeight="1" x14ac:dyDescent="0.3">
      <c r="A269" s="19">
        <v>5724</v>
      </c>
      <c r="B269" s="20" t="s">
        <v>254</v>
      </c>
      <c r="C269" s="26" t="s">
        <v>293</v>
      </c>
      <c r="D269" s="19" t="s">
        <v>131</v>
      </c>
      <c r="E269" s="19"/>
      <c r="F269" s="26"/>
      <c r="G269" s="25">
        <v>30.06</v>
      </c>
      <c r="H269" s="25">
        <f t="shared" si="8"/>
        <v>0</v>
      </c>
      <c r="I269" s="76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</row>
    <row r="270" spans="1:38" ht="25.5" customHeight="1" x14ac:dyDescent="0.3">
      <c r="A270" s="19">
        <v>5724</v>
      </c>
      <c r="B270" s="20" t="s">
        <v>254</v>
      </c>
      <c r="C270" s="26" t="s">
        <v>294</v>
      </c>
      <c r="D270" s="26" t="s">
        <v>131</v>
      </c>
      <c r="E270" s="26"/>
      <c r="F270" s="34"/>
      <c r="G270" s="25">
        <v>25.66</v>
      </c>
      <c r="H270" s="25">
        <f t="shared" si="8"/>
        <v>0</v>
      </c>
      <c r="I270" s="76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</row>
    <row r="271" spans="1:38" ht="25.5" customHeight="1" x14ac:dyDescent="0.3">
      <c r="A271" s="19">
        <v>5724</v>
      </c>
      <c r="B271" s="20" t="s">
        <v>254</v>
      </c>
      <c r="C271" s="29" t="s">
        <v>573</v>
      </c>
      <c r="D271" s="29" t="s">
        <v>299</v>
      </c>
      <c r="E271" s="29"/>
      <c r="F271" s="29"/>
      <c r="G271" s="33">
        <v>38.61</v>
      </c>
      <c r="H271" s="25">
        <f t="shared" si="8"/>
        <v>0</v>
      </c>
      <c r="I271" s="76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</row>
    <row r="272" spans="1:38" ht="25.5" customHeight="1" x14ac:dyDescent="0.3">
      <c r="A272" s="19">
        <v>5724</v>
      </c>
      <c r="B272" s="20" t="s">
        <v>254</v>
      </c>
      <c r="C272" s="19" t="s">
        <v>296</v>
      </c>
      <c r="D272" s="19" t="s">
        <v>297</v>
      </c>
      <c r="E272" s="19"/>
      <c r="F272" s="34"/>
      <c r="G272" s="31">
        <v>27.36</v>
      </c>
      <c r="H272" s="25">
        <f t="shared" si="8"/>
        <v>0</v>
      </c>
      <c r="I272" s="76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</row>
    <row r="273" spans="1:38" ht="25.5" customHeight="1" x14ac:dyDescent="0.3">
      <c r="A273" s="19">
        <v>5724</v>
      </c>
      <c r="B273" s="20" t="s">
        <v>254</v>
      </c>
      <c r="C273" s="29" t="s">
        <v>298</v>
      </c>
      <c r="D273" s="29" t="s">
        <v>283</v>
      </c>
      <c r="E273" s="29"/>
      <c r="F273" s="29"/>
      <c r="G273" s="33">
        <v>39.340000000000003</v>
      </c>
      <c r="H273" s="25">
        <f t="shared" si="8"/>
        <v>0</v>
      </c>
      <c r="I273" s="76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</row>
    <row r="274" spans="1:38" ht="25.5" customHeight="1" x14ac:dyDescent="0.3">
      <c r="A274" s="19">
        <v>5724</v>
      </c>
      <c r="B274" s="20" t="s">
        <v>254</v>
      </c>
      <c r="C274" s="26" t="s">
        <v>300</v>
      </c>
      <c r="D274" s="26" t="s">
        <v>301</v>
      </c>
      <c r="E274" s="26"/>
      <c r="F274" s="26"/>
      <c r="G274" s="25">
        <v>23.19</v>
      </c>
      <c r="H274" s="25">
        <f t="shared" si="8"/>
        <v>0</v>
      </c>
      <c r="I274" s="76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</row>
    <row r="275" spans="1:38" ht="25.5" customHeight="1" x14ac:dyDescent="0.3">
      <c r="A275" s="19">
        <v>5724</v>
      </c>
      <c r="B275" s="20" t="s">
        <v>254</v>
      </c>
      <c r="C275" s="29" t="s">
        <v>302</v>
      </c>
      <c r="D275" s="29" t="s">
        <v>303</v>
      </c>
      <c r="E275" s="29"/>
      <c r="F275" s="29"/>
      <c r="G275" s="33">
        <v>26.49</v>
      </c>
      <c r="H275" s="25">
        <f t="shared" si="8"/>
        <v>0</v>
      </c>
      <c r="I275" s="76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</row>
    <row r="276" spans="1:38" ht="25.5" customHeight="1" x14ac:dyDescent="0.3">
      <c r="A276" s="19">
        <v>5724</v>
      </c>
      <c r="B276" s="20" t="s">
        <v>254</v>
      </c>
      <c r="C276" s="19" t="s">
        <v>546</v>
      </c>
      <c r="D276" s="19" t="s">
        <v>33</v>
      </c>
      <c r="E276" s="19"/>
      <c r="F276" s="34"/>
      <c r="G276" s="64">
        <v>40.1</v>
      </c>
      <c r="H276" s="25">
        <f t="shared" si="8"/>
        <v>0</v>
      </c>
      <c r="I276" s="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</row>
    <row r="277" spans="1:38" ht="25.5" customHeight="1" x14ac:dyDescent="0.3">
      <c r="A277" s="19">
        <v>5724</v>
      </c>
      <c r="B277" s="20" t="s">
        <v>254</v>
      </c>
      <c r="C277" s="19" t="s">
        <v>307</v>
      </c>
      <c r="D277" s="19" t="s">
        <v>136</v>
      </c>
      <c r="E277" s="19"/>
      <c r="F277" s="34"/>
      <c r="G277" s="64">
        <v>2.1</v>
      </c>
      <c r="H277" s="25">
        <f t="shared" si="8"/>
        <v>0</v>
      </c>
      <c r="I277" s="76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</row>
    <row r="278" spans="1:38" ht="25.5" customHeight="1" x14ac:dyDescent="0.3">
      <c r="A278" s="19">
        <v>5724</v>
      </c>
      <c r="B278" s="20" t="s">
        <v>254</v>
      </c>
      <c r="C278" s="19" t="s">
        <v>308</v>
      </c>
      <c r="D278" s="19" t="s">
        <v>136</v>
      </c>
      <c r="E278" s="19"/>
      <c r="F278" s="34"/>
      <c r="G278" s="64">
        <v>2.1</v>
      </c>
      <c r="H278" s="25">
        <f t="shared" si="8"/>
        <v>0</v>
      </c>
      <c r="I278" s="76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</row>
    <row r="279" spans="1:38" ht="25.5" customHeight="1" x14ac:dyDescent="0.3">
      <c r="A279" s="19">
        <v>5724</v>
      </c>
      <c r="B279" s="20" t="s">
        <v>254</v>
      </c>
      <c r="C279" s="19" t="s">
        <v>547</v>
      </c>
      <c r="D279" s="19" t="s">
        <v>33</v>
      </c>
      <c r="E279" s="19"/>
      <c r="F279" s="34"/>
      <c r="G279" s="31">
        <v>20.93</v>
      </c>
      <c r="H279" s="25">
        <f t="shared" si="8"/>
        <v>0</v>
      </c>
      <c r="I279" s="76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</row>
    <row r="280" spans="1:38" ht="25.5" customHeight="1" x14ac:dyDescent="0.3">
      <c r="A280" s="19">
        <v>5724</v>
      </c>
      <c r="B280" s="20" t="s">
        <v>254</v>
      </c>
      <c r="C280" s="19" t="s">
        <v>548</v>
      </c>
      <c r="D280" s="19" t="s">
        <v>33</v>
      </c>
      <c r="E280" s="19"/>
      <c r="F280" s="43"/>
      <c r="G280" s="44">
        <v>39.78</v>
      </c>
      <c r="H280" s="25">
        <f t="shared" si="8"/>
        <v>0</v>
      </c>
      <c r="I280" s="76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</row>
    <row r="281" spans="1:38" ht="25.5" customHeight="1" x14ac:dyDescent="0.3">
      <c r="A281" s="19">
        <v>5724</v>
      </c>
      <c r="B281" s="20" t="s">
        <v>254</v>
      </c>
      <c r="C281" s="26" t="s">
        <v>549</v>
      </c>
      <c r="D281" s="26" t="s">
        <v>33</v>
      </c>
      <c r="E281" s="26"/>
      <c r="F281" s="26"/>
      <c r="G281" s="30">
        <v>27.56</v>
      </c>
      <c r="H281" s="25">
        <f t="shared" si="8"/>
        <v>0</v>
      </c>
      <c r="I281" s="76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</row>
    <row r="282" spans="1:38" ht="25.5" customHeight="1" x14ac:dyDescent="0.3">
      <c r="A282" s="19">
        <v>5724</v>
      </c>
      <c r="B282" s="20" t="s">
        <v>254</v>
      </c>
      <c r="C282" s="26" t="s">
        <v>311</v>
      </c>
      <c r="D282" s="19" t="s">
        <v>33</v>
      </c>
      <c r="E282" s="19"/>
      <c r="F282" s="26"/>
      <c r="G282" s="25">
        <v>37.049999999999997</v>
      </c>
      <c r="H282" s="25">
        <f t="shared" si="8"/>
        <v>0</v>
      </c>
      <c r="I282" s="76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</row>
    <row r="283" spans="1:38" ht="25.5" customHeight="1" x14ac:dyDescent="0.3">
      <c r="A283" s="19">
        <v>5724</v>
      </c>
      <c r="B283" s="20" t="s">
        <v>254</v>
      </c>
      <c r="C283" s="26" t="s">
        <v>312</v>
      </c>
      <c r="D283" s="26" t="s">
        <v>136</v>
      </c>
      <c r="E283" s="26"/>
      <c r="F283" s="34"/>
      <c r="G283" s="25">
        <v>3.79</v>
      </c>
      <c r="H283" s="25">
        <f t="shared" si="8"/>
        <v>0</v>
      </c>
      <c r="I283" s="76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</row>
    <row r="284" spans="1:38" ht="25.5" customHeight="1" x14ac:dyDescent="0.3">
      <c r="A284" s="19">
        <v>5724</v>
      </c>
      <c r="B284" s="20" t="s">
        <v>254</v>
      </c>
      <c r="C284" s="19" t="s">
        <v>313</v>
      </c>
      <c r="D284" s="19" t="s">
        <v>33</v>
      </c>
      <c r="E284" s="19"/>
      <c r="F284" s="34"/>
      <c r="G284" s="31">
        <v>106.25</v>
      </c>
      <c r="H284" s="25">
        <f t="shared" si="8"/>
        <v>0</v>
      </c>
      <c r="I284" s="76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</row>
    <row r="285" spans="1:38" ht="25.5" customHeight="1" x14ac:dyDescent="0.3">
      <c r="A285" s="19">
        <v>5724</v>
      </c>
      <c r="B285" s="20" t="s">
        <v>254</v>
      </c>
      <c r="C285" s="19" t="s">
        <v>314</v>
      </c>
      <c r="D285" s="19" t="s">
        <v>29</v>
      </c>
      <c r="E285" s="19"/>
      <c r="F285" s="34"/>
      <c r="G285" s="31">
        <v>1.65</v>
      </c>
      <c r="H285" s="25">
        <f t="shared" si="8"/>
        <v>0</v>
      </c>
      <c r="I285" s="76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</row>
    <row r="286" spans="1:38" ht="25.5" customHeight="1" x14ac:dyDescent="0.3">
      <c r="A286" s="19">
        <v>5724</v>
      </c>
      <c r="B286" s="20" t="s">
        <v>254</v>
      </c>
      <c r="C286" s="26" t="s">
        <v>550</v>
      </c>
      <c r="D286" s="19" t="s">
        <v>295</v>
      </c>
      <c r="E286" s="19"/>
      <c r="F286" s="26"/>
      <c r="G286" s="25">
        <v>40.06</v>
      </c>
      <c r="H286" s="25">
        <f t="shared" si="8"/>
        <v>0</v>
      </c>
      <c r="I286" s="7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</row>
    <row r="287" spans="1:38" ht="25.5" customHeight="1" x14ac:dyDescent="0.3">
      <c r="A287" s="19">
        <v>5724</v>
      </c>
      <c r="B287" s="20" t="s">
        <v>254</v>
      </c>
      <c r="C287" s="26" t="s">
        <v>315</v>
      </c>
      <c r="D287" s="19" t="s">
        <v>551</v>
      </c>
      <c r="E287" s="19"/>
      <c r="F287" s="26"/>
      <c r="G287" s="25">
        <v>24.73</v>
      </c>
      <c r="H287" s="25">
        <f t="shared" si="8"/>
        <v>0</v>
      </c>
      <c r="I287" s="76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</row>
    <row r="288" spans="1:38" ht="25.5" customHeight="1" x14ac:dyDescent="0.3">
      <c r="A288" s="19">
        <v>5724</v>
      </c>
      <c r="B288" s="20" t="s">
        <v>254</v>
      </c>
      <c r="C288" s="26" t="s">
        <v>317</v>
      </c>
      <c r="D288" s="19" t="s">
        <v>136</v>
      </c>
      <c r="E288" s="19"/>
      <c r="F288" s="26"/>
      <c r="G288" s="25">
        <v>3.64</v>
      </c>
      <c r="H288" s="25">
        <f t="shared" si="8"/>
        <v>0</v>
      </c>
      <c r="I288" s="76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</row>
    <row r="289" spans="1:253" ht="25.5" customHeight="1" x14ac:dyDescent="0.3">
      <c r="A289" s="19">
        <v>5724</v>
      </c>
      <c r="B289" s="20" t="s">
        <v>254</v>
      </c>
      <c r="C289" s="26" t="s">
        <v>318</v>
      </c>
      <c r="D289" s="19" t="s">
        <v>136</v>
      </c>
      <c r="E289" s="19"/>
      <c r="F289" s="26"/>
      <c r="G289" s="25">
        <v>7.34</v>
      </c>
      <c r="H289" s="25">
        <f t="shared" si="8"/>
        <v>0</v>
      </c>
      <c r="I289" s="76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</row>
    <row r="290" spans="1:253" ht="25.5" customHeight="1" x14ac:dyDescent="0.3">
      <c r="A290" s="19">
        <v>5724</v>
      </c>
      <c r="B290" s="20" t="s">
        <v>254</v>
      </c>
      <c r="C290" s="19" t="s">
        <v>552</v>
      </c>
      <c r="D290" s="19" t="s">
        <v>319</v>
      </c>
      <c r="E290" s="19"/>
      <c r="F290" s="34"/>
      <c r="G290" s="31">
        <v>3.46</v>
      </c>
      <c r="H290" s="25">
        <f t="shared" si="8"/>
        <v>0</v>
      </c>
      <c r="I290" s="76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</row>
    <row r="291" spans="1:253" ht="25.5" customHeight="1" x14ac:dyDescent="0.3">
      <c r="A291" s="19">
        <v>5732</v>
      </c>
      <c r="B291" s="20" t="s">
        <v>64</v>
      </c>
      <c r="C291" s="32" t="s">
        <v>304</v>
      </c>
      <c r="D291" s="26" t="s">
        <v>23</v>
      </c>
      <c r="E291" s="26"/>
      <c r="F291" s="34"/>
      <c r="G291" s="65">
        <v>31.92</v>
      </c>
      <c r="H291" s="25">
        <f t="shared" si="8"/>
        <v>0</v>
      </c>
      <c r="I291" s="76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</row>
    <row r="292" spans="1:253" ht="25.5" customHeight="1" x14ac:dyDescent="0.3">
      <c r="A292" s="19">
        <v>5732</v>
      </c>
      <c r="B292" s="20" t="s">
        <v>64</v>
      </c>
      <c r="C292" s="32" t="s">
        <v>305</v>
      </c>
      <c r="D292" s="26" t="s">
        <v>23</v>
      </c>
      <c r="E292" s="26"/>
      <c r="F292" s="34"/>
      <c r="G292" s="24">
        <v>20.93</v>
      </c>
      <c r="H292" s="25">
        <f t="shared" si="8"/>
        <v>0</v>
      </c>
      <c r="I292" s="76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</row>
    <row r="293" spans="1:253" ht="25.5" customHeight="1" x14ac:dyDescent="0.3">
      <c r="A293" s="19">
        <v>5732</v>
      </c>
      <c r="B293" s="20" t="s">
        <v>64</v>
      </c>
      <c r="C293" s="32" t="s">
        <v>306</v>
      </c>
      <c r="D293" s="26" t="s">
        <v>23</v>
      </c>
      <c r="E293" s="26"/>
      <c r="F293" s="34"/>
      <c r="G293" s="24">
        <v>27.56</v>
      </c>
      <c r="H293" s="25">
        <f t="shared" si="8"/>
        <v>0</v>
      </c>
      <c r="I293" s="76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</row>
    <row r="294" spans="1:253" ht="25.5" customHeight="1" x14ac:dyDescent="0.3">
      <c r="A294" s="19"/>
      <c r="B294" s="20"/>
      <c r="C294" s="29"/>
      <c r="D294" s="29"/>
      <c r="E294" s="29"/>
      <c r="F294" s="29"/>
      <c r="G294" s="33"/>
      <c r="H294" s="25">
        <f t="shared" si="7"/>
        <v>0</v>
      </c>
      <c r="I294" s="76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</row>
    <row r="295" spans="1:253" ht="25.5" customHeight="1" x14ac:dyDescent="0.3">
      <c r="A295" s="13"/>
      <c r="B295" s="14"/>
      <c r="C295" s="15" t="s">
        <v>320</v>
      </c>
      <c r="D295" s="16"/>
      <c r="E295" s="16"/>
      <c r="F295" s="17"/>
      <c r="G295" s="17"/>
      <c r="H295" s="25">
        <f t="shared" si="7"/>
        <v>0</v>
      </c>
      <c r="I295" s="76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</row>
    <row r="296" spans="1:253" ht="25.5" customHeight="1" x14ac:dyDescent="0.3">
      <c r="A296" s="19">
        <v>5730</v>
      </c>
      <c r="B296" s="20" t="s">
        <v>321</v>
      </c>
      <c r="C296" s="23" t="s">
        <v>578</v>
      </c>
      <c r="D296" s="23" t="s">
        <v>15</v>
      </c>
      <c r="E296" s="34"/>
      <c r="F296" s="34"/>
      <c r="G296" s="24">
        <v>25.42</v>
      </c>
      <c r="H296" s="25">
        <f t="shared" si="7"/>
        <v>0</v>
      </c>
      <c r="I296" s="7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</row>
    <row r="297" spans="1:253" ht="25.5" customHeight="1" x14ac:dyDescent="0.3">
      <c r="A297" s="19">
        <v>5730</v>
      </c>
      <c r="B297" s="20" t="s">
        <v>321</v>
      </c>
      <c r="C297" s="19" t="s">
        <v>579</v>
      </c>
      <c r="D297" s="26" t="s">
        <v>15</v>
      </c>
      <c r="E297" s="26"/>
      <c r="F297" s="34"/>
      <c r="G297" s="64">
        <v>13.88</v>
      </c>
      <c r="H297" s="25">
        <f t="shared" si="7"/>
        <v>0</v>
      </c>
      <c r="I297" s="76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</row>
    <row r="298" spans="1:253" ht="25.5" customHeight="1" x14ac:dyDescent="0.3">
      <c r="A298" s="19">
        <v>5730</v>
      </c>
      <c r="B298" s="20" t="s">
        <v>321</v>
      </c>
      <c r="C298" s="23" t="s">
        <v>322</v>
      </c>
      <c r="D298" s="23" t="s">
        <v>15</v>
      </c>
      <c r="E298" s="23"/>
      <c r="F298" s="34"/>
      <c r="G298" s="65">
        <v>28.99</v>
      </c>
      <c r="H298" s="25">
        <f t="shared" si="7"/>
        <v>0</v>
      </c>
      <c r="I298" s="76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</row>
    <row r="299" spans="1:253" ht="25.5" customHeight="1" x14ac:dyDescent="0.3">
      <c r="A299" s="19">
        <v>5730</v>
      </c>
      <c r="B299" s="20" t="s">
        <v>321</v>
      </c>
      <c r="C299" s="23" t="s">
        <v>323</v>
      </c>
      <c r="D299" s="23" t="s">
        <v>15</v>
      </c>
      <c r="E299" s="23"/>
      <c r="F299" s="34"/>
      <c r="G299" s="65">
        <v>13.25</v>
      </c>
      <c r="H299" s="25">
        <f t="shared" si="7"/>
        <v>0</v>
      </c>
      <c r="I299" s="76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</row>
    <row r="300" spans="1:253" ht="25.5" customHeight="1" x14ac:dyDescent="0.3">
      <c r="A300" s="19">
        <v>5730</v>
      </c>
      <c r="B300" s="20" t="s">
        <v>321</v>
      </c>
      <c r="C300" s="23" t="s">
        <v>324</v>
      </c>
      <c r="D300" s="23" t="s">
        <v>15</v>
      </c>
      <c r="E300" s="23"/>
      <c r="F300" s="34"/>
      <c r="G300" s="65">
        <v>24.99</v>
      </c>
      <c r="H300" s="25">
        <f t="shared" si="7"/>
        <v>0</v>
      </c>
      <c r="I300" s="76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</row>
    <row r="301" spans="1:253" ht="25.5" customHeight="1" x14ac:dyDescent="0.3">
      <c r="A301" s="19">
        <v>5730</v>
      </c>
      <c r="B301" s="20" t="s">
        <v>321</v>
      </c>
      <c r="C301" s="19" t="s">
        <v>580</v>
      </c>
      <c r="D301" s="26" t="s">
        <v>15</v>
      </c>
      <c r="E301" s="26"/>
      <c r="F301" s="34"/>
      <c r="G301" s="64">
        <v>3.05</v>
      </c>
      <c r="H301" s="25">
        <f t="shared" si="7"/>
        <v>0</v>
      </c>
      <c r="I301" s="76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</row>
    <row r="302" spans="1:253" ht="25.5" customHeight="1" x14ac:dyDescent="0.3">
      <c r="A302" s="19">
        <v>5730</v>
      </c>
      <c r="B302" s="20" t="s">
        <v>321</v>
      </c>
      <c r="C302" s="19" t="s">
        <v>581</v>
      </c>
      <c r="D302" s="26" t="s">
        <v>15</v>
      </c>
      <c r="E302" s="26"/>
      <c r="F302" s="23"/>
      <c r="G302" s="64">
        <v>27.95</v>
      </c>
      <c r="H302" s="25">
        <f t="shared" si="7"/>
        <v>0</v>
      </c>
      <c r="I302" s="76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</row>
    <row r="303" spans="1:253" ht="25.5" customHeight="1" x14ac:dyDescent="0.3">
      <c r="A303" s="19">
        <v>5730</v>
      </c>
      <c r="B303" s="20" t="s">
        <v>321</v>
      </c>
      <c r="C303" s="23" t="s">
        <v>325</v>
      </c>
      <c r="D303" s="23" t="s">
        <v>15</v>
      </c>
      <c r="E303" s="23"/>
      <c r="F303" s="34"/>
      <c r="G303" s="65">
        <v>25.99</v>
      </c>
      <c r="H303" s="25">
        <f t="shared" si="7"/>
        <v>0</v>
      </c>
      <c r="I303" s="76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</row>
    <row r="304" spans="1:253" s="27" customFormat="1" ht="25.5" customHeight="1" x14ac:dyDescent="0.3">
      <c r="A304" s="19">
        <v>5730</v>
      </c>
      <c r="B304" s="20" t="s">
        <v>321</v>
      </c>
      <c r="C304" s="19" t="s">
        <v>326</v>
      </c>
      <c r="D304" s="26" t="s">
        <v>15</v>
      </c>
      <c r="E304" s="26"/>
      <c r="F304" s="34"/>
      <c r="G304" s="64">
        <v>18.25</v>
      </c>
      <c r="H304" s="25">
        <f t="shared" si="7"/>
        <v>0</v>
      </c>
      <c r="I304" s="76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/>
      <c r="BJ304" s="5"/>
      <c r="BK304" s="5"/>
      <c r="BL304" s="5"/>
      <c r="BM304" s="5"/>
      <c r="BN304" s="5"/>
      <c r="BO304" s="5"/>
      <c r="BP304" s="5"/>
      <c r="BQ304" s="5"/>
      <c r="BR304" s="5"/>
      <c r="BS304" s="5"/>
      <c r="BT304" s="5"/>
      <c r="BU304" s="5"/>
      <c r="BV304" s="5"/>
      <c r="BW304" s="5"/>
      <c r="BX304" s="5"/>
      <c r="BY304" s="5"/>
      <c r="BZ304" s="5"/>
      <c r="CA304" s="5"/>
      <c r="CB304" s="5"/>
      <c r="CC304" s="5"/>
      <c r="CD304" s="5"/>
      <c r="CE304" s="5"/>
      <c r="CF304" s="5"/>
      <c r="CG304" s="5"/>
      <c r="CH304" s="5"/>
      <c r="CI304" s="5"/>
      <c r="CJ304" s="5"/>
      <c r="CK304" s="5"/>
      <c r="CL304" s="5"/>
      <c r="CM304" s="5"/>
      <c r="CN304" s="5"/>
      <c r="CO304" s="5"/>
      <c r="CP304" s="5"/>
      <c r="CQ304" s="5"/>
      <c r="CR304" s="5"/>
      <c r="CS304" s="5"/>
      <c r="CT304" s="5"/>
      <c r="CU304" s="5"/>
      <c r="CV304" s="5"/>
      <c r="CW304" s="5"/>
      <c r="CX304" s="5"/>
      <c r="CY304" s="5"/>
      <c r="CZ304" s="5"/>
      <c r="DA304" s="5"/>
      <c r="DB304" s="5"/>
      <c r="DC304" s="5"/>
      <c r="DD304" s="5"/>
      <c r="DE304" s="5"/>
      <c r="DF304" s="5"/>
      <c r="DG304" s="5"/>
      <c r="DH304" s="5"/>
      <c r="DI304" s="5"/>
      <c r="DJ304" s="5"/>
      <c r="DK304" s="5"/>
      <c r="DL304" s="5"/>
      <c r="DM304" s="5"/>
      <c r="DN304" s="5"/>
      <c r="DO304" s="5"/>
      <c r="DP304" s="5"/>
      <c r="DQ304" s="5"/>
      <c r="DR304" s="5"/>
      <c r="DS304" s="5"/>
      <c r="DT304" s="5"/>
      <c r="DU304" s="5"/>
      <c r="DV304" s="5"/>
      <c r="DW304" s="5"/>
      <c r="DX304" s="5"/>
      <c r="DY304" s="5"/>
      <c r="DZ304" s="5"/>
      <c r="EA304" s="5"/>
      <c r="EB304" s="5"/>
      <c r="EC304" s="5"/>
      <c r="ED304" s="5"/>
      <c r="EE304" s="5"/>
      <c r="EF304" s="5"/>
      <c r="EG304" s="5"/>
      <c r="EH304" s="5"/>
      <c r="EI304" s="5"/>
      <c r="EJ304" s="5"/>
      <c r="EK304" s="5"/>
      <c r="EL304" s="5"/>
      <c r="EM304" s="5"/>
      <c r="EN304" s="5"/>
      <c r="EO304" s="5"/>
      <c r="EP304" s="5"/>
      <c r="EQ304" s="5"/>
      <c r="ER304" s="5"/>
      <c r="ES304" s="5"/>
      <c r="ET304" s="5"/>
      <c r="EU304" s="5"/>
      <c r="EV304" s="5"/>
      <c r="EW304" s="5"/>
      <c r="EX304" s="5"/>
      <c r="EY304" s="5"/>
      <c r="EZ304" s="5"/>
      <c r="FA304" s="5"/>
      <c r="FB304" s="5"/>
      <c r="FC304" s="5"/>
      <c r="FD304" s="5"/>
      <c r="FE304" s="5"/>
      <c r="FF304" s="5"/>
      <c r="FG304" s="5"/>
      <c r="FH304" s="5"/>
      <c r="FI304" s="5"/>
      <c r="FJ304" s="5"/>
      <c r="FK304" s="5"/>
      <c r="FL304" s="5"/>
      <c r="FM304" s="5"/>
      <c r="FN304" s="5"/>
      <c r="FO304" s="5"/>
      <c r="FP304" s="5"/>
      <c r="FQ304" s="5"/>
      <c r="FR304" s="5"/>
      <c r="FS304" s="5"/>
      <c r="FT304" s="5"/>
      <c r="FU304" s="5"/>
      <c r="FV304" s="5"/>
      <c r="FW304" s="5"/>
      <c r="FX304" s="5"/>
      <c r="FY304" s="5"/>
      <c r="FZ304" s="5"/>
      <c r="GA304" s="5"/>
      <c r="GB304" s="5"/>
      <c r="GC304" s="5"/>
      <c r="GD304" s="5"/>
      <c r="GE304" s="5"/>
      <c r="GF304" s="5"/>
      <c r="GG304" s="5"/>
      <c r="GH304" s="5"/>
      <c r="GI304" s="5"/>
      <c r="GJ304" s="5"/>
      <c r="GK304" s="5"/>
      <c r="GL304" s="5"/>
      <c r="GM304" s="5"/>
      <c r="GN304" s="5"/>
      <c r="GO304" s="5"/>
      <c r="GP304" s="5"/>
      <c r="GQ304" s="5"/>
      <c r="GR304" s="5"/>
      <c r="GS304" s="5"/>
      <c r="GT304" s="5"/>
      <c r="GU304" s="5"/>
      <c r="GV304" s="5"/>
      <c r="GW304" s="5"/>
      <c r="GX304" s="5"/>
      <c r="GY304" s="5"/>
      <c r="GZ304" s="5"/>
      <c r="HA304" s="5"/>
      <c r="HB304" s="5"/>
      <c r="HC304" s="5"/>
      <c r="HD304" s="5"/>
      <c r="HE304" s="5"/>
      <c r="HF304" s="5"/>
      <c r="HG304" s="5"/>
      <c r="HH304" s="5"/>
      <c r="HI304" s="5"/>
      <c r="HJ304" s="5"/>
      <c r="HK304" s="5"/>
      <c r="HL304" s="5"/>
      <c r="HM304" s="5"/>
      <c r="HN304" s="5"/>
      <c r="HO304" s="5"/>
      <c r="HP304" s="5"/>
      <c r="HQ304" s="5"/>
      <c r="HR304" s="5"/>
      <c r="HS304" s="5"/>
      <c r="HT304" s="5"/>
      <c r="HU304" s="5"/>
      <c r="HV304" s="5"/>
      <c r="HW304" s="5"/>
      <c r="HX304" s="5"/>
      <c r="HY304" s="5"/>
      <c r="HZ304" s="5"/>
      <c r="IA304" s="5"/>
      <c r="IB304" s="5"/>
      <c r="IC304" s="5"/>
      <c r="ID304" s="5"/>
      <c r="IE304" s="5"/>
      <c r="IF304" s="5"/>
      <c r="IG304" s="5"/>
      <c r="IH304" s="5"/>
      <c r="II304" s="5"/>
      <c r="IJ304" s="5"/>
      <c r="IK304" s="5"/>
      <c r="IL304" s="5"/>
      <c r="IM304" s="5"/>
      <c r="IN304" s="5"/>
      <c r="IO304" s="5"/>
      <c r="IP304" s="5"/>
      <c r="IQ304" s="5"/>
      <c r="IR304" s="5"/>
      <c r="IS304" s="5"/>
    </row>
    <row r="305" spans="1:38" ht="25.5" customHeight="1" x14ac:dyDescent="0.3">
      <c r="A305" s="19">
        <v>5730</v>
      </c>
      <c r="B305" s="20" t="s">
        <v>321</v>
      </c>
      <c r="C305" s="19" t="s">
        <v>327</v>
      </c>
      <c r="D305" s="26" t="s">
        <v>15</v>
      </c>
      <c r="E305" s="26"/>
      <c r="F305" s="34"/>
      <c r="G305" s="64">
        <v>21.5</v>
      </c>
      <c r="H305" s="25">
        <f t="shared" si="7"/>
        <v>0</v>
      </c>
      <c r="I305" s="76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</row>
    <row r="306" spans="1:38" ht="25.5" customHeight="1" x14ac:dyDescent="0.3">
      <c r="A306" s="19">
        <v>5730</v>
      </c>
      <c r="B306" s="20" t="s">
        <v>321</v>
      </c>
      <c r="C306" s="23" t="s">
        <v>328</v>
      </c>
      <c r="D306" s="23" t="s">
        <v>15</v>
      </c>
      <c r="E306" s="23"/>
      <c r="F306" s="34"/>
      <c r="G306" s="65">
        <v>26.99</v>
      </c>
      <c r="H306" s="25">
        <f t="shared" si="7"/>
        <v>0</v>
      </c>
      <c r="I306" s="7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</row>
    <row r="307" spans="1:38" ht="25.5" customHeight="1" x14ac:dyDescent="0.3">
      <c r="A307" s="19">
        <v>5730</v>
      </c>
      <c r="B307" s="20" t="s">
        <v>321</v>
      </c>
      <c r="C307" s="23" t="s">
        <v>582</v>
      </c>
      <c r="D307" s="23" t="s">
        <v>15</v>
      </c>
      <c r="E307" s="23"/>
      <c r="F307" s="23"/>
      <c r="G307" s="69">
        <v>14.95</v>
      </c>
      <c r="H307" s="25">
        <f t="shared" si="7"/>
        <v>0</v>
      </c>
      <c r="I307" s="76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</row>
    <row r="308" spans="1:38" ht="25.5" customHeight="1" x14ac:dyDescent="0.3">
      <c r="A308" s="19">
        <v>5730</v>
      </c>
      <c r="B308" s="20" t="s">
        <v>321</v>
      </c>
      <c r="C308" s="23" t="s">
        <v>329</v>
      </c>
      <c r="D308" s="23" t="s">
        <v>15</v>
      </c>
      <c r="E308" s="23"/>
      <c r="F308" s="34"/>
      <c r="G308" s="65">
        <v>22.49</v>
      </c>
      <c r="H308" s="25">
        <f t="shared" si="7"/>
        <v>0</v>
      </c>
      <c r="I308" s="76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</row>
    <row r="309" spans="1:38" ht="25.5" customHeight="1" x14ac:dyDescent="0.3">
      <c r="A309" s="19">
        <v>5730</v>
      </c>
      <c r="B309" s="20" t="s">
        <v>321</v>
      </c>
      <c r="C309" s="29" t="s">
        <v>330</v>
      </c>
      <c r="D309" s="29" t="s">
        <v>15</v>
      </c>
      <c r="E309" s="29"/>
      <c r="F309" s="34"/>
      <c r="G309" s="68">
        <v>24.99</v>
      </c>
      <c r="H309" s="25">
        <f t="shared" si="7"/>
        <v>0</v>
      </c>
      <c r="I309" s="76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</row>
    <row r="310" spans="1:38" ht="25.5" customHeight="1" x14ac:dyDescent="0.3">
      <c r="A310" s="19">
        <v>5730</v>
      </c>
      <c r="B310" s="20" t="s">
        <v>321</v>
      </c>
      <c r="C310" s="29" t="s">
        <v>583</v>
      </c>
      <c r="D310" s="29" t="s">
        <v>15</v>
      </c>
      <c r="E310" s="29"/>
      <c r="F310" s="23"/>
      <c r="G310" s="68">
        <v>27.99</v>
      </c>
      <c r="H310" s="25">
        <f t="shared" si="7"/>
        <v>0</v>
      </c>
      <c r="I310" s="76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</row>
    <row r="311" spans="1:38" ht="25.5" customHeight="1" x14ac:dyDescent="0.3">
      <c r="A311" s="19">
        <v>5730</v>
      </c>
      <c r="B311" s="20" t="s">
        <v>321</v>
      </c>
      <c r="C311" s="23" t="s">
        <v>331</v>
      </c>
      <c r="D311" s="23" t="s">
        <v>15</v>
      </c>
      <c r="E311" s="23"/>
      <c r="F311" s="34"/>
      <c r="G311" s="65">
        <v>31.41</v>
      </c>
      <c r="H311" s="25">
        <f t="shared" si="7"/>
        <v>0</v>
      </c>
      <c r="I311" s="76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</row>
    <row r="312" spans="1:38" ht="25.5" customHeight="1" x14ac:dyDescent="0.3">
      <c r="A312" s="19">
        <v>5730</v>
      </c>
      <c r="B312" s="20" t="s">
        <v>321</v>
      </c>
      <c r="C312" s="23" t="s">
        <v>332</v>
      </c>
      <c r="D312" s="23" t="s">
        <v>15</v>
      </c>
      <c r="E312" s="23"/>
      <c r="F312" s="34"/>
      <c r="G312" s="65">
        <v>24.99</v>
      </c>
      <c r="H312" s="25">
        <f t="shared" si="7"/>
        <v>0</v>
      </c>
      <c r="I312" s="76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</row>
    <row r="313" spans="1:38" ht="25.5" customHeight="1" x14ac:dyDescent="0.3">
      <c r="A313" s="19">
        <v>5730</v>
      </c>
      <c r="B313" s="20" t="s">
        <v>321</v>
      </c>
      <c r="C313" s="23" t="s">
        <v>333</v>
      </c>
      <c r="D313" s="23" t="s">
        <v>15</v>
      </c>
      <c r="E313" s="23"/>
      <c r="F313" s="34"/>
      <c r="G313" s="65">
        <v>21.59</v>
      </c>
      <c r="H313" s="25">
        <f t="shared" si="7"/>
        <v>0</v>
      </c>
      <c r="I313" s="76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</row>
    <row r="314" spans="1:38" ht="25.5" customHeight="1" x14ac:dyDescent="0.3">
      <c r="A314" s="19">
        <v>5730</v>
      </c>
      <c r="B314" s="20" t="s">
        <v>321</v>
      </c>
      <c r="C314" s="29" t="s">
        <v>334</v>
      </c>
      <c r="D314" s="29" t="s">
        <v>15</v>
      </c>
      <c r="E314" s="29"/>
      <c r="F314" s="23"/>
      <c r="G314" s="68">
        <v>16.649999999999999</v>
      </c>
      <c r="H314" s="25">
        <f t="shared" si="7"/>
        <v>0</v>
      </c>
      <c r="I314" s="76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</row>
    <row r="315" spans="1:38" ht="25.5" customHeight="1" x14ac:dyDescent="0.3">
      <c r="A315" s="19">
        <v>5730</v>
      </c>
      <c r="B315" s="20" t="s">
        <v>321</v>
      </c>
      <c r="C315" s="23" t="s">
        <v>335</v>
      </c>
      <c r="D315" s="23" t="s">
        <v>15</v>
      </c>
      <c r="E315" s="23"/>
      <c r="F315" s="34"/>
      <c r="G315" s="65">
        <v>18.95</v>
      </c>
      <c r="H315" s="25">
        <f t="shared" si="7"/>
        <v>0</v>
      </c>
      <c r="I315" s="76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</row>
    <row r="316" spans="1:38" ht="25.5" customHeight="1" x14ac:dyDescent="0.3">
      <c r="A316" s="19">
        <v>5730</v>
      </c>
      <c r="B316" s="20" t="s">
        <v>321</v>
      </c>
      <c r="C316" s="23" t="s">
        <v>584</v>
      </c>
      <c r="D316" s="23" t="s">
        <v>15</v>
      </c>
      <c r="E316" s="23"/>
      <c r="F316" s="23"/>
      <c r="G316" s="69">
        <v>29.99</v>
      </c>
      <c r="H316" s="25">
        <f t="shared" si="7"/>
        <v>0</v>
      </c>
      <c r="I316" s="7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</row>
    <row r="317" spans="1:38" ht="25.5" customHeight="1" x14ac:dyDescent="0.3">
      <c r="A317" s="19">
        <v>5730</v>
      </c>
      <c r="B317" s="20" t="s">
        <v>321</v>
      </c>
      <c r="C317" s="23" t="s">
        <v>336</v>
      </c>
      <c r="D317" s="23" t="s">
        <v>337</v>
      </c>
      <c r="E317" s="23"/>
      <c r="F317" s="23"/>
      <c r="G317" s="69">
        <v>26.95</v>
      </c>
      <c r="H317" s="25">
        <f t="shared" ref="H317:H374" si="9">F317*G317</f>
        <v>0</v>
      </c>
      <c r="I317" s="76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</row>
    <row r="318" spans="1:38" ht="25.5" customHeight="1" x14ac:dyDescent="0.3">
      <c r="A318" s="19"/>
      <c r="B318" s="20"/>
      <c r="C318" s="19"/>
      <c r="D318" s="26"/>
      <c r="E318" s="26"/>
      <c r="F318" s="34"/>
      <c r="G318" s="31">
        <v>0</v>
      </c>
      <c r="H318" s="25">
        <f t="shared" si="9"/>
        <v>0</v>
      </c>
      <c r="I318" s="76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</row>
    <row r="319" spans="1:38" ht="25.5" customHeight="1" x14ac:dyDescent="0.3">
      <c r="A319" s="13"/>
      <c r="B319" s="14"/>
      <c r="C319" s="15" t="s">
        <v>338</v>
      </c>
      <c r="D319" s="16"/>
      <c r="E319" s="16"/>
      <c r="F319" s="17"/>
      <c r="G319" s="17"/>
      <c r="H319" s="25">
        <f t="shared" si="9"/>
        <v>0</v>
      </c>
      <c r="I319" s="76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</row>
    <row r="320" spans="1:38" ht="25.5" customHeight="1" x14ac:dyDescent="0.25">
      <c r="A320" s="19">
        <v>5722</v>
      </c>
      <c r="B320" s="20" t="s">
        <v>34</v>
      </c>
      <c r="C320" s="19" t="s">
        <v>553</v>
      </c>
      <c r="D320" s="19" t="s">
        <v>343</v>
      </c>
      <c r="E320" s="19"/>
      <c r="F320" s="34"/>
      <c r="G320" s="24">
        <v>10.84</v>
      </c>
      <c r="H320" s="25">
        <f t="shared" si="9"/>
        <v>0</v>
      </c>
      <c r="I320" s="76"/>
    </row>
    <row r="321" spans="1:38" ht="25.5" customHeight="1" x14ac:dyDescent="0.3">
      <c r="A321" s="19">
        <v>5722</v>
      </c>
      <c r="B321" s="20" t="s">
        <v>34</v>
      </c>
      <c r="C321" s="19" t="s">
        <v>344</v>
      </c>
      <c r="D321" s="26" t="s">
        <v>15</v>
      </c>
      <c r="E321" s="26"/>
      <c r="F321" s="45"/>
      <c r="G321" s="31">
        <v>7.76</v>
      </c>
      <c r="H321" s="25">
        <f t="shared" si="9"/>
        <v>0</v>
      </c>
      <c r="I321" s="76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</row>
    <row r="322" spans="1:38" ht="25.5" customHeight="1" x14ac:dyDescent="0.3">
      <c r="A322" s="19">
        <v>5722</v>
      </c>
      <c r="B322" s="20" t="s">
        <v>34</v>
      </c>
      <c r="C322" s="19" t="s">
        <v>585</v>
      </c>
      <c r="D322" s="26" t="s">
        <v>33</v>
      </c>
      <c r="E322" s="26"/>
      <c r="F322" s="45"/>
      <c r="G322" s="44">
        <v>53.16</v>
      </c>
      <c r="H322" s="25">
        <f t="shared" si="9"/>
        <v>0</v>
      </c>
      <c r="I322" s="76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</row>
    <row r="323" spans="1:38" ht="25.5" customHeight="1" x14ac:dyDescent="0.3">
      <c r="A323" s="19">
        <v>5722</v>
      </c>
      <c r="B323" s="20" t="s">
        <v>34</v>
      </c>
      <c r="C323" s="19" t="s">
        <v>353</v>
      </c>
      <c r="D323" s="26" t="s">
        <v>33</v>
      </c>
      <c r="E323" s="26"/>
      <c r="F323" s="34"/>
      <c r="G323" s="31">
        <v>34.26</v>
      </c>
      <c r="H323" s="25">
        <f t="shared" si="9"/>
        <v>0</v>
      </c>
      <c r="I323" s="76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</row>
    <row r="324" spans="1:38" ht="25.5" customHeight="1" x14ac:dyDescent="0.3">
      <c r="A324" s="19">
        <v>5722</v>
      </c>
      <c r="B324" s="20" t="s">
        <v>34</v>
      </c>
      <c r="C324" s="23" t="s">
        <v>557</v>
      </c>
      <c r="D324" s="19" t="s">
        <v>33</v>
      </c>
      <c r="E324" s="19"/>
      <c r="F324" s="34"/>
      <c r="G324" s="24">
        <v>55.34</v>
      </c>
      <c r="H324" s="25">
        <f t="shared" si="9"/>
        <v>0</v>
      </c>
      <c r="I324" s="76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</row>
    <row r="325" spans="1:38" ht="25.5" customHeight="1" x14ac:dyDescent="0.3">
      <c r="A325" s="19">
        <v>5722</v>
      </c>
      <c r="B325" s="20" t="s">
        <v>34</v>
      </c>
      <c r="C325" s="19" t="s">
        <v>354</v>
      </c>
      <c r="D325" s="26" t="s">
        <v>33</v>
      </c>
      <c r="E325" s="26"/>
      <c r="F325" s="34"/>
      <c r="G325" s="31">
        <v>45.13</v>
      </c>
      <c r="H325" s="25">
        <f t="shared" si="9"/>
        <v>0</v>
      </c>
      <c r="I325" s="76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</row>
    <row r="326" spans="1:38" ht="25.5" customHeight="1" x14ac:dyDescent="0.3">
      <c r="A326" s="19">
        <v>5726</v>
      </c>
      <c r="B326" s="20" t="s">
        <v>556</v>
      </c>
      <c r="C326" s="29" t="s">
        <v>574</v>
      </c>
      <c r="D326" s="26" t="s">
        <v>65</v>
      </c>
      <c r="E326" s="26"/>
      <c r="F326" s="34"/>
      <c r="G326" s="33">
        <v>27.87</v>
      </c>
      <c r="H326" s="25">
        <f t="shared" si="9"/>
        <v>0</v>
      </c>
      <c r="I326" s="7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</row>
    <row r="327" spans="1:38" ht="25.5" customHeight="1" x14ac:dyDescent="0.3">
      <c r="A327" s="19">
        <v>5726</v>
      </c>
      <c r="B327" s="20" t="s">
        <v>556</v>
      </c>
      <c r="C327" s="29" t="s">
        <v>347</v>
      </c>
      <c r="D327" s="29" t="s">
        <v>348</v>
      </c>
      <c r="E327" s="29"/>
      <c r="F327" s="34"/>
      <c r="G327" s="24">
        <v>47.08</v>
      </c>
      <c r="H327" s="25">
        <f t="shared" si="9"/>
        <v>0</v>
      </c>
      <c r="I327" s="76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</row>
    <row r="328" spans="1:38" ht="25.5" customHeight="1" x14ac:dyDescent="0.3">
      <c r="A328" s="19">
        <v>5728</v>
      </c>
      <c r="B328" s="20" t="s">
        <v>339</v>
      </c>
      <c r="C328" s="26" t="s">
        <v>340</v>
      </c>
      <c r="D328" s="19" t="s">
        <v>15</v>
      </c>
      <c r="E328" s="19"/>
      <c r="F328" s="26"/>
      <c r="G328" s="25">
        <v>9.43</v>
      </c>
      <c r="H328" s="25">
        <f t="shared" si="9"/>
        <v>0</v>
      </c>
      <c r="I328" s="76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</row>
    <row r="329" spans="1:38" ht="25.5" customHeight="1" x14ac:dyDescent="0.3">
      <c r="A329" s="19">
        <v>5728</v>
      </c>
      <c r="B329" s="20" t="s">
        <v>339</v>
      </c>
      <c r="C329" s="19" t="s">
        <v>358</v>
      </c>
      <c r="D329" s="26" t="s">
        <v>359</v>
      </c>
      <c r="E329" s="26"/>
      <c r="F329" s="23"/>
      <c r="G329" s="44">
        <v>6.54</v>
      </c>
      <c r="H329" s="25">
        <f t="shared" si="9"/>
        <v>0</v>
      </c>
      <c r="I329" s="76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</row>
    <row r="330" spans="1:38" s="41" customFormat="1" ht="25.5" customHeight="1" x14ac:dyDescent="0.3">
      <c r="A330" s="19">
        <v>5728</v>
      </c>
      <c r="B330" s="20" t="s">
        <v>339</v>
      </c>
      <c r="C330" s="19" t="s">
        <v>132</v>
      </c>
      <c r="D330" s="19" t="s">
        <v>310</v>
      </c>
      <c r="E330" s="19"/>
      <c r="F330" s="34"/>
      <c r="G330" s="24">
        <v>70.03</v>
      </c>
      <c r="H330" s="25">
        <f t="shared" si="9"/>
        <v>0</v>
      </c>
      <c r="I330" s="81"/>
      <c r="Y330" s="42"/>
      <c r="Z330" s="42"/>
      <c r="AA330" s="42"/>
      <c r="AB330" s="42"/>
      <c r="AC330" s="42"/>
      <c r="AD330" s="42"/>
      <c r="AE330" s="42"/>
      <c r="AF330" s="42"/>
      <c r="AG330" s="42"/>
      <c r="AH330" s="42"/>
      <c r="AI330" s="42"/>
      <c r="AJ330" s="42"/>
      <c r="AK330" s="42"/>
      <c r="AL330" s="42"/>
    </row>
    <row r="331" spans="1:38" ht="25.5" customHeight="1" x14ac:dyDescent="0.3">
      <c r="A331" s="19">
        <v>5728</v>
      </c>
      <c r="B331" s="20" t="s">
        <v>339</v>
      </c>
      <c r="C331" s="34" t="s">
        <v>341</v>
      </c>
      <c r="D331" s="34" t="s">
        <v>15</v>
      </c>
      <c r="E331" s="34"/>
      <c r="F331" s="34"/>
      <c r="G331" s="35">
        <v>6.68</v>
      </c>
      <c r="H331" s="25">
        <f t="shared" si="9"/>
        <v>0</v>
      </c>
      <c r="I331" s="76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</row>
    <row r="332" spans="1:38" ht="25.5" customHeight="1" x14ac:dyDescent="0.3">
      <c r="A332" s="19">
        <v>5728</v>
      </c>
      <c r="B332" s="20" t="s">
        <v>339</v>
      </c>
      <c r="C332" s="19" t="s">
        <v>342</v>
      </c>
      <c r="D332" s="26" t="s">
        <v>15</v>
      </c>
      <c r="E332" s="26"/>
      <c r="F332" s="45"/>
      <c r="G332" s="44">
        <v>4.04</v>
      </c>
      <c r="H332" s="25">
        <f t="shared" si="9"/>
        <v>0</v>
      </c>
      <c r="I332" s="76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</row>
    <row r="333" spans="1:38" ht="25.5" customHeight="1" x14ac:dyDescent="0.3">
      <c r="A333" s="19">
        <v>5728</v>
      </c>
      <c r="B333" s="20" t="s">
        <v>339</v>
      </c>
      <c r="C333" s="34" t="s">
        <v>555</v>
      </c>
      <c r="D333" s="34" t="s">
        <v>15</v>
      </c>
      <c r="E333" s="34"/>
      <c r="F333" s="34"/>
      <c r="G333" s="35">
        <v>5.59</v>
      </c>
      <c r="H333" s="25">
        <f t="shared" si="9"/>
        <v>0</v>
      </c>
      <c r="I333" s="76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</row>
    <row r="334" spans="1:38" ht="25.5" customHeight="1" x14ac:dyDescent="0.3">
      <c r="A334" s="19">
        <v>5728</v>
      </c>
      <c r="B334" s="20" t="s">
        <v>339</v>
      </c>
      <c r="C334" s="34" t="s">
        <v>346</v>
      </c>
      <c r="D334" s="34" t="s">
        <v>15</v>
      </c>
      <c r="E334" s="34"/>
      <c r="F334" s="34"/>
      <c r="G334" s="46">
        <v>5.03</v>
      </c>
      <c r="H334" s="25">
        <f t="shared" si="9"/>
        <v>0</v>
      </c>
      <c r="I334" s="76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</row>
    <row r="335" spans="1:38" ht="25.5" customHeight="1" x14ac:dyDescent="0.3">
      <c r="A335" s="19">
        <v>5728</v>
      </c>
      <c r="B335" s="20" t="s">
        <v>339</v>
      </c>
      <c r="C335" s="34" t="s">
        <v>554</v>
      </c>
      <c r="D335" s="34" t="s">
        <v>15</v>
      </c>
      <c r="E335" s="34"/>
      <c r="F335" s="34"/>
      <c r="G335" s="35">
        <v>3.4</v>
      </c>
      <c r="H335" s="25">
        <f t="shared" si="9"/>
        <v>0</v>
      </c>
      <c r="I335" s="76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</row>
    <row r="336" spans="1:38" ht="25.5" customHeight="1" x14ac:dyDescent="0.3">
      <c r="A336" s="19">
        <v>5728</v>
      </c>
      <c r="B336" s="20" t="s">
        <v>339</v>
      </c>
      <c r="C336" s="34" t="s">
        <v>349</v>
      </c>
      <c r="D336" s="34" t="s">
        <v>65</v>
      </c>
      <c r="E336" s="34"/>
      <c r="F336" s="34"/>
      <c r="G336" s="35">
        <v>7.27</v>
      </c>
      <c r="H336" s="25">
        <f t="shared" si="9"/>
        <v>0</v>
      </c>
      <c r="I336" s="7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</row>
    <row r="337" spans="1:38" ht="25.5" customHeight="1" x14ac:dyDescent="0.3">
      <c r="A337" s="19">
        <v>5728</v>
      </c>
      <c r="B337" s="20" t="s">
        <v>339</v>
      </c>
      <c r="C337" s="34" t="s">
        <v>350</v>
      </c>
      <c r="D337" s="34" t="s">
        <v>345</v>
      </c>
      <c r="E337" s="34"/>
      <c r="F337" s="34"/>
      <c r="G337" s="35">
        <v>6.29</v>
      </c>
      <c r="H337" s="25">
        <f t="shared" si="9"/>
        <v>0</v>
      </c>
      <c r="I337" s="76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</row>
    <row r="338" spans="1:38" ht="25.5" customHeight="1" x14ac:dyDescent="0.3">
      <c r="A338" s="19">
        <v>5728</v>
      </c>
      <c r="B338" s="20" t="s">
        <v>339</v>
      </c>
      <c r="C338" s="29" t="s">
        <v>351</v>
      </c>
      <c r="D338" s="29" t="s">
        <v>65</v>
      </c>
      <c r="E338" s="29"/>
      <c r="F338" s="34"/>
      <c r="G338" s="33">
        <v>5.96</v>
      </c>
      <c r="H338" s="25">
        <f t="shared" si="9"/>
        <v>0</v>
      </c>
      <c r="I338" s="76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</row>
    <row r="339" spans="1:38" ht="25.5" customHeight="1" x14ac:dyDescent="0.3">
      <c r="A339" s="19">
        <v>5728</v>
      </c>
      <c r="B339" s="20" t="s">
        <v>339</v>
      </c>
      <c r="C339" s="34" t="s">
        <v>352</v>
      </c>
      <c r="D339" s="34" t="s">
        <v>65</v>
      </c>
      <c r="E339" s="34"/>
      <c r="F339" s="34"/>
      <c r="G339" s="35">
        <v>4.43</v>
      </c>
      <c r="H339" s="25">
        <f t="shared" si="9"/>
        <v>0</v>
      </c>
      <c r="I339" s="76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</row>
    <row r="340" spans="1:38" ht="25.5" customHeight="1" x14ac:dyDescent="0.3">
      <c r="A340" s="19">
        <v>5730</v>
      </c>
      <c r="B340" s="20" t="s">
        <v>368</v>
      </c>
      <c r="C340" s="19" t="s">
        <v>355</v>
      </c>
      <c r="D340" s="26" t="s">
        <v>33</v>
      </c>
      <c r="E340" s="26"/>
      <c r="F340" s="45"/>
      <c r="G340" s="44">
        <v>52.78</v>
      </c>
      <c r="H340" s="25">
        <f t="shared" si="9"/>
        <v>0</v>
      </c>
      <c r="I340" s="76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</row>
    <row r="341" spans="1:38" ht="25.5" customHeight="1" x14ac:dyDescent="0.3">
      <c r="A341" s="19"/>
      <c r="B341" s="20"/>
      <c r="C341" s="29"/>
      <c r="D341" s="29"/>
      <c r="E341" s="29"/>
      <c r="F341" s="29"/>
      <c r="G341" s="33"/>
      <c r="H341" s="25">
        <f t="shared" si="9"/>
        <v>0</v>
      </c>
      <c r="I341" s="76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</row>
    <row r="342" spans="1:38" ht="25.5" customHeight="1" x14ac:dyDescent="0.3">
      <c r="A342" s="13"/>
      <c r="B342" s="14"/>
      <c r="C342" s="15" t="s">
        <v>356</v>
      </c>
      <c r="D342" s="16"/>
      <c r="E342" s="16"/>
      <c r="F342" s="47"/>
      <c r="G342" s="17"/>
      <c r="H342" s="25">
        <f t="shared" si="9"/>
        <v>0</v>
      </c>
      <c r="I342" s="76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</row>
    <row r="343" spans="1:38" ht="25.5" customHeight="1" x14ac:dyDescent="0.3">
      <c r="A343" s="19">
        <v>5730</v>
      </c>
      <c r="B343" s="20" t="s">
        <v>241</v>
      </c>
      <c r="C343" s="23" t="s">
        <v>357</v>
      </c>
      <c r="D343" s="23" t="s">
        <v>15</v>
      </c>
      <c r="E343" s="48"/>
      <c r="F343" s="48"/>
      <c r="G343" s="65">
        <v>9.92</v>
      </c>
      <c r="H343" s="25">
        <f t="shared" si="9"/>
        <v>0</v>
      </c>
      <c r="I343" s="76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</row>
    <row r="344" spans="1:38" ht="25.5" customHeight="1" x14ac:dyDescent="0.3">
      <c r="A344" s="19">
        <v>5730</v>
      </c>
      <c r="B344" s="20" t="s">
        <v>241</v>
      </c>
      <c r="C344" s="23" t="s">
        <v>191</v>
      </c>
      <c r="D344" s="23" t="s">
        <v>15</v>
      </c>
      <c r="E344" s="34"/>
      <c r="F344" s="34"/>
      <c r="G344" s="24">
        <v>8.9</v>
      </c>
      <c r="H344" s="25">
        <f t="shared" si="9"/>
        <v>0</v>
      </c>
      <c r="I344" s="76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</row>
    <row r="345" spans="1:38" ht="25.5" customHeight="1" x14ac:dyDescent="0.3">
      <c r="A345" s="19">
        <v>5730</v>
      </c>
      <c r="B345" s="20" t="s">
        <v>241</v>
      </c>
      <c r="C345" s="23" t="s">
        <v>586</v>
      </c>
      <c r="D345" s="23" t="s">
        <v>15</v>
      </c>
      <c r="E345" s="34"/>
      <c r="F345" s="34"/>
      <c r="G345" s="35">
        <v>32.33</v>
      </c>
      <c r="H345" s="25">
        <f t="shared" si="9"/>
        <v>0</v>
      </c>
      <c r="I345" s="76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</row>
    <row r="346" spans="1:38" ht="25.5" customHeight="1" x14ac:dyDescent="0.3">
      <c r="A346" s="19">
        <v>5730</v>
      </c>
      <c r="B346" s="20" t="s">
        <v>241</v>
      </c>
      <c r="C346" s="29" t="s">
        <v>360</v>
      </c>
      <c r="D346" s="29" t="s">
        <v>15</v>
      </c>
      <c r="E346" s="29"/>
      <c r="F346" s="29"/>
      <c r="G346" s="33">
        <v>12.94</v>
      </c>
      <c r="H346" s="25">
        <f t="shared" si="9"/>
        <v>0</v>
      </c>
      <c r="I346" s="7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</row>
    <row r="347" spans="1:38" ht="25.5" customHeight="1" x14ac:dyDescent="0.3">
      <c r="A347" s="19">
        <v>5730</v>
      </c>
      <c r="B347" s="20" t="s">
        <v>241</v>
      </c>
      <c r="C347" s="23" t="s">
        <v>361</v>
      </c>
      <c r="D347" s="23" t="s">
        <v>15</v>
      </c>
      <c r="E347" s="23"/>
      <c r="F347" s="23"/>
      <c r="G347" s="24">
        <v>8.93</v>
      </c>
      <c r="H347" s="25">
        <f t="shared" si="9"/>
        <v>0</v>
      </c>
      <c r="I347" s="76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</row>
    <row r="348" spans="1:38" ht="25.5" customHeight="1" x14ac:dyDescent="0.3">
      <c r="A348" s="19">
        <v>5730</v>
      </c>
      <c r="B348" s="20" t="s">
        <v>241</v>
      </c>
      <c r="C348" s="23" t="s">
        <v>362</v>
      </c>
      <c r="D348" s="23" t="s">
        <v>15</v>
      </c>
      <c r="E348" s="34"/>
      <c r="F348" s="34"/>
      <c r="G348" s="24">
        <v>12.39</v>
      </c>
      <c r="H348" s="25">
        <f t="shared" si="9"/>
        <v>0</v>
      </c>
      <c r="I348" s="76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</row>
    <row r="349" spans="1:38" ht="25.5" customHeight="1" x14ac:dyDescent="0.3">
      <c r="A349" s="19">
        <v>5730</v>
      </c>
      <c r="B349" s="20" t="s">
        <v>241</v>
      </c>
      <c r="C349" s="23" t="s">
        <v>363</v>
      </c>
      <c r="D349" s="23" t="s">
        <v>15</v>
      </c>
      <c r="E349" s="23"/>
      <c r="F349" s="23"/>
      <c r="G349" s="24">
        <v>6.14</v>
      </c>
      <c r="H349" s="25">
        <f t="shared" si="9"/>
        <v>0</v>
      </c>
      <c r="I349" s="76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</row>
    <row r="350" spans="1:38" ht="25.5" customHeight="1" x14ac:dyDescent="0.3">
      <c r="A350" s="19">
        <v>5730</v>
      </c>
      <c r="B350" s="20" t="s">
        <v>241</v>
      </c>
      <c r="C350" s="23" t="s">
        <v>587</v>
      </c>
      <c r="D350" s="23" t="s">
        <v>15</v>
      </c>
      <c r="E350" s="34"/>
      <c r="F350" s="34"/>
      <c r="G350" s="24">
        <v>10.67</v>
      </c>
      <c r="H350" s="25">
        <f t="shared" si="9"/>
        <v>0</v>
      </c>
      <c r="I350" s="76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</row>
    <row r="351" spans="1:38" ht="25.5" customHeight="1" x14ac:dyDescent="0.3">
      <c r="A351" s="19">
        <v>5730</v>
      </c>
      <c r="B351" s="20" t="s">
        <v>241</v>
      </c>
      <c r="C351" s="23" t="s">
        <v>364</v>
      </c>
      <c r="D351" s="23" t="s">
        <v>15</v>
      </c>
      <c r="E351" s="23"/>
      <c r="F351" s="23"/>
      <c r="G351" s="24">
        <v>18.32</v>
      </c>
      <c r="H351" s="25">
        <f t="shared" si="9"/>
        <v>0</v>
      </c>
      <c r="I351" s="76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</row>
    <row r="352" spans="1:38" ht="25.5" customHeight="1" x14ac:dyDescent="0.3">
      <c r="A352" s="19">
        <v>5730</v>
      </c>
      <c r="B352" s="20" t="s">
        <v>241</v>
      </c>
      <c r="C352" s="23" t="s">
        <v>365</v>
      </c>
      <c r="D352" s="23" t="s">
        <v>15</v>
      </c>
      <c r="E352" s="34"/>
      <c r="F352" s="34"/>
      <c r="G352" s="24">
        <v>13.48</v>
      </c>
      <c r="H352" s="25">
        <f t="shared" si="9"/>
        <v>0</v>
      </c>
      <c r="I352" s="76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</row>
    <row r="353" spans="1:253" ht="25.5" customHeight="1" x14ac:dyDescent="0.3">
      <c r="A353" s="19">
        <v>5730</v>
      </c>
      <c r="B353" s="20" t="s">
        <v>241</v>
      </c>
      <c r="C353" s="23" t="s">
        <v>588</v>
      </c>
      <c r="D353" s="23" t="s">
        <v>15</v>
      </c>
      <c r="E353" s="23"/>
      <c r="F353" s="23"/>
      <c r="G353" s="24">
        <v>11.23</v>
      </c>
      <c r="H353" s="25">
        <f t="shared" si="9"/>
        <v>0</v>
      </c>
      <c r="I353" s="76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</row>
    <row r="354" spans="1:253" ht="25.5" customHeight="1" x14ac:dyDescent="0.3">
      <c r="A354" s="19">
        <v>5730</v>
      </c>
      <c r="B354" s="20" t="s">
        <v>241</v>
      </c>
      <c r="C354" s="23" t="s">
        <v>589</v>
      </c>
      <c r="D354" s="23" t="s">
        <v>15</v>
      </c>
      <c r="E354" s="34"/>
      <c r="F354" s="34"/>
      <c r="G354" s="24">
        <v>20.74</v>
      </c>
      <c r="H354" s="25">
        <f t="shared" si="9"/>
        <v>0</v>
      </c>
      <c r="I354" s="76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</row>
    <row r="355" spans="1:253" ht="25.5" customHeight="1" x14ac:dyDescent="0.3">
      <c r="A355" s="19">
        <v>5730</v>
      </c>
      <c r="B355" s="20" t="s">
        <v>241</v>
      </c>
      <c r="C355" s="19" t="s">
        <v>590</v>
      </c>
      <c r="D355" s="26" t="s">
        <v>15</v>
      </c>
      <c r="E355" s="23"/>
      <c r="F355" s="23"/>
      <c r="G355" s="31">
        <v>7.01</v>
      </c>
      <c r="H355" s="25">
        <f t="shared" si="9"/>
        <v>0</v>
      </c>
      <c r="I355" s="76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</row>
    <row r="356" spans="1:253" ht="25.5" customHeight="1" x14ac:dyDescent="0.3">
      <c r="A356" s="19">
        <v>5730</v>
      </c>
      <c r="B356" s="20" t="s">
        <v>241</v>
      </c>
      <c r="C356" s="19" t="s">
        <v>591</v>
      </c>
      <c r="D356" s="26" t="s">
        <v>15</v>
      </c>
      <c r="E356" s="23"/>
      <c r="F356" s="23"/>
      <c r="G356" s="31">
        <v>6.35</v>
      </c>
      <c r="H356" s="25">
        <f t="shared" si="9"/>
        <v>0</v>
      </c>
      <c r="I356" s="7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</row>
    <row r="357" spans="1:253" ht="25.5" customHeight="1" x14ac:dyDescent="0.3">
      <c r="A357" s="19">
        <v>5730</v>
      </c>
      <c r="B357" s="20" t="s">
        <v>241</v>
      </c>
      <c r="C357" s="23" t="s">
        <v>592</v>
      </c>
      <c r="D357" s="23" t="s">
        <v>15</v>
      </c>
      <c r="E357" s="34"/>
      <c r="F357" s="34"/>
      <c r="G357" s="24">
        <v>9.49</v>
      </c>
      <c r="H357" s="25">
        <f t="shared" si="9"/>
        <v>0</v>
      </c>
      <c r="I357" s="76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</row>
    <row r="358" spans="1:253" ht="25.5" customHeight="1" x14ac:dyDescent="0.3">
      <c r="A358" s="19">
        <v>5730</v>
      </c>
      <c r="B358" s="20" t="s">
        <v>241</v>
      </c>
      <c r="C358" s="19" t="s">
        <v>366</v>
      </c>
      <c r="D358" s="26" t="s">
        <v>15</v>
      </c>
      <c r="E358" s="34"/>
      <c r="F358" s="34"/>
      <c r="G358" s="31">
        <v>6.89</v>
      </c>
      <c r="H358" s="25">
        <f t="shared" si="9"/>
        <v>0</v>
      </c>
      <c r="I358" s="76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</row>
    <row r="359" spans="1:253" ht="25.5" customHeight="1" x14ac:dyDescent="0.3">
      <c r="A359" s="19">
        <v>5730</v>
      </c>
      <c r="B359" s="20" t="s">
        <v>241</v>
      </c>
      <c r="C359" s="19" t="s">
        <v>593</v>
      </c>
      <c r="D359" s="26" t="s">
        <v>15</v>
      </c>
      <c r="E359" s="23"/>
      <c r="F359" s="23"/>
      <c r="G359" s="31">
        <v>22.03</v>
      </c>
      <c r="H359" s="25">
        <f t="shared" si="9"/>
        <v>0</v>
      </c>
      <c r="I359" s="76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</row>
    <row r="360" spans="1:253" ht="25.5" customHeight="1" x14ac:dyDescent="0.3">
      <c r="A360" s="19">
        <v>5730</v>
      </c>
      <c r="B360" s="20" t="s">
        <v>241</v>
      </c>
      <c r="C360" s="23" t="s">
        <v>594</v>
      </c>
      <c r="D360" s="23" t="s">
        <v>15</v>
      </c>
      <c r="E360" s="34"/>
      <c r="F360" s="34"/>
      <c r="G360" s="24">
        <v>7.81</v>
      </c>
      <c r="H360" s="25">
        <f t="shared" si="9"/>
        <v>0</v>
      </c>
      <c r="I360" s="76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</row>
    <row r="361" spans="1:253" ht="25.5" customHeight="1" x14ac:dyDescent="0.3">
      <c r="A361" s="19">
        <v>5730</v>
      </c>
      <c r="B361" s="20" t="s">
        <v>241</v>
      </c>
      <c r="C361" s="19" t="s">
        <v>595</v>
      </c>
      <c r="D361" s="26" t="s">
        <v>15</v>
      </c>
      <c r="E361" s="45"/>
      <c r="F361" s="45"/>
      <c r="G361" s="31">
        <v>4.87</v>
      </c>
      <c r="H361" s="25">
        <f t="shared" si="9"/>
        <v>0</v>
      </c>
      <c r="I361" s="76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</row>
    <row r="362" spans="1:253" ht="25.5" customHeight="1" x14ac:dyDescent="0.3">
      <c r="A362" s="19">
        <v>5730</v>
      </c>
      <c r="B362" s="20" t="s">
        <v>241</v>
      </c>
      <c r="C362" s="29" t="s">
        <v>595</v>
      </c>
      <c r="D362" s="29" t="s">
        <v>33</v>
      </c>
      <c r="E362" s="34"/>
      <c r="F362" s="34"/>
      <c r="G362" s="33">
        <v>62.44</v>
      </c>
      <c r="H362" s="25">
        <f t="shared" si="9"/>
        <v>0</v>
      </c>
      <c r="I362" s="76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</row>
    <row r="363" spans="1:253" ht="25.5" customHeight="1" x14ac:dyDescent="0.3">
      <c r="A363" s="19">
        <v>5730</v>
      </c>
      <c r="B363" s="20" t="s">
        <v>241</v>
      </c>
      <c r="C363" s="23" t="s">
        <v>367</v>
      </c>
      <c r="D363" s="23" t="s">
        <v>15</v>
      </c>
      <c r="E363" s="34"/>
      <c r="F363" s="34"/>
      <c r="G363" s="24">
        <v>5.78</v>
      </c>
      <c r="H363" s="25">
        <f t="shared" si="9"/>
        <v>0</v>
      </c>
      <c r="I363" s="76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</row>
    <row r="364" spans="1:253" ht="25.5" customHeight="1" x14ac:dyDescent="0.3">
      <c r="A364" s="19">
        <v>5730</v>
      </c>
      <c r="B364" s="20" t="s">
        <v>241</v>
      </c>
      <c r="C364" s="23" t="s">
        <v>596</v>
      </c>
      <c r="D364" s="23" t="s">
        <v>33</v>
      </c>
      <c r="E364" s="23"/>
      <c r="F364" s="23"/>
      <c r="G364" s="24">
        <v>20.73</v>
      </c>
      <c r="H364" s="25">
        <f t="shared" si="9"/>
        <v>0</v>
      </c>
      <c r="I364" s="76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</row>
    <row r="365" spans="1:253" ht="25.5" customHeight="1" x14ac:dyDescent="0.3">
      <c r="A365" s="19">
        <v>5730</v>
      </c>
      <c r="B365" s="20" t="s">
        <v>241</v>
      </c>
      <c r="C365" s="29" t="s">
        <v>597</v>
      </c>
      <c r="D365" s="29"/>
      <c r="E365" s="29"/>
      <c r="F365" s="29"/>
      <c r="G365" s="33">
        <v>3.34</v>
      </c>
      <c r="H365" s="25">
        <f t="shared" si="9"/>
        <v>0</v>
      </c>
      <c r="I365" s="76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</row>
    <row r="366" spans="1:253" ht="25.5" customHeight="1" x14ac:dyDescent="0.3">
      <c r="A366" s="19">
        <v>5730</v>
      </c>
      <c r="B366" s="20" t="s">
        <v>241</v>
      </c>
      <c r="C366" s="23" t="s">
        <v>598</v>
      </c>
      <c r="D366" s="23" t="s">
        <v>15</v>
      </c>
      <c r="E366" s="34"/>
      <c r="F366" s="34"/>
      <c r="G366" s="24">
        <v>12.57</v>
      </c>
      <c r="H366" s="25">
        <f t="shared" si="9"/>
        <v>0</v>
      </c>
      <c r="I366" s="7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</row>
    <row r="367" spans="1:253" s="41" customFormat="1" ht="25.5" customHeight="1" x14ac:dyDescent="0.3">
      <c r="A367" s="19">
        <v>5730</v>
      </c>
      <c r="B367" s="20" t="s">
        <v>241</v>
      </c>
      <c r="C367" s="19" t="s">
        <v>599</v>
      </c>
      <c r="D367" s="23" t="s">
        <v>15</v>
      </c>
      <c r="E367" s="34"/>
      <c r="F367" s="34"/>
      <c r="G367" s="24">
        <v>28.31</v>
      </c>
      <c r="H367" s="25">
        <f t="shared" si="9"/>
        <v>0</v>
      </c>
      <c r="I367" s="76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 s="5"/>
      <c r="AN367" s="5"/>
      <c r="AO367" s="5"/>
      <c r="AP367" s="5"/>
      <c r="AQ367" s="5"/>
      <c r="AR367" s="5"/>
      <c r="AS367" s="5"/>
      <c r="AT367" s="5"/>
      <c r="AU367" s="5"/>
      <c r="AV367" s="5"/>
      <c r="AW367" s="5"/>
      <c r="AX367" s="5"/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  <c r="BM367" s="5"/>
      <c r="BN367" s="5"/>
      <c r="BO367" s="5"/>
      <c r="BP367" s="5"/>
      <c r="BQ367" s="5"/>
      <c r="BR367" s="5"/>
      <c r="BS367" s="5"/>
      <c r="BT367" s="5"/>
      <c r="BU367" s="5"/>
      <c r="BV367" s="5"/>
      <c r="BW367" s="5"/>
      <c r="BX367" s="5"/>
      <c r="BY367" s="5"/>
      <c r="BZ367" s="5"/>
      <c r="CA367" s="5"/>
      <c r="CB367" s="5"/>
      <c r="CC367" s="5"/>
      <c r="CD367" s="5"/>
      <c r="CE367" s="5"/>
      <c r="CF367" s="5"/>
      <c r="CG367" s="5"/>
      <c r="CH367" s="5"/>
      <c r="CI367" s="5"/>
      <c r="CJ367" s="5"/>
      <c r="CK367" s="5"/>
      <c r="CL367" s="5"/>
      <c r="CM367" s="5"/>
      <c r="CN367" s="5"/>
      <c r="CO367" s="5"/>
      <c r="CP367" s="5"/>
      <c r="CQ367" s="5"/>
      <c r="CR367" s="5"/>
      <c r="CS367" s="5"/>
      <c r="CT367" s="5"/>
      <c r="CU367" s="5"/>
      <c r="CV367" s="5"/>
      <c r="CW367" s="5"/>
      <c r="CX367" s="5"/>
      <c r="CY367" s="5"/>
      <c r="CZ367" s="5"/>
      <c r="DA367" s="5"/>
      <c r="DB367" s="5"/>
      <c r="DC367" s="5"/>
      <c r="DD367" s="5"/>
      <c r="DE367" s="5"/>
      <c r="DF367" s="5"/>
      <c r="DG367" s="5"/>
      <c r="DH367" s="5"/>
      <c r="DI367" s="5"/>
      <c r="DJ367" s="5"/>
      <c r="DK367" s="5"/>
      <c r="DL367" s="5"/>
      <c r="DM367" s="5"/>
      <c r="DN367" s="5"/>
      <c r="DO367" s="5"/>
      <c r="DP367" s="5"/>
      <c r="DQ367" s="5"/>
      <c r="DR367" s="5"/>
      <c r="DS367" s="5"/>
      <c r="DT367" s="5"/>
      <c r="DU367" s="5"/>
      <c r="DV367" s="5"/>
      <c r="DW367" s="5"/>
      <c r="DX367" s="5"/>
      <c r="DY367" s="5"/>
      <c r="DZ367" s="5"/>
      <c r="EA367" s="5"/>
      <c r="EB367" s="5"/>
      <c r="EC367" s="5"/>
      <c r="ED367" s="5"/>
      <c r="EE367" s="5"/>
      <c r="EF367" s="5"/>
      <c r="EG367" s="5"/>
      <c r="EH367" s="5"/>
      <c r="EI367" s="5"/>
      <c r="EJ367" s="5"/>
      <c r="EK367" s="5"/>
      <c r="EL367" s="5"/>
      <c r="EM367" s="5"/>
      <c r="EN367" s="5"/>
      <c r="EO367" s="5"/>
      <c r="EP367" s="5"/>
      <c r="EQ367" s="5"/>
      <c r="ER367" s="5"/>
      <c r="ES367" s="5"/>
      <c r="ET367" s="5"/>
      <c r="EU367" s="5"/>
      <c r="EV367" s="5"/>
      <c r="EW367" s="5"/>
      <c r="EX367" s="5"/>
      <c r="EY367" s="5"/>
      <c r="EZ367" s="5"/>
      <c r="FA367" s="5"/>
      <c r="FB367" s="5"/>
      <c r="FC367" s="5"/>
      <c r="FD367" s="5"/>
      <c r="FE367" s="5"/>
      <c r="FF367" s="5"/>
      <c r="FG367" s="5"/>
      <c r="FH367" s="5"/>
      <c r="FI367" s="5"/>
      <c r="FJ367" s="5"/>
      <c r="FK367" s="5"/>
      <c r="FL367" s="5"/>
      <c r="FM367" s="5"/>
      <c r="FN367" s="5"/>
      <c r="FO367" s="5"/>
      <c r="FP367" s="5"/>
      <c r="FQ367" s="5"/>
      <c r="FR367" s="5"/>
      <c r="FS367" s="5"/>
      <c r="FT367" s="5"/>
      <c r="FU367" s="5"/>
      <c r="FV367" s="5"/>
      <c r="FW367" s="5"/>
      <c r="FX367" s="5"/>
      <c r="FY367" s="5"/>
      <c r="FZ367" s="5"/>
      <c r="GA367" s="5"/>
      <c r="GB367" s="5"/>
      <c r="GC367" s="5"/>
      <c r="GD367" s="5"/>
      <c r="GE367" s="5"/>
      <c r="GF367" s="5"/>
      <c r="GG367" s="5"/>
      <c r="GH367" s="5"/>
      <c r="GI367" s="5"/>
      <c r="GJ367" s="5"/>
      <c r="GK367" s="5"/>
      <c r="GL367" s="5"/>
      <c r="GM367" s="5"/>
      <c r="GN367" s="5"/>
      <c r="GO367" s="5"/>
      <c r="GP367" s="5"/>
      <c r="GQ367" s="5"/>
      <c r="GR367" s="5"/>
      <c r="GS367" s="5"/>
      <c r="GT367" s="5"/>
      <c r="GU367" s="5"/>
      <c r="GV367" s="5"/>
      <c r="GW367" s="5"/>
      <c r="GX367" s="5"/>
      <c r="GY367" s="5"/>
      <c r="GZ367" s="5"/>
      <c r="HA367" s="5"/>
      <c r="HB367" s="5"/>
      <c r="HC367" s="5"/>
      <c r="HD367" s="5"/>
      <c r="HE367" s="5"/>
      <c r="HF367" s="5"/>
      <c r="HG367" s="5"/>
      <c r="HH367" s="5"/>
      <c r="HI367" s="5"/>
      <c r="HJ367" s="5"/>
      <c r="HK367" s="5"/>
      <c r="HL367" s="5"/>
      <c r="HM367" s="5"/>
      <c r="HN367" s="5"/>
      <c r="HO367" s="5"/>
      <c r="HP367" s="5"/>
      <c r="HQ367" s="5"/>
      <c r="HR367" s="5"/>
      <c r="HS367" s="5"/>
      <c r="HT367" s="5"/>
      <c r="HU367" s="5"/>
      <c r="HV367" s="5"/>
      <c r="HW367" s="5"/>
      <c r="HX367" s="5"/>
      <c r="HY367" s="5"/>
      <c r="HZ367" s="5"/>
      <c r="IA367" s="5"/>
      <c r="IB367" s="5"/>
      <c r="IC367" s="5"/>
      <c r="ID367" s="5"/>
      <c r="IE367" s="5"/>
      <c r="IF367" s="5"/>
      <c r="IG367" s="5"/>
      <c r="IH367" s="5"/>
      <c r="II367" s="5"/>
      <c r="IJ367" s="5"/>
      <c r="IK367" s="5"/>
      <c r="IL367" s="5"/>
      <c r="IM367" s="5"/>
      <c r="IN367" s="5"/>
      <c r="IO367" s="5"/>
      <c r="IP367" s="5"/>
      <c r="IQ367" s="5"/>
      <c r="IR367" s="5"/>
      <c r="IS367" s="5"/>
    </row>
    <row r="368" spans="1:253" s="41" customFormat="1" ht="25.5" customHeight="1" x14ac:dyDescent="0.3">
      <c r="A368" s="19">
        <v>5730</v>
      </c>
      <c r="B368" s="20" t="s">
        <v>241</v>
      </c>
      <c r="C368" s="29" t="s">
        <v>369</v>
      </c>
      <c r="D368" s="29" t="s">
        <v>15</v>
      </c>
      <c r="E368" s="34"/>
      <c r="F368" s="34"/>
      <c r="G368" s="33">
        <v>10.29</v>
      </c>
      <c r="H368" s="25">
        <f t="shared" si="9"/>
        <v>0</v>
      </c>
      <c r="I368" s="76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 s="5"/>
      <c r="AN368" s="5"/>
      <c r="AO368" s="5"/>
      <c r="AP368" s="5"/>
      <c r="AQ368" s="5"/>
      <c r="AR368" s="5"/>
      <c r="AS368" s="5"/>
      <c r="AT368" s="5"/>
      <c r="AU368" s="5"/>
      <c r="AV368" s="5"/>
      <c r="AW368" s="5"/>
      <c r="AX368" s="5"/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  <c r="BM368" s="5"/>
      <c r="BN368" s="5"/>
      <c r="BO368" s="5"/>
      <c r="BP368" s="5"/>
      <c r="BQ368" s="5"/>
      <c r="BR368" s="5"/>
      <c r="BS368" s="5"/>
      <c r="BT368" s="5"/>
      <c r="BU368" s="5"/>
      <c r="BV368" s="5"/>
      <c r="BW368" s="5"/>
      <c r="BX368" s="5"/>
      <c r="BY368" s="5"/>
      <c r="BZ368" s="5"/>
      <c r="CA368" s="5"/>
      <c r="CB368" s="5"/>
      <c r="CC368" s="5"/>
      <c r="CD368" s="5"/>
      <c r="CE368" s="5"/>
      <c r="CF368" s="5"/>
      <c r="CG368" s="5"/>
      <c r="CH368" s="5"/>
      <c r="CI368" s="5"/>
      <c r="CJ368" s="5"/>
      <c r="CK368" s="5"/>
      <c r="CL368" s="5"/>
      <c r="CM368" s="5"/>
      <c r="CN368" s="5"/>
      <c r="CO368" s="5"/>
      <c r="CP368" s="5"/>
      <c r="CQ368" s="5"/>
      <c r="CR368" s="5"/>
      <c r="CS368" s="5"/>
      <c r="CT368" s="5"/>
      <c r="CU368" s="5"/>
      <c r="CV368" s="5"/>
      <c r="CW368" s="5"/>
      <c r="CX368" s="5"/>
      <c r="CY368" s="5"/>
      <c r="CZ368" s="5"/>
      <c r="DA368" s="5"/>
      <c r="DB368" s="5"/>
      <c r="DC368" s="5"/>
      <c r="DD368" s="5"/>
      <c r="DE368" s="5"/>
      <c r="DF368" s="5"/>
      <c r="DG368" s="5"/>
      <c r="DH368" s="5"/>
      <c r="DI368" s="5"/>
      <c r="DJ368" s="5"/>
      <c r="DK368" s="5"/>
      <c r="DL368" s="5"/>
      <c r="DM368" s="5"/>
      <c r="DN368" s="5"/>
      <c r="DO368" s="5"/>
      <c r="DP368" s="5"/>
      <c r="DQ368" s="5"/>
      <c r="DR368" s="5"/>
      <c r="DS368" s="5"/>
      <c r="DT368" s="5"/>
      <c r="DU368" s="5"/>
      <c r="DV368" s="5"/>
      <c r="DW368" s="5"/>
      <c r="DX368" s="5"/>
      <c r="DY368" s="5"/>
      <c r="DZ368" s="5"/>
      <c r="EA368" s="5"/>
      <c r="EB368" s="5"/>
      <c r="EC368" s="5"/>
      <c r="ED368" s="5"/>
      <c r="EE368" s="5"/>
      <c r="EF368" s="5"/>
      <c r="EG368" s="5"/>
      <c r="EH368" s="5"/>
      <c r="EI368" s="5"/>
      <c r="EJ368" s="5"/>
      <c r="EK368" s="5"/>
      <c r="EL368" s="5"/>
      <c r="EM368" s="5"/>
      <c r="EN368" s="5"/>
      <c r="EO368" s="5"/>
      <c r="EP368" s="5"/>
      <c r="EQ368" s="5"/>
      <c r="ER368" s="5"/>
      <c r="ES368" s="5"/>
      <c r="ET368" s="5"/>
      <c r="EU368" s="5"/>
      <c r="EV368" s="5"/>
      <c r="EW368" s="5"/>
      <c r="EX368" s="5"/>
      <c r="EY368" s="5"/>
      <c r="EZ368" s="5"/>
      <c r="FA368" s="5"/>
      <c r="FB368" s="5"/>
      <c r="FC368" s="5"/>
      <c r="FD368" s="5"/>
      <c r="FE368" s="5"/>
      <c r="FF368" s="5"/>
      <c r="FG368" s="5"/>
      <c r="FH368" s="5"/>
      <c r="FI368" s="5"/>
      <c r="FJ368" s="5"/>
      <c r="FK368" s="5"/>
      <c r="FL368" s="5"/>
      <c r="FM368" s="5"/>
      <c r="FN368" s="5"/>
      <c r="FO368" s="5"/>
      <c r="FP368" s="5"/>
      <c r="FQ368" s="5"/>
      <c r="FR368" s="5"/>
      <c r="FS368" s="5"/>
      <c r="FT368" s="5"/>
      <c r="FU368" s="5"/>
      <c r="FV368" s="5"/>
      <c r="FW368" s="5"/>
      <c r="FX368" s="5"/>
      <c r="FY368" s="5"/>
      <c r="FZ368" s="5"/>
      <c r="GA368" s="5"/>
      <c r="GB368" s="5"/>
      <c r="GC368" s="5"/>
      <c r="GD368" s="5"/>
      <c r="GE368" s="5"/>
      <c r="GF368" s="5"/>
      <c r="GG368" s="5"/>
      <c r="GH368" s="5"/>
      <c r="GI368" s="5"/>
      <c r="GJ368" s="5"/>
      <c r="GK368" s="5"/>
      <c r="GL368" s="5"/>
      <c r="GM368" s="5"/>
      <c r="GN368" s="5"/>
      <c r="GO368" s="5"/>
      <c r="GP368" s="5"/>
      <c r="GQ368" s="5"/>
      <c r="GR368" s="5"/>
      <c r="GS368" s="5"/>
      <c r="GT368" s="5"/>
      <c r="GU368" s="5"/>
      <c r="GV368" s="5"/>
      <c r="GW368" s="5"/>
      <c r="GX368" s="5"/>
      <c r="GY368" s="5"/>
      <c r="GZ368" s="5"/>
      <c r="HA368" s="5"/>
      <c r="HB368" s="5"/>
      <c r="HC368" s="5"/>
      <c r="HD368" s="5"/>
      <c r="HE368" s="5"/>
      <c r="HF368" s="5"/>
      <c r="HG368" s="5"/>
      <c r="HH368" s="5"/>
      <c r="HI368" s="5"/>
      <c r="HJ368" s="5"/>
      <c r="HK368" s="5"/>
      <c r="HL368" s="5"/>
      <c r="HM368" s="5"/>
      <c r="HN368" s="5"/>
      <c r="HO368" s="5"/>
      <c r="HP368" s="5"/>
      <c r="HQ368" s="5"/>
      <c r="HR368" s="5"/>
      <c r="HS368" s="5"/>
      <c r="HT368" s="5"/>
      <c r="HU368" s="5"/>
      <c r="HV368" s="5"/>
      <c r="HW368" s="5"/>
      <c r="HX368" s="5"/>
      <c r="HY368" s="5"/>
      <c r="HZ368" s="5"/>
      <c r="IA368" s="5"/>
      <c r="IB368" s="5"/>
      <c r="IC368" s="5"/>
      <c r="ID368" s="5"/>
      <c r="IE368" s="5"/>
      <c r="IF368" s="5"/>
      <c r="IG368" s="5"/>
      <c r="IH368" s="5"/>
      <c r="II368" s="5"/>
      <c r="IJ368" s="5"/>
      <c r="IK368" s="5"/>
      <c r="IL368" s="5"/>
      <c r="IM368" s="5"/>
      <c r="IN368" s="5"/>
      <c r="IO368" s="5"/>
      <c r="IP368" s="5"/>
      <c r="IQ368" s="5"/>
      <c r="IR368" s="5"/>
      <c r="IS368" s="5"/>
    </row>
    <row r="369" spans="1:253" s="41" customFormat="1" ht="25.5" customHeight="1" x14ac:dyDescent="0.3">
      <c r="A369" s="19">
        <v>5730</v>
      </c>
      <c r="B369" s="20" t="s">
        <v>241</v>
      </c>
      <c r="C369" s="23" t="s">
        <v>268</v>
      </c>
      <c r="D369" s="23" t="s">
        <v>15</v>
      </c>
      <c r="E369" s="34"/>
      <c r="F369" s="34"/>
      <c r="G369" s="24">
        <v>6.42</v>
      </c>
      <c r="H369" s="25">
        <f t="shared" si="9"/>
        <v>0</v>
      </c>
      <c r="I369" s="76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 s="5"/>
      <c r="AN369" s="5"/>
      <c r="AO369" s="5"/>
      <c r="AP369" s="5"/>
      <c r="AQ369" s="5"/>
      <c r="AR369" s="5"/>
      <c r="AS369" s="5"/>
      <c r="AT369" s="5"/>
      <c r="AU369" s="5"/>
      <c r="AV369" s="5"/>
      <c r="AW369" s="5"/>
      <c r="AX369" s="5"/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  <c r="BM369" s="5"/>
      <c r="BN369" s="5"/>
      <c r="BO369" s="5"/>
      <c r="BP369" s="5"/>
      <c r="BQ369" s="5"/>
      <c r="BR369" s="5"/>
      <c r="BS369" s="5"/>
      <c r="BT369" s="5"/>
      <c r="BU369" s="5"/>
      <c r="BV369" s="5"/>
      <c r="BW369" s="5"/>
      <c r="BX369" s="5"/>
      <c r="BY369" s="5"/>
      <c r="BZ369" s="5"/>
      <c r="CA369" s="5"/>
      <c r="CB369" s="5"/>
      <c r="CC369" s="5"/>
      <c r="CD369" s="5"/>
      <c r="CE369" s="5"/>
      <c r="CF369" s="5"/>
      <c r="CG369" s="5"/>
      <c r="CH369" s="5"/>
      <c r="CI369" s="5"/>
      <c r="CJ369" s="5"/>
      <c r="CK369" s="5"/>
      <c r="CL369" s="5"/>
      <c r="CM369" s="5"/>
      <c r="CN369" s="5"/>
      <c r="CO369" s="5"/>
      <c r="CP369" s="5"/>
      <c r="CQ369" s="5"/>
      <c r="CR369" s="5"/>
      <c r="CS369" s="5"/>
      <c r="CT369" s="5"/>
      <c r="CU369" s="5"/>
      <c r="CV369" s="5"/>
      <c r="CW369" s="5"/>
      <c r="CX369" s="5"/>
      <c r="CY369" s="5"/>
      <c r="CZ369" s="5"/>
      <c r="DA369" s="5"/>
      <c r="DB369" s="5"/>
      <c r="DC369" s="5"/>
      <c r="DD369" s="5"/>
      <c r="DE369" s="5"/>
      <c r="DF369" s="5"/>
      <c r="DG369" s="5"/>
      <c r="DH369" s="5"/>
      <c r="DI369" s="5"/>
      <c r="DJ369" s="5"/>
      <c r="DK369" s="5"/>
      <c r="DL369" s="5"/>
      <c r="DM369" s="5"/>
      <c r="DN369" s="5"/>
      <c r="DO369" s="5"/>
      <c r="DP369" s="5"/>
      <c r="DQ369" s="5"/>
      <c r="DR369" s="5"/>
      <c r="DS369" s="5"/>
      <c r="DT369" s="5"/>
      <c r="DU369" s="5"/>
      <c r="DV369" s="5"/>
      <c r="DW369" s="5"/>
      <c r="DX369" s="5"/>
      <c r="DY369" s="5"/>
      <c r="DZ369" s="5"/>
      <c r="EA369" s="5"/>
      <c r="EB369" s="5"/>
      <c r="EC369" s="5"/>
      <c r="ED369" s="5"/>
      <c r="EE369" s="5"/>
      <c r="EF369" s="5"/>
      <c r="EG369" s="5"/>
      <c r="EH369" s="5"/>
      <c r="EI369" s="5"/>
      <c r="EJ369" s="5"/>
      <c r="EK369" s="5"/>
      <c r="EL369" s="5"/>
      <c r="EM369" s="5"/>
      <c r="EN369" s="5"/>
      <c r="EO369" s="5"/>
      <c r="EP369" s="5"/>
      <c r="EQ369" s="5"/>
      <c r="ER369" s="5"/>
      <c r="ES369" s="5"/>
      <c r="ET369" s="5"/>
      <c r="EU369" s="5"/>
      <c r="EV369" s="5"/>
      <c r="EW369" s="5"/>
      <c r="EX369" s="5"/>
      <c r="EY369" s="5"/>
      <c r="EZ369" s="5"/>
      <c r="FA369" s="5"/>
      <c r="FB369" s="5"/>
      <c r="FC369" s="5"/>
      <c r="FD369" s="5"/>
      <c r="FE369" s="5"/>
      <c r="FF369" s="5"/>
      <c r="FG369" s="5"/>
      <c r="FH369" s="5"/>
      <c r="FI369" s="5"/>
      <c r="FJ369" s="5"/>
      <c r="FK369" s="5"/>
      <c r="FL369" s="5"/>
      <c r="FM369" s="5"/>
      <c r="FN369" s="5"/>
      <c r="FO369" s="5"/>
      <c r="FP369" s="5"/>
      <c r="FQ369" s="5"/>
      <c r="FR369" s="5"/>
      <c r="FS369" s="5"/>
      <c r="FT369" s="5"/>
      <c r="FU369" s="5"/>
      <c r="FV369" s="5"/>
      <c r="FW369" s="5"/>
      <c r="FX369" s="5"/>
      <c r="FY369" s="5"/>
      <c r="FZ369" s="5"/>
      <c r="GA369" s="5"/>
      <c r="GB369" s="5"/>
      <c r="GC369" s="5"/>
      <c r="GD369" s="5"/>
      <c r="GE369" s="5"/>
      <c r="GF369" s="5"/>
      <c r="GG369" s="5"/>
      <c r="GH369" s="5"/>
      <c r="GI369" s="5"/>
      <c r="GJ369" s="5"/>
      <c r="GK369" s="5"/>
      <c r="GL369" s="5"/>
      <c r="GM369" s="5"/>
      <c r="GN369" s="5"/>
      <c r="GO369" s="5"/>
      <c r="GP369" s="5"/>
      <c r="GQ369" s="5"/>
      <c r="GR369" s="5"/>
      <c r="GS369" s="5"/>
      <c r="GT369" s="5"/>
      <c r="GU369" s="5"/>
      <c r="GV369" s="5"/>
      <c r="GW369" s="5"/>
      <c r="GX369" s="5"/>
      <c r="GY369" s="5"/>
      <c r="GZ369" s="5"/>
      <c r="HA369" s="5"/>
      <c r="HB369" s="5"/>
      <c r="HC369" s="5"/>
      <c r="HD369" s="5"/>
      <c r="HE369" s="5"/>
      <c r="HF369" s="5"/>
      <c r="HG369" s="5"/>
      <c r="HH369" s="5"/>
      <c r="HI369" s="5"/>
      <c r="HJ369" s="5"/>
      <c r="HK369" s="5"/>
      <c r="HL369" s="5"/>
      <c r="HM369" s="5"/>
      <c r="HN369" s="5"/>
      <c r="HO369" s="5"/>
      <c r="HP369" s="5"/>
      <c r="HQ369" s="5"/>
      <c r="HR369" s="5"/>
      <c r="HS369" s="5"/>
      <c r="HT369" s="5"/>
      <c r="HU369" s="5"/>
      <c r="HV369" s="5"/>
      <c r="HW369" s="5"/>
      <c r="HX369" s="5"/>
      <c r="HY369" s="5"/>
      <c r="HZ369" s="5"/>
      <c r="IA369" s="5"/>
      <c r="IB369" s="5"/>
      <c r="IC369" s="5"/>
      <c r="ID369" s="5"/>
      <c r="IE369" s="5"/>
      <c r="IF369" s="5"/>
      <c r="IG369" s="5"/>
      <c r="IH369" s="5"/>
      <c r="II369" s="5"/>
      <c r="IJ369" s="5"/>
      <c r="IK369" s="5"/>
      <c r="IL369" s="5"/>
      <c r="IM369" s="5"/>
      <c r="IN369" s="5"/>
      <c r="IO369" s="5"/>
      <c r="IP369" s="5"/>
      <c r="IQ369" s="5"/>
      <c r="IR369" s="5"/>
      <c r="IS369" s="5"/>
    </row>
    <row r="370" spans="1:253" s="41" customFormat="1" ht="25.5" customHeight="1" x14ac:dyDescent="0.3">
      <c r="A370" s="19">
        <v>5730</v>
      </c>
      <c r="B370" s="20" t="s">
        <v>241</v>
      </c>
      <c r="C370" s="29" t="s">
        <v>370</v>
      </c>
      <c r="D370" s="29" t="s">
        <v>15</v>
      </c>
      <c r="E370" s="34"/>
      <c r="F370" s="34"/>
      <c r="G370" s="33">
        <v>10.96</v>
      </c>
      <c r="H370" s="25">
        <f t="shared" si="9"/>
        <v>0</v>
      </c>
      <c r="I370" s="76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 s="5"/>
      <c r="AN370" s="5"/>
      <c r="AO370" s="5"/>
      <c r="AP370" s="5"/>
      <c r="AQ370" s="5"/>
      <c r="AR370" s="5"/>
      <c r="AS370" s="5"/>
      <c r="AT370" s="5"/>
      <c r="AU370" s="5"/>
      <c r="AV370" s="5"/>
      <c r="AW370" s="5"/>
      <c r="AX370" s="5"/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  <c r="BM370" s="5"/>
      <c r="BN370" s="5"/>
      <c r="BO370" s="5"/>
      <c r="BP370" s="5"/>
      <c r="BQ370" s="5"/>
      <c r="BR370" s="5"/>
      <c r="BS370" s="5"/>
      <c r="BT370" s="5"/>
      <c r="BU370" s="5"/>
      <c r="BV370" s="5"/>
      <c r="BW370" s="5"/>
      <c r="BX370" s="5"/>
      <c r="BY370" s="5"/>
      <c r="BZ370" s="5"/>
      <c r="CA370" s="5"/>
      <c r="CB370" s="5"/>
      <c r="CC370" s="5"/>
      <c r="CD370" s="5"/>
      <c r="CE370" s="5"/>
      <c r="CF370" s="5"/>
      <c r="CG370" s="5"/>
      <c r="CH370" s="5"/>
      <c r="CI370" s="5"/>
      <c r="CJ370" s="5"/>
      <c r="CK370" s="5"/>
      <c r="CL370" s="5"/>
      <c r="CM370" s="5"/>
      <c r="CN370" s="5"/>
      <c r="CO370" s="5"/>
      <c r="CP370" s="5"/>
      <c r="CQ370" s="5"/>
      <c r="CR370" s="5"/>
      <c r="CS370" s="5"/>
      <c r="CT370" s="5"/>
      <c r="CU370" s="5"/>
      <c r="CV370" s="5"/>
      <c r="CW370" s="5"/>
      <c r="CX370" s="5"/>
      <c r="CY370" s="5"/>
      <c r="CZ370" s="5"/>
      <c r="DA370" s="5"/>
      <c r="DB370" s="5"/>
      <c r="DC370" s="5"/>
      <c r="DD370" s="5"/>
      <c r="DE370" s="5"/>
      <c r="DF370" s="5"/>
      <c r="DG370" s="5"/>
      <c r="DH370" s="5"/>
      <c r="DI370" s="5"/>
      <c r="DJ370" s="5"/>
      <c r="DK370" s="5"/>
      <c r="DL370" s="5"/>
      <c r="DM370" s="5"/>
      <c r="DN370" s="5"/>
      <c r="DO370" s="5"/>
      <c r="DP370" s="5"/>
      <c r="DQ370" s="5"/>
      <c r="DR370" s="5"/>
      <c r="DS370" s="5"/>
      <c r="DT370" s="5"/>
      <c r="DU370" s="5"/>
      <c r="DV370" s="5"/>
      <c r="DW370" s="5"/>
      <c r="DX370" s="5"/>
      <c r="DY370" s="5"/>
      <c r="DZ370" s="5"/>
      <c r="EA370" s="5"/>
      <c r="EB370" s="5"/>
      <c r="EC370" s="5"/>
      <c r="ED370" s="5"/>
      <c r="EE370" s="5"/>
      <c r="EF370" s="5"/>
      <c r="EG370" s="5"/>
      <c r="EH370" s="5"/>
      <c r="EI370" s="5"/>
      <c r="EJ370" s="5"/>
      <c r="EK370" s="5"/>
      <c r="EL370" s="5"/>
      <c r="EM370" s="5"/>
      <c r="EN370" s="5"/>
      <c r="EO370" s="5"/>
      <c r="EP370" s="5"/>
      <c r="EQ370" s="5"/>
      <c r="ER370" s="5"/>
      <c r="ES370" s="5"/>
      <c r="ET370" s="5"/>
      <c r="EU370" s="5"/>
      <c r="EV370" s="5"/>
      <c r="EW370" s="5"/>
      <c r="EX370" s="5"/>
      <c r="EY370" s="5"/>
      <c r="EZ370" s="5"/>
      <c r="FA370" s="5"/>
      <c r="FB370" s="5"/>
      <c r="FC370" s="5"/>
      <c r="FD370" s="5"/>
      <c r="FE370" s="5"/>
      <c r="FF370" s="5"/>
      <c r="FG370" s="5"/>
      <c r="FH370" s="5"/>
      <c r="FI370" s="5"/>
      <c r="FJ370" s="5"/>
      <c r="FK370" s="5"/>
      <c r="FL370" s="5"/>
      <c r="FM370" s="5"/>
      <c r="FN370" s="5"/>
      <c r="FO370" s="5"/>
      <c r="FP370" s="5"/>
      <c r="FQ370" s="5"/>
      <c r="FR370" s="5"/>
      <c r="FS370" s="5"/>
      <c r="FT370" s="5"/>
      <c r="FU370" s="5"/>
      <c r="FV370" s="5"/>
      <c r="FW370" s="5"/>
      <c r="FX370" s="5"/>
      <c r="FY370" s="5"/>
      <c r="FZ370" s="5"/>
      <c r="GA370" s="5"/>
      <c r="GB370" s="5"/>
      <c r="GC370" s="5"/>
      <c r="GD370" s="5"/>
      <c r="GE370" s="5"/>
      <c r="GF370" s="5"/>
      <c r="GG370" s="5"/>
      <c r="GH370" s="5"/>
      <c r="GI370" s="5"/>
      <c r="GJ370" s="5"/>
      <c r="GK370" s="5"/>
      <c r="GL370" s="5"/>
      <c r="GM370" s="5"/>
      <c r="GN370" s="5"/>
      <c r="GO370" s="5"/>
      <c r="GP370" s="5"/>
      <c r="GQ370" s="5"/>
      <c r="GR370" s="5"/>
      <c r="GS370" s="5"/>
      <c r="GT370" s="5"/>
      <c r="GU370" s="5"/>
      <c r="GV370" s="5"/>
      <c r="GW370" s="5"/>
      <c r="GX370" s="5"/>
      <c r="GY370" s="5"/>
      <c r="GZ370" s="5"/>
      <c r="HA370" s="5"/>
      <c r="HB370" s="5"/>
      <c r="HC370" s="5"/>
      <c r="HD370" s="5"/>
      <c r="HE370" s="5"/>
      <c r="HF370" s="5"/>
      <c r="HG370" s="5"/>
      <c r="HH370" s="5"/>
      <c r="HI370" s="5"/>
      <c r="HJ370" s="5"/>
      <c r="HK370" s="5"/>
      <c r="HL370" s="5"/>
      <c r="HM370" s="5"/>
      <c r="HN370" s="5"/>
      <c r="HO370" s="5"/>
      <c r="HP370" s="5"/>
      <c r="HQ370" s="5"/>
      <c r="HR370" s="5"/>
      <c r="HS370" s="5"/>
      <c r="HT370" s="5"/>
      <c r="HU370" s="5"/>
      <c r="HV370" s="5"/>
      <c r="HW370" s="5"/>
      <c r="HX370" s="5"/>
      <c r="HY370" s="5"/>
      <c r="HZ370" s="5"/>
      <c r="IA370" s="5"/>
      <c r="IB370" s="5"/>
      <c r="IC370" s="5"/>
      <c r="ID370" s="5"/>
      <c r="IE370" s="5"/>
      <c r="IF370" s="5"/>
      <c r="IG370" s="5"/>
      <c r="IH370" s="5"/>
      <c r="II370" s="5"/>
      <c r="IJ370" s="5"/>
      <c r="IK370" s="5"/>
      <c r="IL370" s="5"/>
      <c r="IM370" s="5"/>
      <c r="IN370" s="5"/>
      <c r="IO370" s="5"/>
      <c r="IP370" s="5"/>
      <c r="IQ370" s="5"/>
      <c r="IR370" s="5"/>
      <c r="IS370" s="5"/>
    </row>
    <row r="371" spans="1:253" ht="25.5" customHeight="1" x14ac:dyDescent="0.3">
      <c r="A371" s="19">
        <v>5730</v>
      </c>
      <c r="B371" s="20" t="s">
        <v>241</v>
      </c>
      <c r="C371" s="23" t="s">
        <v>371</v>
      </c>
      <c r="D371" s="23" t="s">
        <v>15</v>
      </c>
      <c r="E371" s="34"/>
      <c r="F371" s="34"/>
      <c r="G371" s="24">
        <v>7.09</v>
      </c>
      <c r="H371" s="25">
        <f t="shared" si="9"/>
        <v>0</v>
      </c>
      <c r="I371" s="76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</row>
    <row r="372" spans="1:253" ht="25.5" customHeight="1" x14ac:dyDescent="0.3">
      <c r="A372" s="19">
        <v>5730</v>
      </c>
      <c r="B372" s="20" t="s">
        <v>241</v>
      </c>
      <c r="C372" s="19" t="s">
        <v>600</v>
      </c>
      <c r="D372" s="23" t="s">
        <v>15</v>
      </c>
      <c r="E372" s="23"/>
      <c r="F372" s="23"/>
      <c r="G372" s="31">
        <v>18.82</v>
      </c>
      <c r="H372" s="25">
        <f t="shared" si="9"/>
        <v>0</v>
      </c>
      <c r="I372" s="76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</row>
    <row r="373" spans="1:253" ht="25.5" customHeight="1" x14ac:dyDescent="0.3">
      <c r="A373" s="19">
        <v>5730</v>
      </c>
      <c r="B373" s="20" t="s">
        <v>241</v>
      </c>
      <c r="C373" s="23" t="s">
        <v>601</v>
      </c>
      <c r="D373" s="23" t="s">
        <v>15</v>
      </c>
      <c r="E373" s="34"/>
      <c r="F373" s="34"/>
      <c r="G373" s="24">
        <v>15.28</v>
      </c>
      <c r="H373" s="25">
        <f t="shared" si="9"/>
        <v>0</v>
      </c>
      <c r="I373" s="76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</row>
    <row r="374" spans="1:253" ht="25.5" customHeight="1" x14ac:dyDescent="0.3">
      <c r="A374" s="19">
        <v>5730</v>
      </c>
      <c r="B374" s="20" t="s">
        <v>241</v>
      </c>
      <c r="C374" s="19" t="s">
        <v>316</v>
      </c>
      <c r="D374" s="19"/>
      <c r="E374" s="71"/>
      <c r="F374" s="73"/>
      <c r="G374" s="31">
        <v>300</v>
      </c>
      <c r="H374" s="25">
        <f t="shared" si="9"/>
        <v>0</v>
      </c>
      <c r="I374" s="76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</row>
    <row r="375" spans="1:253" ht="25.5" customHeight="1" x14ac:dyDescent="0.3">
      <c r="A375" s="19"/>
      <c r="B375" s="20"/>
      <c r="C375" s="19"/>
      <c r="D375" s="19"/>
      <c r="E375" s="19"/>
      <c r="F375" s="34"/>
      <c r="G375" s="31"/>
      <c r="H375" s="25"/>
      <c r="I375" s="76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</row>
    <row r="376" spans="1:253" ht="25.5" customHeight="1" x14ac:dyDescent="0.3">
      <c r="A376" s="19"/>
      <c r="B376" s="20"/>
      <c r="C376" s="29"/>
      <c r="D376" s="29"/>
      <c r="E376" s="29"/>
      <c r="F376" s="29"/>
      <c r="G376" s="33"/>
      <c r="H376" s="25">
        <f t="shared" ref="H376:H439" si="10">F376*G376</f>
        <v>0</v>
      </c>
      <c r="I376" s="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</row>
    <row r="377" spans="1:253" ht="25.5" customHeight="1" x14ac:dyDescent="0.3">
      <c r="A377" s="13"/>
      <c r="B377" s="14"/>
      <c r="C377" s="15" t="s">
        <v>372</v>
      </c>
      <c r="D377" s="16"/>
      <c r="E377" s="16"/>
      <c r="F377" s="17"/>
      <c r="G377" s="17"/>
      <c r="H377" s="25">
        <f t="shared" si="10"/>
        <v>0</v>
      </c>
      <c r="I377" s="81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</row>
    <row r="378" spans="1:253" ht="25.5" customHeight="1" x14ac:dyDescent="0.3">
      <c r="A378" s="19">
        <v>5730</v>
      </c>
      <c r="B378" s="20" t="s">
        <v>373</v>
      </c>
      <c r="C378" s="23" t="s">
        <v>602</v>
      </c>
      <c r="D378" s="23" t="s">
        <v>15</v>
      </c>
      <c r="E378" s="23"/>
      <c r="F378" s="34"/>
      <c r="G378" s="24">
        <v>17.510000000000002</v>
      </c>
      <c r="H378" s="25">
        <f t="shared" si="10"/>
        <v>0</v>
      </c>
      <c r="I378" s="81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</row>
    <row r="379" spans="1:253" ht="25.5" customHeight="1" x14ac:dyDescent="0.3">
      <c r="A379" s="19">
        <v>5730</v>
      </c>
      <c r="B379" s="20" t="s">
        <v>373</v>
      </c>
      <c r="C379" s="29" t="s">
        <v>374</v>
      </c>
      <c r="D379" s="23" t="s">
        <v>33</v>
      </c>
      <c r="E379" s="23"/>
      <c r="F379" s="34"/>
      <c r="G379" s="68">
        <v>76.86</v>
      </c>
      <c r="H379" s="25">
        <f t="shared" si="10"/>
        <v>0</v>
      </c>
      <c r="I379" s="76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</row>
    <row r="380" spans="1:253" ht="25.5" customHeight="1" x14ac:dyDescent="0.3">
      <c r="A380" s="19">
        <v>5730</v>
      </c>
      <c r="B380" s="20" t="s">
        <v>373</v>
      </c>
      <c r="C380" s="23" t="s">
        <v>375</v>
      </c>
      <c r="D380" s="23" t="s">
        <v>376</v>
      </c>
      <c r="E380" s="23"/>
      <c r="F380" s="34"/>
      <c r="G380" s="24">
        <v>6.78</v>
      </c>
      <c r="H380" s="25">
        <f t="shared" si="10"/>
        <v>0</v>
      </c>
      <c r="I380" s="76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</row>
    <row r="381" spans="1:253" ht="25.5" customHeight="1" x14ac:dyDescent="0.25">
      <c r="A381" s="19">
        <v>5730</v>
      </c>
      <c r="B381" s="20" t="s">
        <v>373</v>
      </c>
      <c r="C381" s="29" t="s">
        <v>603</v>
      </c>
      <c r="D381" s="23" t="s">
        <v>33</v>
      </c>
      <c r="E381" s="23"/>
      <c r="F381" s="34"/>
      <c r="G381" s="33">
        <v>96.58</v>
      </c>
      <c r="H381" s="25">
        <f t="shared" si="10"/>
        <v>0</v>
      </c>
      <c r="I381" s="76"/>
      <c r="J381" s="41"/>
      <c r="K381" s="41"/>
      <c r="L381" s="41"/>
      <c r="M381" s="41"/>
      <c r="N381" s="41"/>
      <c r="O381" s="41"/>
      <c r="P381" s="41"/>
      <c r="Q381" s="41"/>
      <c r="R381" s="41"/>
      <c r="S381" s="41"/>
      <c r="T381" s="41"/>
      <c r="U381" s="41"/>
      <c r="V381" s="41"/>
      <c r="W381" s="41"/>
      <c r="X381" s="41"/>
      <c r="Y381" s="41"/>
      <c r="Z381" s="41"/>
      <c r="AA381" s="41"/>
      <c r="AB381" s="41"/>
      <c r="AC381" s="41"/>
      <c r="AD381" s="41"/>
      <c r="AE381" s="41"/>
      <c r="AF381" s="41"/>
      <c r="AG381" s="41"/>
      <c r="AH381" s="41"/>
      <c r="AI381" s="41"/>
      <c r="AJ381" s="41"/>
      <c r="AK381" s="41"/>
      <c r="AL381" s="41"/>
      <c r="AM381" s="41"/>
      <c r="AN381" s="41"/>
      <c r="AO381" s="41"/>
      <c r="AP381" s="41"/>
      <c r="AQ381" s="41"/>
      <c r="AR381" s="41"/>
      <c r="AS381" s="41"/>
      <c r="AT381" s="41"/>
      <c r="AU381" s="41"/>
      <c r="AV381" s="41"/>
      <c r="AW381" s="41"/>
      <c r="AX381" s="41"/>
      <c r="AY381" s="41"/>
      <c r="AZ381" s="41"/>
      <c r="BA381" s="41"/>
      <c r="BB381" s="41"/>
      <c r="BC381" s="41"/>
      <c r="BD381" s="41"/>
      <c r="BE381" s="41"/>
      <c r="BF381" s="41"/>
      <c r="BG381" s="41"/>
      <c r="BH381" s="41"/>
      <c r="BI381" s="41"/>
      <c r="BJ381" s="41"/>
      <c r="BK381" s="41"/>
      <c r="BL381" s="41"/>
      <c r="BM381" s="41"/>
      <c r="BN381" s="41"/>
      <c r="BO381" s="41"/>
      <c r="BP381" s="41"/>
      <c r="BQ381" s="41"/>
      <c r="BR381" s="41"/>
      <c r="BS381" s="41"/>
      <c r="BT381" s="41"/>
      <c r="BU381" s="41"/>
      <c r="BV381" s="41"/>
      <c r="BW381" s="41"/>
      <c r="BX381" s="41"/>
      <c r="BY381" s="41"/>
      <c r="BZ381" s="41"/>
      <c r="CA381" s="41"/>
      <c r="CB381" s="41"/>
      <c r="CC381" s="41"/>
      <c r="CD381" s="41"/>
      <c r="CE381" s="41"/>
      <c r="CF381" s="41"/>
      <c r="CG381" s="41"/>
      <c r="CH381" s="41"/>
      <c r="CI381" s="41"/>
      <c r="CJ381" s="41"/>
      <c r="CK381" s="41"/>
      <c r="CL381" s="41"/>
      <c r="CM381" s="41"/>
      <c r="CN381" s="41"/>
      <c r="CO381" s="41"/>
      <c r="CP381" s="41"/>
      <c r="CQ381" s="41"/>
      <c r="CR381" s="41"/>
      <c r="CS381" s="41"/>
      <c r="CT381" s="41"/>
      <c r="CU381" s="41"/>
      <c r="CV381" s="41"/>
      <c r="CW381" s="41"/>
      <c r="CX381" s="41"/>
      <c r="CY381" s="41"/>
      <c r="CZ381" s="41"/>
      <c r="DA381" s="41"/>
      <c r="DB381" s="41"/>
      <c r="DC381" s="41"/>
      <c r="DD381" s="41"/>
      <c r="DE381" s="41"/>
      <c r="DF381" s="41"/>
      <c r="DG381" s="41"/>
      <c r="DH381" s="41"/>
      <c r="DI381" s="41"/>
      <c r="DJ381" s="41"/>
      <c r="DK381" s="41"/>
      <c r="DL381" s="41"/>
      <c r="DM381" s="41"/>
      <c r="DN381" s="41"/>
      <c r="DO381" s="41"/>
      <c r="DP381" s="41"/>
      <c r="DQ381" s="41"/>
      <c r="DR381" s="41"/>
      <c r="DS381" s="41"/>
      <c r="DT381" s="41"/>
      <c r="DU381" s="41"/>
      <c r="DV381" s="41"/>
      <c r="DW381" s="41"/>
      <c r="DX381" s="41"/>
      <c r="DY381" s="41"/>
      <c r="DZ381" s="41"/>
      <c r="EA381" s="41"/>
      <c r="EB381" s="41"/>
      <c r="EC381" s="41"/>
      <c r="ED381" s="41"/>
      <c r="EE381" s="41"/>
      <c r="EF381" s="41"/>
      <c r="EG381" s="41"/>
      <c r="EH381" s="41"/>
      <c r="EI381" s="41"/>
      <c r="EJ381" s="41"/>
      <c r="EK381" s="41"/>
      <c r="EL381" s="41"/>
      <c r="EM381" s="41"/>
      <c r="EN381" s="41"/>
      <c r="EO381" s="41"/>
      <c r="EP381" s="41"/>
      <c r="EQ381" s="41"/>
      <c r="ER381" s="41"/>
      <c r="ES381" s="41"/>
      <c r="ET381" s="41"/>
      <c r="EU381" s="41"/>
      <c r="EV381" s="41"/>
      <c r="EW381" s="41"/>
      <c r="EX381" s="41"/>
      <c r="EY381" s="41"/>
      <c r="EZ381" s="41"/>
      <c r="FA381" s="41"/>
      <c r="FB381" s="41"/>
      <c r="FC381" s="41"/>
      <c r="FD381" s="41"/>
      <c r="FE381" s="41"/>
      <c r="FF381" s="41"/>
      <c r="FG381" s="41"/>
      <c r="FH381" s="41"/>
      <c r="FI381" s="41"/>
      <c r="FJ381" s="41"/>
      <c r="FK381" s="41"/>
      <c r="FL381" s="41"/>
      <c r="FM381" s="41"/>
      <c r="FN381" s="41"/>
      <c r="FO381" s="41"/>
      <c r="FP381" s="41"/>
      <c r="FQ381" s="41"/>
      <c r="FR381" s="41"/>
      <c r="FS381" s="41"/>
      <c r="FT381" s="41"/>
      <c r="FU381" s="41"/>
      <c r="FV381" s="41"/>
      <c r="FW381" s="41"/>
      <c r="FX381" s="41"/>
      <c r="FY381" s="41"/>
      <c r="FZ381" s="41"/>
      <c r="GA381" s="41"/>
      <c r="GB381" s="41"/>
      <c r="GC381" s="41"/>
      <c r="GD381" s="41"/>
      <c r="GE381" s="41"/>
      <c r="GF381" s="41"/>
      <c r="GG381" s="41"/>
      <c r="GH381" s="41"/>
      <c r="GI381" s="41"/>
      <c r="GJ381" s="41"/>
      <c r="GK381" s="41"/>
      <c r="GL381" s="41"/>
      <c r="GM381" s="41"/>
      <c r="GN381" s="41"/>
      <c r="GO381" s="41"/>
      <c r="GP381" s="41"/>
      <c r="GQ381" s="41"/>
      <c r="GR381" s="41"/>
      <c r="GS381" s="41"/>
      <c r="GT381" s="41"/>
      <c r="GU381" s="41"/>
      <c r="GV381" s="41"/>
      <c r="GW381" s="41"/>
      <c r="GX381" s="41"/>
      <c r="GY381" s="41"/>
      <c r="GZ381" s="41"/>
      <c r="HA381" s="41"/>
      <c r="HB381" s="41"/>
      <c r="HC381" s="41"/>
      <c r="HD381" s="41"/>
      <c r="HE381" s="41"/>
      <c r="HF381" s="41"/>
      <c r="HG381" s="41"/>
      <c r="HH381" s="41"/>
      <c r="HI381" s="41"/>
      <c r="HJ381" s="41"/>
      <c r="HK381" s="41"/>
      <c r="HL381" s="41"/>
      <c r="HM381" s="41"/>
      <c r="HN381" s="41"/>
      <c r="HO381" s="41"/>
      <c r="HP381" s="41"/>
      <c r="HQ381" s="41"/>
      <c r="HR381" s="41"/>
      <c r="HS381" s="41"/>
      <c r="HT381" s="41"/>
      <c r="HU381" s="41"/>
      <c r="HV381" s="41"/>
      <c r="HW381" s="41"/>
      <c r="HX381" s="41"/>
      <c r="HY381" s="41"/>
      <c r="HZ381" s="41"/>
      <c r="IA381" s="41"/>
      <c r="IB381" s="41"/>
      <c r="IC381" s="41"/>
      <c r="ID381" s="41"/>
      <c r="IE381" s="41"/>
      <c r="IF381" s="41"/>
      <c r="IG381" s="41"/>
      <c r="IH381" s="41"/>
      <c r="II381" s="41"/>
      <c r="IJ381" s="41"/>
      <c r="IK381" s="41"/>
      <c r="IL381" s="41"/>
      <c r="IM381" s="41"/>
      <c r="IN381" s="41"/>
      <c r="IO381" s="41"/>
      <c r="IP381" s="41"/>
      <c r="IQ381" s="41"/>
      <c r="IR381" s="41"/>
      <c r="IS381" s="41"/>
    </row>
    <row r="382" spans="1:253" ht="25.5" customHeight="1" x14ac:dyDescent="0.25">
      <c r="A382" s="19">
        <v>5730</v>
      </c>
      <c r="B382" s="20" t="s">
        <v>373</v>
      </c>
      <c r="C382" s="29" t="s">
        <v>604</v>
      </c>
      <c r="D382" s="23" t="s">
        <v>17</v>
      </c>
      <c r="E382" s="23"/>
      <c r="F382" s="34"/>
      <c r="G382" s="24">
        <v>8.49</v>
      </c>
      <c r="H382" s="25">
        <f t="shared" si="10"/>
        <v>0</v>
      </c>
      <c r="I382" s="76"/>
      <c r="J382" s="41"/>
      <c r="K382" s="41"/>
      <c r="L382" s="41"/>
      <c r="M382" s="41"/>
      <c r="N382" s="41"/>
      <c r="O382" s="41"/>
      <c r="P382" s="41"/>
      <c r="Q382" s="41"/>
      <c r="R382" s="41"/>
      <c r="S382" s="41"/>
      <c r="T382" s="41"/>
      <c r="U382" s="41"/>
      <c r="V382" s="41"/>
      <c r="W382" s="41"/>
      <c r="X382" s="41"/>
      <c r="Y382" s="41"/>
      <c r="Z382" s="41"/>
      <c r="AA382" s="41"/>
      <c r="AB382" s="41"/>
      <c r="AC382" s="41"/>
      <c r="AD382" s="41"/>
      <c r="AE382" s="41"/>
      <c r="AF382" s="41"/>
      <c r="AG382" s="41"/>
      <c r="AH382" s="41"/>
      <c r="AI382" s="41"/>
      <c r="AJ382" s="41"/>
      <c r="AK382" s="41"/>
      <c r="AL382" s="41"/>
      <c r="AM382" s="41"/>
      <c r="AN382" s="41"/>
      <c r="AO382" s="41"/>
      <c r="AP382" s="41"/>
      <c r="AQ382" s="41"/>
      <c r="AR382" s="41"/>
      <c r="AS382" s="41"/>
      <c r="AT382" s="41"/>
      <c r="AU382" s="41"/>
      <c r="AV382" s="41"/>
      <c r="AW382" s="41"/>
      <c r="AX382" s="41"/>
      <c r="AY382" s="41"/>
      <c r="AZ382" s="41"/>
      <c r="BA382" s="41"/>
      <c r="BB382" s="41"/>
      <c r="BC382" s="41"/>
      <c r="BD382" s="41"/>
      <c r="BE382" s="41"/>
      <c r="BF382" s="41"/>
      <c r="BG382" s="41"/>
      <c r="BH382" s="41"/>
      <c r="BI382" s="41"/>
      <c r="BJ382" s="41"/>
      <c r="BK382" s="41"/>
      <c r="BL382" s="41"/>
      <c r="BM382" s="41"/>
      <c r="BN382" s="41"/>
      <c r="BO382" s="41"/>
      <c r="BP382" s="41"/>
      <c r="BQ382" s="41"/>
      <c r="BR382" s="41"/>
      <c r="BS382" s="41"/>
      <c r="BT382" s="41"/>
      <c r="BU382" s="41"/>
      <c r="BV382" s="41"/>
      <c r="BW382" s="41"/>
      <c r="BX382" s="41"/>
      <c r="BY382" s="41"/>
      <c r="BZ382" s="41"/>
      <c r="CA382" s="41"/>
      <c r="CB382" s="41"/>
      <c r="CC382" s="41"/>
      <c r="CD382" s="41"/>
      <c r="CE382" s="41"/>
      <c r="CF382" s="41"/>
      <c r="CG382" s="41"/>
      <c r="CH382" s="41"/>
      <c r="CI382" s="41"/>
      <c r="CJ382" s="41"/>
      <c r="CK382" s="41"/>
      <c r="CL382" s="41"/>
      <c r="CM382" s="41"/>
      <c r="CN382" s="41"/>
      <c r="CO382" s="41"/>
      <c r="CP382" s="41"/>
      <c r="CQ382" s="41"/>
      <c r="CR382" s="41"/>
      <c r="CS382" s="41"/>
      <c r="CT382" s="41"/>
      <c r="CU382" s="41"/>
      <c r="CV382" s="41"/>
      <c r="CW382" s="41"/>
      <c r="CX382" s="41"/>
      <c r="CY382" s="41"/>
      <c r="CZ382" s="41"/>
      <c r="DA382" s="41"/>
      <c r="DB382" s="41"/>
      <c r="DC382" s="41"/>
      <c r="DD382" s="41"/>
      <c r="DE382" s="41"/>
      <c r="DF382" s="41"/>
      <c r="DG382" s="41"/>
      <c r="DH382" s="41"/>
      <c r="DI382" s="41"/>
      <c r="DJ382" s="41"/>
      <c r="DK382" s="41"/>
      <c r="DL382" s="41"/>
      <c r="DM382" s="41"/>
      <c r="DN382" s="41"/>
      <c r="DO382" s="41"/>
      <c r="DP382" s="41"/>
      <c r="DQ382" s="41"/>
      <c r="DR382" s="41"/>
      <c r="DS382" s="41"/>
      <c r="DT382" s="41"/>
      <c r="DU382" s="41"/>
      <c r="DV382" s="41"/>
      <c r="DW382" s="41"/>
      <c r="DX382" s="41"/>
      <c r="DY382" s="41"/>
      <c r="DZ382" s="41"/>
      <c r="EA382" s="41"/>
      <c r="EB382" s="41"/>
      <c r="EC382" s="41"/>
      <c r="ED382" s="41"/>
      <c r="EE382" s="41"/>
      <c r="EF382" s="41"/>
      <c r="EG382" s="41"/>
      <c r="EH382" s="41"/>
      <c r="EI382" s="41"/>
      <c r="EJ382" s="41"/>
      <c r="EK382" s="41"/>
      <c r="EL382" s="41"/>
      <c r="EM382" s="41"/>
      <c r="EN382" s="41"/>
      <c r="EO382" s="41"/>
      <c r="EP382" s="41"/>
      <c r="EQ382" s="41"/>
      <c r="ER382" s="41"/>
      <c r="ES382" s="41"/>
      <c r="ET382" s="41"/>
      <c r="EU382" s="41"/>
      <c r="EV382" s="41"/>
      <c r="EW382" s="41"/>
      <c r="EX382" s="41"/>
      <c r="EY382" s="41"/>
      <c r="EZ382" s="41"/>
      <c r="FA382" s="41"/>
      <c r="FB382" s="41"/>
      <c r="FC382" s="41"/>
      <c r="FD382" s="41"/>
      <c r="FE382" s="41"/>
      <c r="FF382" s="41"/>
      <c r="FG382" s="41"/>
      <c r="FH382" s="41"/>
      <c r="FI382" s="41"/>
      <c r="FJ382" s="41"/>
      <c r="FK382" s="41"/>
      <c r="FL382" s="41"/>
      <c r="FM382" s="41"/>
      <c r="FN382" s="41"/>
      <c r="FO382" s="41"/>
      <c r="FP382" s="41"/>
      <c r="FQ382" s="41"/>
      <c r="FR382" s="41"/>
      <c r="FS382" s="41"/>
      <c r="FT382" s="41"/>
      <c r="FU382" s="41"/>
      <c r="FV382" s="41"/>
      <c r="FW382" s="41"/>
      <c r="FX382" s="41"/>
      <c r="FY382" s="41"/>
      <c r="FZ382" s="41"/>
      <c r="GA382" s="41"/>
      <c r="GB382" s="41"/>
      <c r="GC382" s="41"/>
      <c r="GD382" s="41"/>
      <c r="GE382" s="41"/>
      <c r="GF382" s="41"/>
      <c r="GG382" s="41"/>
      <c r="GH382" s="41"/>
      <c r="GI382" s="41"/>
      <c r="GJ382" s="41"/>
      <c r="GK382" s="41"/>
      <c r="GL382" s="41"/>
      <c r="GM382" s="41"/>
      <c r="GN382" s="41"/>
      <c r="GO382" s="41"/>
      <c r="GP382" s="41"/>
      <c r="GQ382" s="41"/>
      <c r="GR382" s="41"/>
      <c r="GS382" s="41"/>
      <c r="GT382" s="41"/>
      <c r="GU382" s="41"/>
      <c r="GV382" s="41"/>
      <c r="GW382" s="41"/>
      <c r="GX382" s="41"/>
      <c r="GY382" s="41"/>
      <c r="GZ382" s="41"/>
      <c r="HA382" s="41"/>
      <c r="HB382" s="41"/>
      <c r="HC382" s="41"/>
      <c r="HD382" s="41"/>
      <c r="HE382" s="41"/>
      <c r="HF382" s="41"/>
      <c r="HG382" s="41"/>
      <c r="HH382" s="41"/>
      <c r="HI382" s="41"/>
      <c r="HJ382" s="41"/>
      <c r="HK382" s="41"/>
      <c r="HL382" s="41"/>
      <c r="HM382" s="41"/>
      <c r="HN382" s="41"/>
      <c r="HO382" s="41"/>
      <c r="HP382" s="41"/>
      <c r="HQ382" s="41"/>
      <c r="HR382" s="41"/>
      <c r="HS382" s="41"/>
      <c r="HT382" s="41"/>
      <c r="HU382" s="41"/>
      <c r="HV382" s="41"/>
      <c r="HW382" s="41"/>
      <c r="HX382" s="41"/>
      <c r="HY382" s="41"/>
      <c r="HZ382" s="41"/>
      <c r="IA382" s="41"/>
      <c r="IB382" s="41"/>
      <c r="IC382" s="41"/>
      <c r="ID382" s="41"/>
      <c r="IE382" s="41"/>
      <c r="IF382" s="41"/>
      <c r="IG382" s="41"/>
      <c r="IH382" s="41"/>
      <c r="II382" s="41"/>
      <c r="IJ382" s="41"/>
      <c r="IK382" s="41"/>
      <c r="IL382" s="41"/>
      <c r="IM382" s="41"/>
      <c r="IN382" s="41"/>
      <c r="IO382" s="41"/>
      <c r="IP382" s="41"/>
      <c r="IQ382" s="41"/>
      <c r="IR382" s="41"/>
      <c r="IS382" s="41"/>
    </row>
    <row r="383" spans="1:253" ht="25.5" customHeight="1" x14ac:dyDescent="0.25">
      <c r="A383" s="19">
        <v>5730</v>
      </c>
      <c r="B383" s="20" t="s">
        <v>373</v>
      </c>
      <c r="C383" s="23" t="s">
        <v>377</v>
      </c>
      <c r="D383" s="23" t="s">
        <v>376</v>
      </c>
      <c r="E383" s="23"/>
      <c r="F383" s="34"/>
      <c r="G383" s="24">
        <v>20.49</v>
      </c>
      <c r="H383" s="25">
        <f t="shared" si="10"/>
        <v>0</v>
      </c>
      <c r="I383" s="76"/>
      <c r="J383" s="41"/>
      <c r="K383" s="41"/>
      <c r="L383" s="41"/>
      <c r="M383" s="41"/>
      <c r="N383" s="41"/>
      <c r="O383" s="41"/>
      <c r="P383" s="41"/>
      <c r="Q383" s="41"/>
      <c r="R383" s="41"/>
      <c r="S383" s="41"/>
      <c r="T383" s="41"/>
      <c r="U383" s="41"/>
      <c r="V383" s="41"/>
      <c r="W383" s="41"/>
      <c r="X383" s="41"/>
      <c r="Y383" s="41"/>
      <c r="Z383" s="41"/>
      <c r="AA383" s="41"/>
      <c r="AB383" s="41"/>
      <c r="AC383" s="41"/>
      <c r="AD383" s="41"/>
      <c r="AE383" s="41"/>
      <c r="AF383" s="41"/>
      <c r="AG383" s="41"/>
      <c r="AH383" s="41"/>
      <c r="AI383" s="41"/>
      <c r="AJ383" s="41"/>
      <c r="AK383" s="41"/>
      <c r="AL383" s="41"/>
      <c r="AM383" s="41"/>
      <c r="AN383" s="41"/>
      <c r="AO383" s="41"/>
      <c r="AP383" s="41"/>
      <c r="AQ383" s="41"/>
      <c r="AR383" s="41"/>
      <c r="AS383" s="41"/>
      <c r="AT383" s="41"/>
      <c r="AU383" s="41"/>
      <c r="AV383" s="41"/>
      <c r="AW383" s="41"/>
      <c r="AX383" s="41"/>
      <c r="AY383" s="41"/>
      <c r="AZ383" s="41"/>
      <c r="BA383" s="41"/>
      <c r="BB383" s="41"/>
      <c r="BC383" s="41"/>
      <c r="BD383" s="41"/>
      <c r="BE383" s="41"/>
      <c r="BF383" s="41"/>
      <c r="BG383" s="41"/>
      <c r="BH383" s="41"/>
      <c r="BI383" s="41"/>
      <c r="BJ383" s="41"/>
      <c r="BK383" s="41"/>
      <c r="BL383" s="41"/>
      <c r="BM383" s="41"/>
      <c r="BN383" s="41"/>
      <c r="BO383" s="41"/>
      <c r="BP383" s="41"/>
      <c r="BQ383" s="41"/>
      <c r="BR383" s="41"/>
      <c r="BS383" s="41"/>
      <c r="BT383" s="41"/>
      <c r="BU383" s="41"/>
      <c r="BV383" s="41"/>
      <c r="BW383" s="41"/>
      <c r="BX383" s="41"/>
      <c r="BY383" s="41"/>
      <c r="BZ383" s="41"/>
      <c r="CA383" s="41"/>
      <c r="CB383" s="41"/>
      <c r="CC383" s="41"/>
      <c r="CD383" s="41"/>
      <c r="CE383" s="41"/>
      <c r="CF383" s="41"/>
      <c r="CG383" s="41"/>
      <c r="CH383" s="41"/>
      <c r="CI383" s="41"/>
      <c r="CJ383" s="41"/>
      <c r="CK383" s="41"/>
      <c r="CL383" s="41"/>
      <c r="CM383" s="41"/>
      <c r="CN383" s="41"/>
      <c r="CO383" s="41"/>
      <c r="CP383" s="41"/>
      <c r="CQ383" s="41"/>
      <c r="CR383" s="41"/>
      <c r="CS383" s="41"/>
      <c r="CT383" s="41"/>
      <c r="CU383" s="41"/>
      <c r="CV383" s="41"/>
      <c r="CW383" s="41"/>
      <c r="CX383" s="41"/>
      <c r="CY383" s="41"/>
      <c r="CZ383" s="41"/>
      <c r="DA383" s="41"/>
      <c r="DB383" s="41"/>
      <c r="DC383" s="41"/>
      <c r="DD383" s="41"/>
      <c r="DE383" s="41"/>
      <c r="DF383" s="41"/>
      <c r="DG383" s="41"/>
      <c r="DH383" s="41"/>
      <c r="DI383" s="41"/>
      <c r="DJ383" s="41"/>
      <c r="DK383" s="41"/>
      <c r="DL383" s="41"/>
      <c r="DM383" s="41"/>
      <c r="DN383" s="41"/>
      <c r="DO383" s="41"/>
      <c r="DP383" s="41"/>
      <c r="DQ383" s="41"/>
      <c r="DR383" s="41"/>
      <c r="DS383" s="41"/>
      <c r="DT383" s="41"/>
      <c r="DU383" s="41"/>
      <c r="DV383" s="41"/>
      <c r="DW383" s="41"/>
      <c r="DX383" s="41"/>
      <c r="DY383" s="41"/>
      <c r="DZ383" s="41"/>
      <c r="EA383" s="41"/>
      <c r="EB383" s="41"/>
      <c r="EC383" s="41"/>
      <c r="ED383" s="41"/>
      <c r="EE383" s="41"/>
      <c r="EF383" s="41"/>
      <c r="EG383" s="41"/>
      <c r="EH383" s="41"/>
      <c r="EI383" s="41"/>
      <c r="EJ383" s="41"/>
      <c r="EK383" s="41"/>
      <c r="EL383" s="41"/>
      <c r="EM383" s="41"/>
      <c r="EN383" s="41"/>
      <c r="EO383" s="41"/>
      <c r="EP383" s="41"/>
      <c r="EQ383" s="41"/>
      <c r="ER383" s="41"/>
      <c r="ES383" s="41"/>
      <c r="ET383" s="41"/>
      <c r="EU383" s="41"/>
      <c r="EV383" s="41"/>
      <c r="EW383" s="41"/>
      <c r="EX383" s="41"/>
      <c r="EY383" s="41"/>
      <c r="EZ383" s="41"/>
      <c r="FA383" s="41"/>
      <c r="FB383" s="41"/>
      <c r="FC383" s="41"/>
      <c r="FD383" s="41"/>
      <c r="FE383" s="41"/>
      <c r="FF383" s="41"/>
      <c r="FG383" s="41"/>
      <c r="FH383" s="41"/>
      <c r="FI383" s="41"/>
      <c r="FJ383" s="41"/>
      <c r="FK383" s="41"/>
      <c r="FL383" s="41"/>
      <c r="FM383" s="41"/>
      <c r="FN383" s="41"/>
      <c r="FO383" s="41"/>
      <c r="FP383" s="41"/>
      <c r="FQ383" s="41"/>
      <c r="FR383" s="41"/>
      <c r="FS383" s="41"/>
      <c r="FT383" s="41"/>
      <c r="FU383" s="41"/>
      <c r="FV383" s="41"/>
      <c r="FW383" s="41"/>
      <c r="FX383" s="41"/>
      <c r="FY383" s="41"/>
      <c r="FZ383" s="41"/>
      <c r="GA383" s="41"/>
      <c r="GB383" s="41"/>
      <c r="GC383" s="41"/>
      <c r="GD383" s="41"/>
      <c r="GE383" s="41"/>
      <c r="GF383" s="41"/>
      <c r="GG383" s="41"/>
      <c r="GH383" s="41"/>
      <c r="GI383" s="41"/>
      <c r="GJ383" s="41"/>
      <c r="GK383" s="41"/>
      <c r="GL383" s="41"/>
      <c r="GM383" s="41"/>
      <c r="GN383" s="41"/>
      <c r="GO383" s="41"/>
      <c r="GP383" s="41"/>
      <c r="GQ383" s="41"/>
      <c r="GR383" s="41"/>
      <c r="GS383" s="41"/>
      <c r="GT383" s="41"/>
      <c r="GU383" s="41"/>
      <c r="GV383" s="41"/>
      <c r="GW383" s="41"/>
      <c r="GX383" s="41"/>
      <c r="GY383" s="41"/>
      <c r="GZ383" s="41"/>
      <c r="HA383" s="41"/>
      <c r="HB383" s="41"/>
      <c r="HC383" s="41"/>
      <c r="HD383" s="41"/>
      <c r="HE383" s="41"/>
      <c r="HF383" s="41"/>
      <c r="HG383" s="41"/>
      <c r="HH383" s="41"/>
      <c r="HI383" s="41"/>
      <c r="HJ383" s="41"/>
      <c r="HK383" s="41"/>
      <c r="HL383" s="41"/>
      <c r="HM383" s="41"/>
      <c r="HN383" s="41"/>
      <c r="HO383" s="41"/>
      <c r="HP383" s="41"/>
      <c r="HQ383" s="41"/>
      <c r="HR383" s="41"/>
      <c r="HS383" s="41"/>
      <c r="HT383" s="41"/>
      <c r="HU383" s="41"/>
      <c r="HV383" s="41"/>
      <c r="HW383" s="41"/>
      <c r="HX383" s="41"/>
      <c r="HY383" s="41"/>
      <c r="HZ383" s="41"/>
      <c r="IA383" s="41"/>
      <c r="IB383" s="41"/>
      <c r="IC383" s="41"/>
      <c r="ID383" s="41"/>
      <c r="IE383" s="41"/>
      <c r="IF383" s="41"/>
      <c r="IG383" s="41"/>
      <c r="IH383" s="41"/>
      <c r="II383" s="41"/>
      <c r="IJ383" s="41"/>
      <c r="IK383" s="41"/>
      <c r="IL383" s="41"/>
      <c r="IM383" s="41"/>
      <c r="IN383" s="41"/>
      <c r="IO383" s="41"/>
      <c r="IP383" s="41"/>
      <c r="IQ383" s="41"/>
      <c r="IR383" s="41"/>
      <c r="IS383" s="41"/>
    </row>
    <row r="384" spans="1:253" ht="25.5" customHeight="1" x14ac:dyDescent="0.25">
      <c r="A384" s="19">
        <v>5730</v>
      </c>
      <c r="B384" s="20" t="s">
        <v>373</v>
      </c>
      <c r="C384" s="29" t="s">
        <v>605</v>
      </c>
      <c r="D384" s="29" t="s">
        <v>15</v>
      </c>
      <c r="E384" s="29"/>
      <c r="F384" s="34"/>
      <c r="G384" s="33">
        <v>16.16</v>
      </c>
      <c r="H384" s="25">
        <f t="shared" si="10"/>
        <v>0</v>
      </c>
      <c r="I384" s="76"/>
      <c r="J384" s="41"/>
      <c r="K384" s="41"/>
      <c r="L384" s="41"/>
      <c r="M384" s="41"/>
      <c r="N384" s="41"/>
      <c r="O384" s="41"/>
      <c r="P384" s="41"/>
      <c r="Q384" s="41"/>
      <c r="R384" s="41"/>
      <c r="S384" s="41"/>
      <c r="T384" s="41"/>
      <c r="U384" s="41"/>
      <c r="V384" s="41"/>
      <c r="W384" s="41"/>
      <c r="X384" s="41"/>
      <c r="Y384" s="41"/>
      <c r="Z384" s="41"/>
      <c r="AA384" s="41"/>
      <c r="AB384" s="41"/>
      <c r="AC384" s="41"/>
      <c r="AD384" s="41"/>
      <c r="AE384" s="41"/>
      <c r="AF384" s="41"/>
      <c r="AG384" s="41"/>
      <c r="AH384" s="41"/>
      <c r="AI384" s="41"/>
      <c r="AJ384" s="41"/>
      <c r="AK384" s="41"/>
      <c r="AL384" s="41"/>
      <c r="AM384" s="41"/>
      <c r="AN384" s="41"/>
      <c r="AO384" s="41"/>
      <c r="AP384" s="41"/>
      <c r="AQ384" s="41"/>
      <c r="AR384" s="41"/>
      <c r="AS384" s="41"/>
      <c r="AT384" s="41"/>
      <c r="AU384" s="41"/>
      <c r="AV384" s="41"/>
      <c r="AW384" s="41"/>
      <c r="AX384" s="41"/>
      <c r="AY384" s="41"/>
      <c r="AZ384" s="41"/>
      <c r="BA384" s="41"/>
      <c r="BB384" s="41"/>
      <c r="BC384" s="41"/>
      <c r="BD384" s="41"/>
      <c r="BE384" s="41"/>
      <c r="BF384" s="41"/>
      <c r="BG384" s="41"/>
      <c r="BH384" s="41"/>
      <c r="BI384" s="41"/>
      <c r="BJ384" s="41"/>
      <c r="BK384" s="41"/>
      <c r="BL384" s="41"/>
      <c r="BM384" s="41"/>
      <c r="BN384" s="41"/>
      <c r="BO384" s="41"/>
      <c r="BP384" s="41"/>
      <c r="BQ384" s="41"/>
      <c r="BR384" s="41"/>
      <c r="BS384" s="41"/>
      <c r="BT384" s="41"/>
      <c r="BU384" s="41"/>
      <c r="BV384" s="41"/>
      <c r="BW384" s="41"/>
      <c r="BX384" s="41"/>
      <c r="BY384" s="41"/>
      <c r="BZ384" s="41"/>
      <c r="CA384" s="41"/>
      <c r="CB384" s="41"/>
      <c r="CC384" s="41"/>
      <c r="CD384" s="41"/>
      <c r="CE384" s="41"/>
      <c r="CF384" s="41"/>
      <c r="CG384" s="41"/>
      <c r="CH384" s="41"/>
      <c r="CI384" s="41"/>
      <c r="CJ384" s="41"/>
      <c r="CK384" s="41"/>
      <c r="CL384" s="41"/>
      <c r="CM384" s="41"/>
      <c r="CN384" s="41"/>
      <c r="CO384" s="41"/>
      <c r="CP384" s="41"/>
      <c r="CQ384" s="41"/>
      <c r="CR384" s="41"/>
      <c r="CS384" s="41"/>
      <c r="CT384" s="41"/>
      <c r="CU384" s="41"/>
      <c r="CV384" s="41"/>
      <c r="CW384" s="41"/>
      <c r="CX384" s="41"/>
      <c r="CY384" s="41"/>
      <c r="CZ384" s="41"/>
      <c r="DA384" s="41"/>
      <c r="DB384" s="41"/>
      <c r="DC384" s="41"/>
      <c r="DD384" s="41"/>
      <c r="DE384" s="41"/>
      <c r="DF384" s="41"/>
      <c r="DG384" s="41"/>
      <c r="DH384" s="41"/>
      <c r="DI384" s="41"/>
      <c r="DJ384" s="41"/>
      <c r="DK384" s="41"/>
      <c r="DL384" s="41"/>
      <c r="DM384" s="41"/>
      <c r="DN384" s="41"/>
      <c r="DO384" s="41"/>
      <c r="DP384" s="41"/>
      <c r="DQ384" s="41"/>
      <c r="DR384" s="41"/>
      <c r="DS384" s="41"/>
      <c r="DT384" s="41"/>
      <c r="DU384" s="41"/>
      <c r="DV384" s="41"/>
      <c r="DW384" s="41"/>
      <c r="DX384" s="41"/>
      <c r="DY384" s="41"/>
      <c r="DZ384" s="41"/>
      <c r="EA384" s="41"/>
      <c r="EB384" s="41"/>
      <c r="EC384" s="41"/>
      <c r="ED384" s="41"/>
      <c r="EE384" s="41"/>
      <c r="EF384" s="41"/>
      <c r="EG384" s="41"/>
      <c r="EH384" s="41"/>
      <c r="EI384" s="41"/>
      <c r="EJ384" s="41"/>
      <c r="EK384" s="41"/>
      <c r="EL384" s="41"/>
      <c r="EM384" s="41"/>
      <c r="EN384" s="41"/>
      <c r="EO384" s="41"/>
      <c r="EP384" s="41"/>
      <c r="EQ384" s="41"/>
      <c r="ER384" s="41"/>
      <c r="ES384" s="41"/>
      <c r="ET384" s="41"/>
      <c r="EU384" s="41"/>
      <c r="EV384" s="41"/>
      <c r="EW384" s="41"/>
      <c r="EX384" s="41"/>
      <c r="EY384" s="41"/>
      <c r="EZ384" s="41"/>
      <c r="FA384" s="41"/>
      <c r="FB384" s="41"/>
      <c r="FC384" s="41"/>
      <c r="FD384" s="41"/>
      <c r="FE384" s="41"/>
      <c r="FF384" s="41"/>
      <c r="FG384" s="41"/>
      <c r="FH384" s="41"/>
      <c r="FI384" s="41"/>
      <c r="FJ384" s="41"/>
      <c r="FK384" s="41"/>
      <c r="FL384" s="41"/>
      <c r="FM384" s="41"/>
      <c r="FN384" s="41"/>
      <c r="FO384" s="41"/>
      <c r="FP384" s="41"/>
      <c r="FQ384" s="41"/>
      <c r="FR384" s="41"/>
      <c r="FS384" s="41"/>
      <c r="FT384" s="41"/>
      <c r="FU384" s="41"/>
      <c r="FV384" s="41"/>
      <c r="FW384" s="41"/>
      <c r="FX384" s="41"/>
      <c r="FY384" s="41"/>
      <c r="FZ384" s="41"/>
      <c r="GA384" s="41"/>
      <c r="GB384" s="41"/>
      <c r="GC384" s="41"/>
      <c r="GD384" s="41"/>
      <c r="GE384" s="41"/>
      <c r="GF384" s="41"/>
      <c r="GG384" s="41"/>
      <c r="GH384" s="41"/>
      <c r="GI384" s="41"/>
      <c r="GJ384" s="41"/>
      <c r="GK384" s="41"/>
      <c r="GL384" s="41"/>
      <c r="GM384" s="41"/>
      <c r="GN384" s="41"/>
      <c r="GO384" s="41"/>
      <c r="GP384" s="41"/>
      <c r="GQ384" s="41"/>
      <c r="GR384" s="41"/>
      <c r="GS384" s="41"/>
      <c r="GT384" s="41"/>
      <c r="GU384" s="41"/>
      <c r="GV384" s="41"/>
      <c r="GW384" s="41"/>
      <c r="GX384" s="41"/>
      <c r="GY384" s="41"/>
      <c r="GZ384" s="41"/>
      <c r="HA384" s="41"/>
      <c r="HB384" s="41"/>
      <c r="HC384" s="41"/>
      <c r="HD384" s="41"/>
      <c r="HE384" s="41"/>
      <c r="HF384" s="41"/>
      <c r="HG384" s="41"/>
      <c r="HH384" s="41"/>
      <c r="HI384" s="41"/>
      <c r="HJ384" s="41"/>
      <c r="HK384" s="41"/>
      <c r="HL384" s="41"/>
      <c r="HM384" s="41"/>
      <c r="HN384" s="41"/>
      <c r="HO384" s="41"/>
      <c r="HP384" s="41"/>
      <c r="HQ384" s="41"/>
      <c r="HR384" s="41"/>
      <c r="HS384" s="41"/>
      <c r="HT384" s="41"/>
      <c r="HU384" s="41"/>
      <c r="HV384" s="41"/>
      <c r="HW384" s="41"/>
      <c r="HX384" s="41"/>
      <c r="HY384" s="41"/>
      <c r="HZ384" s="41"/>
      <c r="IA384" s="41"/>
      <c r="IB384" s="41"/>
      <c r="IC384" s="41"/>
      <c r="ID384" s="41"/>
      <c r="IE384" s="41"/>
      <c r="IF384" s="41"/>
      <c r="IG384" s="41"/>
      <c r="IH384" s="41"/>
      <c r="II384" s="41"/>
      <c r="IJ384" s="41"/>
      <c r="IK384" s="41"/>
      <c r="IL384" s="41"/>
      <c r="IM384" s="41"/>
      <c r="IN384" s="41"/>
      <c r="IO384" s="41"/>
      <c r="IP384" s="41"/>
      <c r="IQ384" s="41"/>
      <c r="IR384" s="41"/>
      <c r="IS384" s="41"/>
    </row>
    <row r="385" spans="1:253" ht="25.5" customHeight="1" x14ac:dyDescent="0.25">
      <c r="A385" s="19">
        <v>5730</v>
      </c>
      <c r="B385" s="20" t="s">
        <v>373</v>
      </c>
      <c r="C385" s="29" t="s">
        <v>378</v>
      </c>
      <c r="D385" s="23" t="s">
        <v>376</v>
      </c>
      <c r="E385" s="23"/>
      <c r="F385" s="23"/>
      <c r="G385" s="33">
        <v>29.64</v>
      </c>
      <c r="H385" s="25">
        <f t="shared" si="10"/>
        <v>0</v>
      </c>
      <c r="I385" s="76"/>
      <c r="J385" s="41"/>
      <c r="K385" s="41"/>
      <c r="L385" s="41"/>
      <c r="M385" s="41"/>
      <c r="N385" s="41"/>
      <c r="O385" s="41"/>
      <c r="P385" s="41"/>
      <c r="Q385" s="41"/>
      <c r="R385" s="41"/>
      <c r="S385" s="41"/>
      <c r="T385" s="41"/>
      <c r="U385" s="41"/>
      <c r="V385" s="41"/>
      <c r="W385" s="41"/>
      <c r="X385" s="41"/>
      <c r="Y385" s="41"/>
      <c r="Z385" s="41"/>
      <c r="AA385" s="41"/>
      <c r="AB385" s="41"/>
      <c r="AC385" s="41"/>
      <c r="AD385" s="41"/>
      <c r="AE385" s="41"/>
      <c r="AF385" s="41"/>
      <c r="AG385" s="41"/>
      <c r="AH385" s="41"/>
      <c r="AI385" s="41"/>
      <c r="AJ385" s="41"/>
      <c r="AK385" s="41"/>
      <c r="AL385" s="41"/>
      <c r="AM385" s="41"/>
      <c r="AN385" s="41"/>
      <c r="AO385" s="41"/>
      <c r="AP385" s="41"/>
      <c r="AQ385" s="41"/>
      <c r="AR385" s="41"/>
      <c r="AS385" s="41"/>
      <c r="AT385" s="41"/>
      <c r="AU385" s="41"/>
      <c r="AV385" s="41"/>
      <c r="AW385" s="41"/>
      <c r="AX385" s="41"/>
      <c r="AY385" s="41"/>
      <c r="AZ385" s="41"/>
      <c r="BA385" s="41"/>
      <c r="BB385" s="41"/>
      <c r="BC385" s="41"/>
      <c r="BD385" s="41"/>
      <c r="BE385" s="41"/>
      <c r="BF385" s="41"/>
      <c r="BG385" s="41"/>
      <c r="BH385" s="41"/>
      <c r="BI385" s="41"/>
      <c r="BJ385" s="41"/>
      <c r="BK385" s="41"/>
      <c r="BL385" s="41"/>
      <c r="BM385" s="41"/>
      <c r="BN385" s="41"/>
      <c r="BO385" s="41"/>
      <c r="BP385" s="41"/>
      <c r="BQ385" s="41"/>
      <c r="BR385" s="41"/>
      <c r="BS385" s="41"/>
      <c r="BT385" s="41"/>
      <c r="BU385" s="41"/>
      <c r="BV385" s="41"/>
      <c r="BW385" s="41"/>
      <c r="BX385" s="41"/>
      <c r="BY385" s="41"/>
      <c r="BZ385" s="41"/>
      <c r="CA385" s="41"/>
      <c r="CB385" s="41"/>
      <c r="CC385" s="41"/>
      <c r="CD385" s="41"/>
      <c r="CE385" s="41"/>
      <c r="CF385" s="41"/>
      <c r="CG385" s="41"/>
      <c r="CH385" s="41"/>
      <c r="CI385" s="41"/>
      <c r="CJ385" s="41"/>
      <c r="CK385" s="41"/>
      <c r="CL385" s="41"/>
      <c r="CM385" s="41"/>
      <c r="CN385" s="41"/>
      <c r="CO385" s="41"/>
      <c r="CP385" s="41"/>
      <c r="CQ385" s="41"/>
      <c r="CR385" s="41"/>
      <c r="CS385" s="41"/>
      <c r="CT385" s="41"/>
      <c r="CU385" s="41"/>
      <c r="CV385" s="41"/>
      <c r="CW385" s="41"/>
      <c r="CX385" s="41"/>
      <c r="CY385" s="41"/>
      <c r="CZ385" s="41"/>
      <c r="DA385" s="41"/>
      <c r="DB385" s="41"/>
      <c r="DC385" s="41"/>
      <c r="DD385" s="41"/>
      <c r="DE385" s="41"/>
      <c r="DF385" s="41"/>
      <c r="DG385" s="41"/>
      <c r="DH385" s="41"/>
      <c r="DI385" s="41"/>
      <c r="DJ385" s="41"/>
      <c r="DK385" s="41"/>
      <c r="DL385" s="41"/>
      <c r="DM385" s="41"/>
      <c r="DN385" s="41"/>
      <c r="DO385" s="41"/>
      <c r="DP385" s="41"/>
      <c r="DQ385" s="41"/>
      <c r="DR385" s="41"/>
      <c r="DS385" s="41"/>
      <c r="DT385" s="41"/>
      <c r="DU385" s="41"/>
      <c r="DV385" s="41"/>
      <c r="DW385" s="41"/>
      <c r="DX385" s="41"/>
      <c r="DY385" s="41"/>
      <c r="DZ385" s="41"/>
      <c r="EA385" s="41"/>
      <c r="EB385" s="41"/>
      <c r="EC385" s="41"/>
      <c r="ED385" s="41"/>
      <c r="EE385" s="41"/>
      <c r="EF385" s="41"/>
      <c r="EG385" s="41"/>
      <c r="EH385" s="41"/>
      <c r="EI385" s="41"/>
      <c r="EJ385" s="41"/>
      <c r="EK385" s="41"/>
      <c r="EL385" s="41"/>
      <c r="EM385" s="41"/>
      <c r="EN385" s="41"/>
      <c r="EO385" s="41"/>
      <c r="EP385" s="41"/>
      <c r="EQ385" s="41"/>
      <c r="ER385" s="41"/>
      <c r="ES385" s="41"/>
      <c r="ET385" s="41"/>
      <c r="EU385" s="41"/>
      <c r="EV385" s="41"/>
      <c r="EW385" s="41"/>
      <c r="EX385" s="41"/>
      <c r="EY385" s="41"/>
      <c r="EZ385" s="41"/>
      <c r="FA385" s="41"/>
      <c r="FB385" s="41"/>
      <c r="FC385" s="41"/>
      <c r="FD385" s="41"/>
      <c r="FE385" s="41"/>
      <c r="FF385" s="41"/>
      <c r="FG385" s="41"/>
      <c r="FH385" s="41"/>
      <c r="FI385" s="41"/>
      <c r="FJ385" s="41"/>
      <c r="FK385" s="41"/>
      <c r="FL385" s="41"/>
      <c r="FM385" s="41"/>
      <c r="FN385" s="41"/>
      <c r="FO385" s="41"/>
      <c r="FP385" s="41"/>
      <c r="FQ385" s="41"/>
      <c r="FR385" s="41"/>
      <c r="FS385" s="41"/>
      <c r="FT385" s="41"/>
      <c r="FU385" s="41"/>
      <c r="FV385" s="41"/>
      <c r="FW385" s="41"/>
      <c r="FX385" s="41"/>
      <c r="FY385" s="41"/>
      <c r="FZ385" s="41"/>
      <c r="GA385" s="41"/>
      <c r="GB385" s="41"/>
      <c r="GC385" s="41"/>
      <c r="GD385" s="41"/>
      <c r="GE385" s="41"/>
      <c r="GF385" s="41"/>
      <c r="GG385" s="41"/>
      <c r="GH385" s="41"/>
      <c r="GI385" s="41"/>
      <c r="GJ385" s="41"/>
      <c r="GK385" s="41"/>
      <c r="GL385" s="41"/>
      <c r="GM385" s="41"/>
      <c r="GN385" s="41"/>
      <c r="GO385" s="41"/>
      <c r="GP385" s="41"/>
      <c r="GQ385" s="41"/>
      <c r="GR385" s="41"/>
      <c r="GS385" s="41"/>
      <c r="GT385" s="41"/>
      <c r="GU385" s="41"/>
      <c r="GV385" s="41"/>
      <c r="GW385" s="41"/>
      <c r="GX385" s="41"/>
      <c r="GY385" s="41"/>
      <c r="GZ385" s="41"/>
      <c r="HA385" s="41"/>
      <c r="HB385" s="41"/>
      <c r="HC385" s="41"/>
      <c r="HD385" s="41"/>
      <c r="HE385" s="41"/>
      <c r="HF385" s="41"/>
      <c r="HG385" s="41"/>
      <c r="HH385" s="41"/>
      <c r="HI385" s="41"/>
      <c r="HJ385" s="41"/>
      <c r="HK385" s="41"/>
      <c r="HL385" s="41"/>
      <c r="HM385" s="41"/>
      <c r="HN385" s="41"/>
      <c r="HO385" s="41"/>
      <c r="HP385" s="41"/>
      <c r="HQ385" s="41"/>
      <c r="HR385" s="41"/>
      <c r="HS385" s="41"/>
      <c r="HT385" s="41"/>
      <c r="HU385" s="41"/>
      <c r="HV385" s="41"/>
      <c r="HW385" s="41"/>
      <c r="HX385" s="41"/>
      <c r="HY385" s="41"/>
      <c r="HZ385" s="41"/>
      <c r="IA385" s="41"/>
      <c r="IB385" s="41"/>
      <c r="IC385" s="41"/>
      <c r="ID385" s="41"/>
      <c r="IE385" s="41"/>
      <c r="IF385" s="41"/>
      <c r="IG385" s="41"/>
      <c r="IH385" s="41"/>
      <c r="II385" s="41"/>
      <c r="IJ385" s="41"/>
      <c r="IK385" s="41"/>
      <c r="IL385" s="41"/>
      <c r="IM385" s="41"/>
      <c r="IN385" s="41"/>
      <c r="IO385" s="41"/>
      <c r="IP385" s="41"/>
      <c r="IQ385" s="41"/>
      <c r="IR385" s="41"/>
      <c r="IS385" s="41"/>
    </row>
    <row r="386" spans="1:253" ht="25.5" customHeight="1" x14ac:dyDescent="0.3">
      <c r="A386" s="19">
        <v>5730</v>
      </c>
      <c r="B386" s="20" t="s">
        <v>373</v>
      </c>
      <c r="C386" s="29" t="s">
        <v>379</v>
      </c>
      <c r="D386" s="23" t="s">
        <v>15</v>
      </c>
      <c r="E386" s="23"/>
      <c r="F386" s="23"/>
      <c r="G386" s="33">
        <v>27.97</v>
      </c>
      <c r="H386" s="25">
        <f t="shared" si="10"/>
        <v>0</v>
      </c>
      <c r="I386" s="7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</row>
    <row r="387" spans="1:253" ht="25.5" customHeight="1" x14ac:dyDescent="0.3">
      <c r="A387" s="19">
        <v>5730</v>
      </c>
      <c r="B387" s="20" t="s">
        <v>373</v>
      </c>
      <c r="C387" s="23" t="s">
        <v>606</v>
      </c>
      <c r="D387" s="23" t="s">
        <v>15</v>
      </c>
      <c r="E387" s="23"/>
      <c r="F387" s="34"/>
      <c r="G387" s="24">
        <v>14.35</v>
      </c>
      <c r="H387" s="25">
        <f t="shared" si="10"/>
        <v>0</v>
      </c>
      <c r="I387" s="76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</row>
    <row r="388" spans="1:253" s="27" customFormat="1" ht="25.5" customHeight="1" x14ac:dyDescent="0.3">
      <c r="A388" s="19">
        <v>5730</v>
      </c>
      <c r="B388" s="20" t="s">
        <v>373</v>
      </c>
      <c r="C388" s="23" t="s">
        <v>607</v>
      </c>
      <c r="D388" s="23" t="s">
        <v>15</v>
      </c>
      <c r="E388" s="23"/>
      <c r="F388" s="34"/>
      <c r="G388" s="24">
        <v>17.149999999999999</v>
      </c>
      <c r="H388" s="25">
        <f t="shared" si="10"/>
        <v>0</v>
      </c>
      <c r="I388" s="76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 s="5"/>
      <c r="AN388" s="5"/>
      <c r="AO388" s="5"/>
      <c r="AP388" s="5"/>
      <c r="AQ388" s="5"/>
      <c r="AR388" s="5"/>
      <c r="AS388" s="5"/>
      <c r="AT388" s="5"/>
      <c r="AU388" s="5"/>
      <c r="AV388" s="5"/>
      <c r="AW388" s="5"/>
      <c r="AX388" s="5"/>
      <c r="AY388" s="5"/>
      <c r="AZ388" s="5"/>
      <c r="BA388" s="5"/>
      <c r="BB388" s="5"/>
      <c r="BC388" s="5"/>
      <c r="BD388" s="5"/>
      <c r="BE388" s="5"/>
      <c r="BF388" s="5"/>
      <c r="BG388" s="5"/>
      <c r="BH388" s="5"/>
      <c r="BI388" s="5"/>
      <c r="BJ388" s="5"/>
      <c r="BK388" s="5"/>
      <c r="BL388" s="5"/>
      <c r="BM388" s="5"/>
      <c r="BN388" s="5"/>
      <c r="BO388" s="5"/>
      <c r="BP388" s="5"/>
      <c r="BQ388" s="5"/>
      <c r="BR388" s="5"/>
      <c r="BS388" s="5"/>
      <c r="BT388" s="5"/>
      <c r="BU388" s="5"/>
      <c r="BV388" s="5"/>
      <c r="BW388" s="5"/>
      <c r="BX388" s="5"/>
      <c r="BY388" s="5"/>
      <c r="BZ388" s="5"/>
      <c r="CA388" s="5"/>
      <c r="CB388" s="5"/>
      <c r="CC388" s="5"/>
      <c r="CD388" s="5"/>
      <c r="CE388" s="5"/>
      <c r="CF388" s="5"/>
      <c r="CG388" s="5"/>
      <c r="CH388" s="5"/>
      <c r="CI388" s="5"/>
      <c r="CJ388" s="5"/>
      <c r="CK388" s="5"/>
      <c r="CL388" s="5"/>
      <c r="CM388" s="5"/>
      <c r="CN388" s="5"/>
      <c r="CO388" s="5"/>
      <c r="CP388" s="5"/>
      <c r="CQ388" s="5"/>
      <c r="CR388" s="5"/>
      <c r="CS388" s="5"/>
      <c r="CT388" s="5"/>
      <c r="CU388" s="5"/>
      <c r="CV388" s="5"/>
      <c r="CW388" s="5"/>
      <c r="CX388" s="5"/>
      <c r="CY388" s="5"/>
      <c r="CZ388" s="5"/>
      <c r="DA388" s="5"/>
      <c r="DB388" s="5"/>
      <c r="DC388" s="5"/>
      <c r="DD388" s="5"/>
      <c r="DE388" s="5"/>
      <c r="DF388" s="5"/>
      <c r="DG388" s="5"/>
      <c r="DH388" s="5"/>
      <c r="DI388" s="5"/>
      <c r="DJ388" s="5"/>
      <c r="DK388" s="5"/>
      <c r="DL388" s="5"/>
      <c r="DM388" s="5"/>
      <c r="DN388" s="5"/>
      <c r="DO388" s="5"/>
      <c r="DP388" s="5"/>
      <c r="DQ388" s="5"/>
      <c r="DR388" s="5"/>
      <c r="DS388" s="5"/>
      <c r="DT388" s="5"/>
      <c r="DU388" s="5"/>
      <c r="DV388" s="5"/>
      <c r="DW388" s="5"/>
      <c r="DX388" s="5"/>
      <c r="DY388" s="5"/>
      <c r="DZ388" s="5"/>
      <c r="EA388" s="5"/>
      <c r="EB388" s="5"/>
      <c r="EC388" s="5"/>
      <c r="ED388" s="5"/>
      <c r="EE388" s="5"/>
      <c r="EF388" s="5"/>
      <c r="EG388" s="5"/>
      <c r="EH388" s="5"/>
      <c r="EI388" s="5"/>
      <c r="EJ388" s="5"/>
      <c r="EK388" s="5"/>
      <c r="EL388" s="5"/>
      <c r="EM388" s="5"/>
      <c r="EN388" s="5"/>
      <c r="EO388" s="5"/>
      <c r="EP388" s="5"/>
      <c r="EQ388" s="5"/>
      <c r="ER388" s="5"/>
      <c r="ES388" s="5"/>
      <c r="ET388" s="5"/>
      <c r="EU388" s="5"/>
      <c r="EV388" s="5"/>
      <c r="EW388" s="5"/>
      <c r="EX388" s="5"/>
      <c r="EY388" s="5"/>
      <c r="EZ388" s="5"/>
      <c r="FA388" s="5"/>
      <c r="FB388" s="5"/>
      <c r="FC388" s="5"/>
      <c r="FD388" s="5"/>
      <c r="FE388" s="5"/>
      <c r="FF388" s="5"/>
      <c r="FG388" s="5"/>
      <c r="FH388" s="5"/>
      <c r="FI388" s="5"/>
      <c r="FJ388" s="5"/>
      <c r="FK388" s="5"/>
      <c r="FL388" s="5"/>
      <c r="FM388" s="5"/>
      <c r="FN388" s="5"/>
      <c r="FO388" s="5"/>
      <c r="FP388" s="5"/>
      <c r="FQ388" s="5"/>
      <c r="FR388" s="5"/>
      <c r="FS388" s="5"/>
      <c r="FT388" s="5"/>
      <c r="FU388" s="5"/>
      <c r="FV388" s="5"/>
      <c r="FW388" s="5"/>
      <c r="FX388" s="5"/>
      <c r="FY388" s="5"/>
      <c r="FZ388" s="5"/>
      <c r="GA388" s="5"/>
      <c r="GB388" s="5"/>
      <c r="GC388" s="5"/>
      <c r="GD388" s="5"/>
      <c r="GE388" s="5"/>
      <c r="GF388" s="5"/>
      <c r="GG388" s="5"/>
      <c r="GH388" s="5"/>
      <c r="GI388" s="5"/>
      <c r="GJ388" s="5"/>
      <c r="GK388" s="5"/>
      <c r="GL388" s="5"/>
      <c r="GM388" s="5"/>
      <c r="GN388" s="5"/>
      <c r="GO388" s="5"/>
      <c r="GP388" s="5"/>
      <c r="GQ388" s="5"/>
      <c r="GR388" s="5"/>
      <c r="GS388" s="5"/>
      <c r="GT388" s="5"/>
      <c r="GU388" s="5"/>
      <c r="GV388" s="5"/>
      <c r="GW388" s="5"/>
      <c r="GX388" s="5"/>
      <c r="GY388" s="5"/>
      <c r="GZ388" s="5"/>
      <c r="HA388" s="5"/>
      <c r="HB388" s="5"/>
      <c r="HC388" s="5"/>
      <c r="HD388" s="5"/>
      <c r="HE388" s="5"/>
      <c r="HF388" s="5"/>
      <c r="HG388" s="5"/>
      <c r="HH388" s="5"/>
      <c r="HI388" s="5"/>
      <c r="HJ388" s="5"/>
      <c r="HK388" s="5"/>
      <c r="HL388" s="5"/>
      <c r="HM388" s="5"/>
      <c r="HN388" s="5"/>
      <c r="HO388" s="5"/>
      <c r="HP388" s="5"/>
      <c r="HQ388" s="5"/>
      <c r="HR388" s="5"/>
      <c r="HS388" s="5"/>
      <c r="HT388" s="5"/>
      <c r="HU388" s="5"/>
      <c r="HV388" s="5"/>
      <c r="HW388" s="5"/>
      <c r="HX388" s="5"/>
      <c r="HY388" s="5"/>
      <c r="HZ388" s="5"/>
      <c r="IA388" s="5"/>
      <c r="IB388" s="5"/>
      <c r="IC388" s="5"/>
      <c r="ID388" s="5"/>
      <c r="IE388" s="5"/>
      <c r="IF388" s="5"/>
      <c r="IG388" s="5"/>
      <c r="IH388" s="5"/>
      <c r="II388" s="5"/>
      <c r="IJ388" s="5"/>
      <c r="IK388" s="5"/>
      <c r="IL388" s="5"/>
      <c r="IM388" s="5"/>
      <c r="IN388" s="5"/>
      <c r="IO388" s="5"/>
      <c r="IP388" s="5"/>
      <c r="IQ388" s="5"/>
      <c r="IR388" s="5"/>
      <c r="IS388" s="5"/>
    </row>
    <row r="389" spans="1:253" ht="25.5" customHeight="1" x14ac:dyDescent="0.3">
      <c r="A389" s="19">
        <v>5730</v>
      </c>
      <c r="B389" s="20" t="s">
        <v>373</v>
      </c>
      <c r="C389" s="23" t="s">
        <v>380</v>
      </c>
      <c r="D389" s="23" t="s">
        <v>17</v>
      </c>
      <c r="E389" s="23"/>
      <c r="F389" s="34"/>
      <c r="G389" s="24">
        <v>30.17</v>
      </c>
      <c r="H389" s="25">
        <f t="shared" si="10"/>
        <v>0</v>
      </c>
      <c r="I389" s="76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</row>
    <row r="390" spans="1:253" ht="25.5" customHeight="1" x14ac:dyDescent="0.3">
      <c r="A390" s="19">
        <v>5730</v>
      </c>
      <c r="B390" s="20" t="s">
        <v>373</v>
      </c>
      <c r="C390" s="29" t="s">
        <v>381</v>
      </c>
      <c r="D390" s="23" t="s">
        <v>199</v>
      </c>
      <c r="E390" s="23"/>
      <c r="F390" s="23"/>
      <c r="G390" s="33">
        <v>29.52</v>
      </c>
      <c r="H390" s="25">
        <f t="shared" si="10"/>
        <v>0</v>
      </c>
      <c r="I390" s="76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</row>
    <row r="391" spans="1:253" ht="25.5" customHeight="1" x14ac:dyDescent="0.3">
      <c r="A391" s="19">
        <v>5730</v>
      </c>
      <c r="B391" s="20" t="s">
        <v>373</v>
      </c>
      <c r="C391" s="23" t="s">
        <v>382</v>
      </c>
      <c r="D391" s="23" t="s">
        <v>15</v>
      </c>
      <c r="E391" s="23"/>
      <c r="F391" s="34"/>
      <c r="G391" s="24">
        <v>21.12</v>
      </c>
      <c r="H391" s="25">
        <f t="shared" si="10"/>
        <v>0</v>
      </c>
      <c r="I391" s="76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</row>
    <row r="392" spans="1:253" ht="25.5" customHeight="1" x14ac:dyDescent="0.3">
      <c r="A392" s="19">
        <v>5730</v>
      </c>
      <c r="B392" s="20" t="s">
        <v>373</v>
      </c>
      <c r="C392" s="23" t="s">
        <v>569</v>
      </c>
      <c r="D392" s="23" t="s">
        <v>383</v>
      </c>
      <c r="E392" s="23"/>
      <c r="F392" s="34"/>
      <c r="G392" s="24">
        <v>31.39</v>
      </c>
      <c r="H392" s="25">
        <f t="shared" si="10"/>
        <v>0</v>
      </c>
      <c r="I392" s="76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</row>
    <row r="393" spans="1:253" ht="25.5" customHeight="1" x14ac:dyDescent="0.3">
      <c r="A393" s="19">
        <v>5730</v>
      </c>
      <c r="B393" s="20" t="s">
        <v>373</v>
      </c>
      <c r="C393" s="23" t="s">
        <v>608</v>
      </c>
      <c r="D393" s="23" t="s">
        <v>15</v>
      </c>
      <c r="E393" s="23"/>
      <c r="F393" s="34"/>
      <c r="G393" s="24">
        <v>11.07</v>
      </c>
      <c r="H393" s="25">
        <f t="shared" si="10"/>
        <v>0</v>
      </c>
      <c r="I393" s="76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</row>
    <row r="394" spans="1:253" ht="25.5" customHeight="1" x14ac:dyDescent="0.3">
      <c r="A394" s="19">
        <v>5730</v>
      </c>
      <c r="B394" s="20" t="s">
        <v>373</v>
      </c>
      <c r="C394" s="23" t="s">
        <v>609</v>
      </c>
      <c r="D394" s="23" t="s">
        <v>15</v>
      </c>
      <c r="E394" s="23"/>
      <c r="F394" s="34"/>
      <c r="G394" s="24">
        <v>13.02</v>
      </c>
      <c r="H394" s="25">
        <f t="shared" si="10"/>
        <v>0</v>
      </c>
      <c r="I394" s="76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</row>
    <row r="395" spans="1:253" ht="25.5" customHeight="1" x14ac:dyDescent="0.3">
      <c r="A395" s="19">
        <v>5730</v>
      </c>
      <c r="B395" s="20" t="s">
        <v>373</v>
      </c>
      <c r="C395" s="23" t="s">
        <v>610</v>
      </c>
      <c r="D395" s="23" t="s">
        <v>15</v>
      </c>
      <c r="E395" s="23"/>
      <c r="F395" s="34"/>
      <c r="G395" s="24">
        <v>17.940000000000001</v>
      </c>
      <c r="H395" s="25">
        <f t="shared" si="10"/>
        <v>0</v>
      </c>
      <c r="I395" s="76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</row>
    <row r="396" spans="1:253" ht="25.5" customHeight="1" x14ac:dyDescent="0.3">
      <c r="A396" s="19">
        <v>5730</v>
      </c>
      <c r="B396" s="20" t="s">
        <v>373</v>
      </c>
      <c r="C396" s="23" t="s">
        <v>611</v>
      </c>
      <c r="D396" s="23" t="s">
        <v>17</v>
      </c>
      <c r="E396" s="23"/>
      <c r="F396" s="34"/>
      <c r="G396" s="24">
        <v>20.47</v>
      </c>
      <c r="H396" s="25">
        <f t="shared" si="10"/>
        <v>0</v>
      </c>
      <c r="I396" s="7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</row>
    <row r="397" spans="1:253" ht="25.5" customHeight="1" x14ac:dyDescent="0.3">
      <c r="A397" s="19"/>
      <c r="B397" s="20"/>
      <c r="C397" s="29"/>
      <c r="D397" s="23"/>
      <c r="E397" s="23"/>
      <c r="F397" s="23"/>
      <c r="G397" s="33"/>
      <c r="H397" s="25">
        <f t="shared" si="10"/>
        <v>0</v>
      </c>
      <c r="I397" s="76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</row>
    <row r="398" spans="1:253" ht="25.5" customHeight="1" x14ac:dyDescent="0.3">
      <c r="A398" s="19"/>
      <c r="B398" s="20"/>
      <c r="C398" s="29"/>
      <c r="D398" s="23"/>
      <c r="E398" s="23"/>
      <c r="F398" s="23"/>
      <c r="G398" s="33"/>
      <c r="H398" s="25">
        <f t="shared" si="10"/>
        <v>0</v>
      </c>
      <c r="I398" s="76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</row>
    <row r="399" spans="1:253" ht="25.5" customHeight="1" x14ac:dyDescent="0.3">
      <c r="A399" s="13"/>
      <c r="B399" s="14"/>
      <c r="C399" s="15" t="s">
        <v>384</v>
      </c>
      <c r="D399" s="16"/>
      <c r="E399" s="16"/>
      <c r="F399" s="17"/>
      <c r="G399" s="17"/>
      <c r="H399" s="25">
        <f t="shared" si="10"/>
        <v>0</v>
      </c>
      <c r="I399" s="76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</row>
    <row r="400" spans="1:253" ht="25.5" customHeight="1" x14ac:dyDescent="0.3">
      <c r="A400" s="49">
        <v>5726</v>
      </c>
      <c r="B400" s="20" t="s">
        <v>385</v>
      </c>
      <c r="C400" s="29" t="s">
        <v>386</v>
      </c>
      <c r="D400" s="29" t="s">
        <v>387</v>
      </c>
      <c r="E400" s="29"/>
      <c r="F400" s="34"/>
      <c r="G400" s="33">
        <v>42.69</v>
      </c>
      <c r="H400" s="25">
        <f t="shared" si="10"/>
        <v>0</v>
      </c>
      <c r="I400" s="76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</row>
    <row r="401" spans="1:38" ht="25.5" customHeight="1" x14ac:dyDescent="0.3">
      <c r="A401" s="19">
        <v>5726</v>
      </c>
      <c r="B401" s="20" t="s">
        <v>385</v>
      </c>
      <c r="C401" s="29" t="s">
        <v>388</v>
      </c>
      <c r="D401" s="29" t="s">
        <v>387</v>
      </c>
      <c r="E401" s="29"/>
      <c r="F401" s="34"/>
      <c r="G401" s="33">
        <v>38.5</v>
      </c>
      <c r="H401" s="25">
        <f t="shared" si="10"/>
        <v>0</v>
      </c>
      <c r="I401" s="76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</row>
    <row r="402" spans="1:38" ht="25.5" customHeight="1" x14ac:dyDescent="0.3">
      <c r="A402" s="19">
        <v>5726</v>
      </c>
      <c r="B402" s="20" t="s">
        <v>385</v>
      </c>
      <c r="C402" s="29" t="s">
        <v>389</v>
      </c>
      <c r="D402" s="29" t="s">
        <v>387</v>
      </c>
      <c r="E402" s="29"/>
      <c r="F402" s="34"/>
      <c r="G402" s="33">
        <v>38.5</v>
      </c>
      <c r="H402" s="25">
        <f t="shared" si="10"/>
        <v>0</v>
      </c>
      <c r="I402" s="76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</row>
    <row r="403" spans="1:38" ht="25.5" customHeight="1" x14ac:dyDescent="0.3">
      <c r="A403" s="19">
        <v>5726</v>
      </c>
      <c r="B403" s="20" t="s">
        <v>385</v>
      </c>
      <c r="C403" s="19" t="s">
        <v>390</v>
      </c>
      <c r="D403" s="26" t="s">
        <v>561</v>
      </c>
      <c r="E403" s="26"/>
      <c r="F403" s="45"/>
      <c r="G403" s="44">
        <v>37.81</v>
      </c>
      <c r="H403" s="25">
        <f t="shared" si="10"/>
        <v>0</v>
      </c>
      <c r="I403" s="76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</row>
    <row r="404" spans="1:38" ht="25.5" customHeight="1" x14ac:dyDescent="0.3">
      <c r="A404" s="19"/>
      <c r="B404" s="20"/>
      <c r="C404" s="29"/>
      <c r="D404" s="29"/>
      <c r="E404" s="29"/>
      <c r="F404" s="29"/>
      <c r="G404" s="50"/>
      <c r="H404" s="25">
        <f t="shared" si="10"/>
        <v>0</v>
      </c>
      <c r="I404" s="76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</row>
    <row r="405" spans="1:38" ht="25.5" customHeight="1" x14ac:dyDescent="0.3">
      <c r="A405" s="19"/>
      <c r="B405" s="20"/>
      <c r="C405" s="29"/>
      <c r="D405" s="29"/>
      <c r="E405" s="29"/>
      <c r="F405" s="29"/>
      <c r="G405" s="50"/>
      <c r="H405" s="25">
        <f t="shared" si="10"/>
        <v>0</v>
      </c>
      <c r="I405" s="76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</row>
    <row r="406" spans="1:38" ht="25.5" customHeight="1" x14ac:dyDescent="0.3">
      <c r="A406" s="13"/>
      <c r="B406" s="14"/>
      <c r="C406" s="15" t="s">
        <v>391</v>
      </c>
      <c r="D406" s="16"/>
      <c r="E406" s="16"/>
      <c r="F406" s="17"/>
      <c r="G406" s="17"/>
      <c r="H406" s="25">
        <f t="shared" si="10"/>
        <v>0</v>
      </c>
      <c r="I406" s="7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</row>
    <row r="407" spans="1:38" ht="25.5" customHeight="1" x14ac:dyDescent="0.3">
      <c r="A407" s="49">
        <v>5722</v>
      </c>
      <c r="B407" s="20" t="s">
        <v>34</v>
      </c>
      <c r="C407" s="26" t="s">
        <v>122</v>
      </c>
      <c r="D407" s="26" t="s">
        <v>36</v>
      </c>
      <c r="E407" s="26"/>
      <c r="F407" s="34"/>
      <c r="G407" s="62">
        <v>14.17</v>
      </c>
      <c r="H407" s="25">
        <f t="shared" si="10"/>
        <v>0</v>
      </c>
      <c r="I407" s="76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</row>
    <row r="408" spans="1:38" ht="25.5" customHeight="1" x14ac:dyDescent="0.3">
      <c r="A408" s="19">
        <v>5722</v>
      </c>
      <c r="B408" s="20" t="s">
        <v>34</v>
      </c>
      <c r="C408" s="26" t="s">
        <v>392</v>
      </c>
      <c r="D408" s="26" t="s">
        <v>393</v>
      </c>
      <c r="E408" s="26"/>
      <c r="F408" s="26"/>
      <c r="G408" s="25">
        <v>60.63</v>
      </c>
      <c r="H408" s="25">
        <f t="shared" si="10"/>
        <v>0</v>
      </c>
      <c r="I408" s="76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</row>
    <row r="409" spans="1:38" ht="25.5" customHeight="1" x14ac:dyDescent="0.3">
      <c r="A409" s="19">
        <v>5722</v>
      </c>
      <c r="B409" s="20" t="s">
        <v>34</v>
      </c>
      <c r="C409" s="26" t="s">
        <v>612</v>
      </c>
      <c r="D409" s="26" t="s">
        <v>423</v>
      </c>
      <c r="E409" s="26"/>
      <c r="F409" s="26"/>
      <c r="G409" s="25">
        <v>12.9</v>
      </c>
      <c r="H409" s="25">
        <f t="shared" si="10"/>
        <v>0</v>
      </c>
      <c r="I409" s="76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</row>
    <row r="410" spans="1:38" ht="25.5" customHeight="1" x14ac:dyDescent="0.3">
      <c r="A410" s="19">
        <v>5722</v>
      </c>
      <c r="B410" s="20" t="s">
        <v>34</v>
      </c>
      <c r="C410" s="26" t="s">
        <v>394</v>
      </c>
      <c r="D410" s="26" t="s">
        <v>33</v>
      </c>
      <c r="E410" s="26"/>
      <c r="F410" s="34"/>
      <c r="G410" s="25">
        <v>18.09</v>
      </c>
      <c r="H410" s="25">
        <f t="shared" si="10"/>
        <v>0</v>
      </c>
      <c r="I410" s="76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</row>
    <row r="411" spans="1:38" ht="25.5" customHeight="1" x14ac:dyDescent="0.3">
      <c r="A411" s="19">
        <v>5722</v>
      </c>
      <c r="B411" s="20" t="s">
        <v>34</v>
      </c>
      <c r="C411" s="26" t="s">
        <v>395</v>
      </c>
      <c r="D411" s="26" t="s">
        <v>211</v>
      </c>
      <c r="E411" s="26"/>
      <c r="F411" s="26"/>
      <c r="G411" s="25">
        <v>4.7300000000000004</v>
      </c>
      <c r="H411" s="25">
        <f t="shared" si="10"/>
        <v>0</v>
      </c>
      <c r="I411" s="76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</row>
    <row r="412" spans="1:38" ht="25.5" customHeight="1" x14ac:dyDescent="0.3">
      <c r="A412" s="22">
        <v>5722</v>
      </c>
      <c r="B412" s="20" t="s">
        <v>34</v>
      </c>
      <c r="C412" s="26" t="s">
        <v>102</v>
      </c>
      <c r="D412" s="26" t="s">
        <v>15</v>
      </c>
      <c r="E412" s="26"/>
      <c r="F412" s="34"/>
      <c r="G412" s="25">
        <v>10.75</v>
      </c>
      <c r="H412" s="25">
        <f t="shared" si="10"/>
        <v>0</v>
      </c>
      <c r="I412" s="76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</row>
    <row r="413" spans="1:38" ht="25.5" customHeight="1" x14ac:dyDescent="0.3">
      <c r="A413" s="22">
        <v>5722</v>
      </c>
      <c r="B413" s="20" t="s">
        <v>34</v>
      </c>
      <c r="C413" s="26" t="s">
        <v>197</v>
      </c>
      <c r="D413" s="26" t="s">
        <v>14</v>
      </c>
      <c r="E413" s="26"/>
      <c r="F413" s="34"/>
      <c r="G413" s="62">
        <v>20.664999999999999</v>
      </c>
      <c r="H413" s="25">
        <f t="shared" si="10"/>
        <v>0</v>
      </c>
      <c r="I413" s="76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</row>
    <row r="414" spans="1:38" ht="25.5" customHeight="1" x14ac:dyDescent="0.3">
      <c r="A414" s="22">
        <v>5722</v>
      </c>
      <c r="B414" s="20" t="s">
        <v>34</v>
      </c>
      <c r="C414" s="26" t="s">
        <v>113</v>
      </c>
      <c r="D414" s="26" t="s">
        <v>114</v>
      </c>
      <c r="E414" s="26"/>
      <c r="F414" s="34"/>
      <c r="G414" s="62">
        <v>3.44</v>
      </c>
      <c r="H414" s="25">
        <f t="shared" si="10"/>
        <v>0</v>
      </c>
      <c r="I414" s="76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</row>
    <row r="415" spans="1:38" ht="25.5" customHeight="1" x14ac:dyDescent="0.3">
      <c r="A415" s="19">
        <v>5722</v>
      </c>
      <c r="B415" s="20" t="s">
        <v>34</v>
      </c>
      <c r="C415" s="26" t="s">
        <v>396</v>
      </c>
      <c r="D415" s="26" t="s">
        <v>397</v>
      </c>
      <c r="E415" s="26"/>
      <c r="F415" s="26"/>
      <c r="G415" s="62">
        <v>5.66</v>
      </c>
      <c r="H415" s="25">
        <f t="shared" si="10"/>
        <v>0</v>
      </c>
      <c r="I415" s="76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</row>
    <row r="416" spans="1:38" ht="25.5" customHeight="1" x14ac:dyDescent="0.3">
      <c r="A416" s="19">
        <v>5722</v>
      </c>
      <c r="B416" s="20" t="s">
        <v>34</v>
      </c>
      <c r="C416" s="26" t="s">
        <v>116</v>
      </c>
      <c r="D416" s="26" t="s">
        <v>65</v>
      </c>
      <c r="E416" s="26"/>
      <c r="F416" s="34"/>
      <c r="G416" s="62">
        <v>15.13</v>
      </c>
      <c r="H416" s="25">
        <f t="shared" si="10"/>
        <v>0</v>
      </c>
      <c r="I416" s="7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</row>
    <row r="417" spans="1:38" ht="25.5" customHeight="1" x14ac:dyDescent="0.3">
      <c r="A417" s="19">
        <v>5722</v>
      </c>
      <c r="B417" s="20" t="s">
        <v>34</v>
      </c>
      <c r="C417" s="26" t="s">
        <v>398</v>
      </c>
      <c r="D417" s="26" t="s">
        <v>65</v>
      </c>
      <c r="E417" s="26"/>
      <c r="F417" s="34"/>
      <c r="G417" s="62">
        <v>7.36</v>
      </c>
      <c r="H417" s="25">
        <f t="shared" si="10"/>
        <v>0</v>
      </c>
      <c r="I417" s="76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</row>
    <row r="418" spans="1:38" ht="25.5" customHeight="1" x14ac:dyDescent="0.3">
      <c r="A418" s="19">
        <v>5722</v>
      </c>
      <c r="B418" s="20" t="s">
        <v>34</v>
      </c>
      <c r="C418" s="26" t="s">
        <v>399</v>
      </c>
      <c r="D418" s="26" t="s">
        <v>400</v>
      </c>
      <c r="E418" s="26"/>
      <c r="F418" s="26"/>
      <c r="G418" s="62">
        <v>22.08</v>
      </c>
      <c r="H418" s="25">
        <f t="shared" si="10"/>
        <v>0</v>
      </c>
      <c r="I418" s="76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</row>
    <row r="419" spans="1:38" ht="25.5" customHeight="1" x14ac:dyDescent="0.3">
      <c r="A419" s="19">
        <v>5722</v>
      </c>
      <c r="B419" s="20" t="s">
        <v>34</v>
      </c>
      <c r="C419" s="26" t="s">
        <v>204</v>
      </c>
      <c r="D419" s="26" t="s">
        <v>14</v>
      </c>
      <c r="E419" s="26"/>
      <c r="F419" s="34"/>
      <c r="G419" s="62">
        <v>10.85</v>
      </c>
      <c r="H419" s="25">
        <f t="shared" si="10"/>
        <v>0</v>
      </c>
      <c r="I419" s="76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</row>
    <row r="420" spans="1:38" ht="25.5" customHeight="1" x14ac:dyDescent="0.3">
      <c r="A420" s="19">
        <v>5722</v>
      </c>
      <c r="B420" s="20" t="s">
        <v>34</v>
      </c>
      <c r="C420" s="26" t="s">
        <v>401</v>
      </c>
      <c r="D420" s="26" t="s">
        <v>14</v>
      </c>
      <c r="E420" s="26"/>
      <c r="F420" s="34"/>
      <c r="G420" s="62">
        <v>15.49</v>
      </c>
      <c r="H420" s="25">
        <f t="shared" si="10"/>
        <v>0</v>
      </c>
      <c r="I420" s="76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</row>
    <row r="421" spans="1:38" ht="25.5" customHeight="1" x14ac:dyDescent="0.3">
      <c r="A421" s="22">
        <v>5722</v>
      </c>
      <c r="B421" s="20" t="s">
        <v>34</v>
      </c>
      <c r="C421" s="19" t="s">
        <v>613</v>
      </c>
      <c r="D421" s="19" t="s">
        <v>23</v>
      </c>
      <c r="E421" s="19"/>
      <c r="F421" s="34"/>
      <c r="G421" s="31">
        <v>9.16</v>
      </c>
      <c r="H421" s="25">
        <f t="shared" si="10"/>
        <v>0</v>
      </c>
      <c r="I421" s="76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</row>
    <row r="422" spans="1:38" ht="25.5" customHeight="1" x14ac:dyDescent="0.3">
      <c r="A422" s="19">
        <v>5722</v>
      </c>
      <c r="B422" s="20" t="s">
        <v>34</v>
      </c>
      <c r="C422" s="26" t="s">
        <v>12</v>
      </c>
      <c r="D422" s="26" t="s">
        <v>402</v>
      </c>
      <c r="E422" s="26"/>
      <c r="F422" s="34"/>
      <c r="G422" s="62">
        <v>20.62</v>
      </c>
      <c r="H422" s="25">
        <f t="shared" si="10"/>
        <v>0</v>
      </c>
      <c r="I422" s="76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</row>
    <row r="423" spans="1:38" ht="25.5" customHeight="1" x14ac:dyDescent="0.3">
      <c r="A423" s="19">
        <v>5722</v>
      </c>
      <c r="B423" s="20" t="s">
        <v>34</v>
      </c>
      <c r="C423" s="26" t="s">
        <v>403</v>
      </c>
      <c r="D423" s="26" t="s">
        <v>23</v>
      </c>
      <c r="E423" s="26"/>
      <c r="F423" s="26"/>
      <c r="G423" s="62">
        <v>20.02</v>
      </c>
      <c r="H423" s="25">
        <f t="shared" si="10"/>
        <v>0</v>
      </c>
      <c r="I423" s="76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</row>
    <row r="424" spans="1:38" ht="25.5" customHeight="1" x14ac:dyDescent="0.3">
      <c r="A424" s="19">
        <v>5722</v>
      </c>
      <c r="B424" s="20" t="s">
        <v>34</v>
      </c>
      <c r="C424" s="26" t="s">
        <v>224</v>
      </c>
      <c r="D424" s="26" t="s">
        <v>404</v>
      </c>
      <c r="E424" s="26"/>
      <c r="F424" s="26"/>
      <c r="G424" s="62">
        <v>17.239999999999998</v>
      </c>
      <c r="H424" s="25">
        <f t="shared" si="10"/>
        <v>0</v>
      </c>
      <c r="I424" s="76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</row>
    <row r="425" spans="1:38" ht="25.5" customHeight="1" x14ac:dyDescent="0.3">
      <c r="A425" s="19">
        <v>5722</v>
      </c>
      <c r="B425" s="20" t="s">
        <v>34</v>
      </c>
      <c r="C425" s="26" t="s">
        <v>10</v>
      </c>
      <c r="D425" s="26" t="s">
        <v>11</v>
      </c>
      <c r="E425" s="26"/>
      <c r="F425" s="34"/>
      <c r="G425" s="62">
        <v>2.5499999999999998</v>
      </c>
      <c r="H425" s="25">
        <f t="shared" si="10"/>
        <v>0</v>
      </c>
      <c r="I425" s="76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</row>
    <row r="426" spans="1:38" ht="25.5" customHeight="1" x14ac:dyDescent="0.3">
      <c r="A426" s="19">
        <v>5722</v>
      </c>
      <c r="B426" s="20" t="s">
        <v>34</v>
      </c>
      <c r="C426" s="26" t="s">
        <v>405</v>
      </c>
      <c r="D426" s="26" t="s">
        <v>406</v>
      </c>
      <c r="E426" s="26"/>
      <c r="F426" s="34"/>
      <c r="G426" s="62">
        <v>1.7</v>
      </c>
      <c r="H426" s="25">
        <f t="shared" si="10"/>
        <v>0</v>
      </c>
      <c r="I426" s="7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</row>
    <row r="427" spans="1:38" ht="25.5" customHeight="1" x14ac:dyDescent="0.3">
      <c r="A427" s="19">
        <v>5722</v>
      </c>
      <c r="B427" s="20" t="s">
        <v>34</v>
      </c>
      <c r="C427" s="26" t="s">
        <v>237</v>
      </c>
      <c r="D427" s="26" t="s">
        <v>238</v>
      </c>
      <c r="E427" s="26"/>
      <c r="F427" s="34"/>
      <c r="G427" s="25">
        <v>11.1</v>
      </c>
      <c r="H427" s="25">
        <f t="shared" si="10"/>
        <v>0</v>
      </c>
      <c r="I427" s="76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</row>
    <row r="428" spans="1:38" ht="25.5" customHeight="1" x14ac:dyDescent="0.3">
      <c r="A428" s="19">
        <v>5722</v>
      </c>
      <c r="B428" s="20" t="s">
        <v>34</v>
      </c>
      <c r="C428" s="26" t="s">
        <v>407</v>
      </c>
      <c r="D428" s="32" t="s">
        <v>408</v>
      </c>
      <c r="E428" s="32"/>
      <c r="F428" s="26"/>
      <c r="G428" s="25">
        <v>19.920000000000002</v>
      </c>
      <c r="H428" s="25">
        <f t="shared" si="10"/>
        <v>0</v>
      </c>
      <c r="I428" s="76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</row>
    <row r="429" spans="1:38" ht="25.5" customHeight="1" x14ac:dyDescent="0.3">
      <c r="A429" s="19">
        <v>5722</v>
      </c>
      <c r="B429" s="20" t="s">
        <v>34</v>
      </c>
      <c r="C429" s="26" t="s">
        <v>112</v>
      </c>
      <c r="D429" s="26" t="s">
        <v>15</v>
      </c>
      <c r="E429" s="26"/>
      <c r="F429" s="34"/>
      <c r="G429" s="25">
        <v>11.36</v>
      </c>
      <c r="H429" s="25">
        <f t="shared" si="10"/>
        <v>0</v>
      </c>
      <c r="I429" s="76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</row>
    <row r="430" spans="1:38" ht="25.5" customHeight="1" x14ac:dyDescent="0.3">
      <c r="A430" s="19">
        <v>5722</v>
      </c>
      <c r="B430" s="20" t="s">
        <v>34</v>
      </c>
      <c r="C430" s="26" t="s">
        <v>409</v>
      </c>
      <c r="D430" s="26" t="s">
        <v>65</v>
      </c>
      <c r="E430" s="26"/>
      <c r="F430" s="34"/>
      <c r="G430" s="25">
        <v>3.42</v>
      </c>
      <c r="H430" s="25">
        <f t="shared" si="10"/>
        <v>0</v>
      </c>
      <c r="I430" s="76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</row>
    <row r="431" spans="1:38" ht="25.5" customHeight="1" x14ac:dyDescent="0.3">
      <c r="A431" s="19">
        <v>5722</v>
      </c>
      <c r="B431" s="20" t="s">
        <v>34</v>
      </c>
      <c r="C431" s="26" t="s">
        <v>410</v>
      </c>
      <c r="D431" s="26" t="s">
        <v>15</v>
      </c>
      <c r="E431" s="26"/>
      <c r="F431" s="34"/>
      <c r="G431" s="25">
        <v>16.63</v>
      </c>
      <c r="H431" s="25">
        <f t="shared" si="10"/>
        <v>0</v>
      </c>
      <c r="I431" s="76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</row>
    <row r="432" spans="1:38" ht="25.5" customHeight="1" x14ac:dyDescent="0.3">
      <c r="A432" s="19">
        <v>5722</v>
      </c>
      <c r="B432" s="20" t="s">
        <v>34</v>
      </c>
      <c r="C432" s="26" t="s">
        <v>614</v>
      </c>
      <c r="D432" s="26" t="s">
        <v>15</v>
      </c>
      <c r="E432" s="26"/>
      <c r="F432" s="26"/>
      <c r="G432" s="25">
        <v>11.79</v>
      </c>
      <c r="H432" s="25">
        <f t="shared" si="10"/>
        <v>0</v>
      </c>
      <c r="I432" s="76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</row>
    <row r="433" spans="1:38" ht="25.5" customHeight="1" x14ac:dyDescent="0.3">
      <c r="A433" s="19">
        <v>5722</v>
      </c>
      <c r="B433" s="20" t="s">
        <v>34</v>
      </c>
      <c r="C433" s="26" t="s">
        <v>411</v>
      </c>
      <c r="D433" s="26" t="s">
        <v>14</v>
      </c>
      <c r="E433" s="26"/>
      <c r="F433" s="34"/>
      <c r="G433" s="62">
        <v>12.57</v>
      </c>
      <c r="H433" s="25">
        <f t="shared" si="10"/>
        <v>0</v>
      </c>
      <c r="I433" s="76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</row>
    <row r="434" spans="1:38" ht="25.5" customHeight="1" x14ac:dyDescent="0.3">
      <c r="A434" s="19">
        <v>5722</v>
      </c>
      <c r="B434" s="20" t="s">
        <v>34</v>
      </c>
      <c r="C434" s="26" t="s">
        <v>412</v>
      </c>
      <c r="D434" s="26" t="s">
        <v>14</v>
      </c>
      <c r="E434" s="26"/>
      <c r="F434" s="26"/>
      <c r="G434" s="25">
        <v>16.48</v>
      </c>
      <c r="H434" s="25">
        <f t="shared" si="10"/>
        <v>0</v>
      </c>
      <c r="I434" s="76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</row>
    <row r="435" spans="1:38" ht="25.5" customHeight="1" x14ac:dyDescent="0.3">
      <c r="A435" s="19">
        <v>5722</v>
      </c>
      <c r="B435" s="20" t="s">
        <v>34</v>
      </c>
      <c r="C435" s="26" t="s">
        <v>100</v>
      </c>
      <c r="D435" s="26" t="s">
        <v>15</v>
      </c>
      <c r="E435" s="26"/>
      <c r="F435" s="34"/>
      <c r="G435" s="25">
        <v>24.1</v>
      </c>
      <c r="H435" s="25">
        <f t="shared" si="10"/>
        <v>0</v>
      </c>
      <c r="I435" s="76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</row>
    <row r="436" spans="1:38" ht="25.5" customHeight="1" x14ac:dyDescent="0.3">
      <c r="A436" s="19">
        <v>5722</v>
      </c>
      <c r="B436" s="20" t="s">
        <v>34</v>
      </c>
      <c r="C436" s="21" t="s">
        <v>8</v>
      </c>
      <c r="D436" s="22" t="s">
        <v>9</v>
      </c>
      <c r="E436" s="22"/>
      <c r="F436" s="34"/>
      <c r="G436" s="24">
        <v>6.76</v>
      </c>
      <c r="H436" s="25">
        <f t="shared" si="10"/>
        <v>0</v>
      </c>
      <c r="I436" s="7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</row>
    <row r="437" spans="1:38" ht="25.5" customHeight="1" x14ac:dyDescent="0.3">
      <c r="A437" s="19">
        <v>5722</v>
      </c>
      <c r="B437" s="20" t="s">
        <v>34</v>
      </c>
      <c r="C437" s="26" t="s">
        <v>413</v>
      </c>
      <c r="D437" s="26" t="s">
        <v>15</v>
      </c>
      <c r="E437" s="26"/>
      <c r="F437" s="34"/>
      <c r="G437" s="25">
        <v>26.7</v>
      </c>
      <c r="H437" s="25">
        <f t="shared" si="10"/>
        <v>0</v>
      </c>
      <c r="I437" s="76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</row>
    <row r="438" spans="1:38" ht="25.5" customHeight="1" x14ac:dyDescent="0.3">
      <c r="A438" s="19">
        <v>5722</v>
      </c>
      <c r="B438" s="20" t="s">
        <v>34</v>
      </c>
      <c r="C438" s="26" t="s">
        <v>103</v>
      </c>
      <c r="D438" s="26" t="s">
        <v>15</v>
      </c>
      <c r="E438" s="26"/>
      <c r="F438" s="34"/>
      <c r="G438" s="25">
        <v>2.4500000000000002</v>
      </c>
      <c r="H438" s="25">
        <f t="shared" si="10"/>
        <v>0</v>
      </c>
      <c r="I438" s="76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</row>
    <row r="439" spans="1:38" ht="25.5" customHeight="1" x14ac:dyDescent="0.3">
      <c r="A439" s="19">
        <v>5722</v>
      </c>
      <c r="B439" s="20" t="s">
        <v>34</v>
      </c>
      <c r="C439" s="26" t="s">
        <v>414</v>
      </c>
      <c r="D439" s="26" t="s">
        <v>238</v>
      </c>
      <c r="E439" s="26"/>
      <c r="F439" s="34"/>
      <c r="G439" s="25">
        <v>19.16</v>
      </c>
      <c r="H439" s="25">
        <f t="shared" si="10"/>
        <v>0</v>
      </c>
      <c r="I439" s="76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</row>
    <row r="440" spans="1:38" ht="25.5" customHeight="1" x14ac:dyDescent="0.3">
      <c r="A440" s="19">
        <v>5722</v>
      </c>
      <c r="B440" s="20" t="s">
        <v>34</v>
      </c>
      <c r="C440" s="26" t="s">
        <v>415</v>
      </c>
      <c r="D440" s="26" t="s">
        <v>416</v>
      </c>
      <c r="E440" s="26"/>
      <c r="F440" s="26"/>
      <c r="G440" s="62">
        <v>17.11</v>
      </c>
      <c r="H440" s="25">
        <f t="shared" ref="H440:H503" si="11">F440*G440</f>
        <v>0</v>
      </c>
      <c r="I440" s="76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</row>
    <row r="441" spans="1:38" ht="25.5" customHeight="1" x14ac:dyDescent="0.3">
      <c r="A441" s="19">
        <v>5722</v>
      </c>
      <c r="B441" s="20" t="s">
        <v>34</v>
      </c>
      <c r="C441" s="26" t="s">
        <v>417</v>
      </c>
      <c r="D441" s="26" t="s">
        <v>48</v>
      </c>
      <c r="E441" s="26"/>
      <c r="F441" s="26"/>
      <c r="G441" s="25">
        <v>10.83</v>
      </c>
      <c r="H441" s="25">
        <f t="shared" si="11"/>
        <v>0</v>
      </c>
      <c r="I441" s="76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</row>
    <row r="442" spans="1:38" ht="25.5" customHeight="1" x14ac:dyDescent="0.3">
      <c r="A442" s="19">
        <v>5722</v>
      </c>
      <c r="B442" s="20" t="s">
        <v>34</v>
      </c>
      <c r="C442" s="26" t="s">
        <v>418</v>
      </c>
      <c r="D442" s="26" t="s">
        <v>419</v>
      </c>
      <c r="E442" s="26"/>
      <c r="F442" s="34"/>
      <c r="G442" s="25">
        <v>3.54</v>
      </c>
      <c r="H442" s="25">
        <f t="shared" si="11"/>
        <v>0</v>
      </c>
      <c r="I442" s="76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</row>
    <row r="443" spans="1:38" ht="25.5" customHeight="1" x14ac:dyDescent="0.3">
      <c r="A443" s="19">
        <v>5722</v>
      </c>
      <c r="B443" s="20" t="s">
        <v>34</v>
      </c>
      <c r="C443" s="26" t="s">
        <v>615</v>
      </c>
      <c r="D443" s="26" t="s">
        <v>43</v>
      </c>
      <c r="E443" s="26"/>
      <c r="F443" s="26"/>
      <c r="G443" s="25">
        <v>4.45</v>
      </c>
      <c r="H443" s="25">
        <f t="shared" si="11"/>
        <v>0</v>
      </c>
      <c r="I443" s="76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</row>
    <row r="444" spans="1:38" ht="25.5" customHeight="1" x14ac:dyDescent="0.3">
      <c r="A444" s="19">
        <v>5722</v>
      </c>
      <c r="B444" s="20" t="s">
        <v>34</v>
      </c>
      <c r="C444" s="26" t="s">
        <v>105</v>
      </c>
      <c r="D444" s="26" t="s">
        <v>106</v>
      </c>
      <c r="E444" s="26"/>
      <c r="F444" s="34"/>
      <c r="G444" s="25">
        <v>3.13</v>
      </c>
      <c r="H444" s="25">
        <f t="shared" si="11"/>
        <v>0</v>
      </c>
      <c r="I444" s="76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</row>
    <row r="445" spans="1:38" ht="25.5" customHeight="1" x14ac:dyDescent="0.3">
      <c r="A445" s="19">
        <v>5722</v>
      </c>
      <c r="B445" s="20" t="s">
        <v>34</v>
      </c>
      <c r="C445" s="26" t="s">
        <v>110</v>
      </c>
      <c r="D445" s="26" t="s">
        <v>106</v>
      </c>
      <c r="E445" s="26"/>
      <c r="F445" s="34"/>
      <c r="G445" s="25">
        <v>9.93</v>
      </c>
      <c r="H445" s="25">
        <f t="shared" si="11"/>
        <v>0</v>
      </c>
      <c r="I445" s="76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</row>
    <row r="446" spans="1:38" ht="25.5" customHeight="1" x14ac:dyDescent="0.3">
      <c r="A446" s="19">
        <v>5722</v>
      </c>
      <c r="B446" s="20" t="s">
        <v>34</v>
      </c>
      <c r="C446" s="26" t="s">
        <v>420</v>
      </c>
      <c r="D446" s="26" t="s">
        <v>421</v>
      </c>
      <c r="E446" s="26"/>
      <c r="F446" s="26"/>
      <c r="G446" s="25">
        <v>11.07</v>
      </c>
      <c r="H446" s="25">
        <f t="shared" si="11"/>
        <v>0</v>
      </c>
      <c r="I446" s="7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</row>
    <row r="447" spans="1:38" ht="25.5" customHeight="1" x14ac:dyDescent="0.3">
      <c r="A447" s="19">
        <v>5722</v>
      </c>
      <c r="B447" s="20" t="s">
        <v>34</v>
      </c>
      <c r="C447" s="26" t="s">
        <v>422</v>
      </c>
      <c r="D447" s="26" t="s">
        <v>423</v>
      </c>
      <c r="E447" s="26"/>
      <c r="F447" s="34"/>
      <c r="G447" s="25">
        <v>23.58</v>
      </c>
      <c r="H447" s="25">
        <f t="shared" si="11"/>
        <v>0</v>
      </c>
      <c r="I447" s="76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</row>
    <row r="448" spans="1:38" ht="25.5" customHeight="1" x14ac:dyDescent="0.3">
      <c r="A448" s="19">
        <v>5722</v>
      </c>
      <c r="B448" s="20" t="s">
        <v>34</v>
      </c>
      <c r="C448" s="19" t="s">
        <v>424</v>
      </c>
      <c r="D448" s="26" t="s">
        <v>238</v>
      </c>
      <c r="E448" s="26"/>
      <c r="F448" s="34"/>
      <c r="G448" s="31">
        <v>14.49</v>
      </c>
      <c r="H448" s="25">
        <f t="shared" si="11"/>
        <v>0</v>
      </c>
      <c r="I448" s="76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</row>
    <row r="449" spans="1:38" ht="25.5" customHeight="1" x14ac:dyDescent="0.3">
      <c r="A449" s="19">
        <v>5722</v>
      </c>
      <c r="B449" s="20" t="s">
        <v>34</v>
      </c>
      <c r="C449" s="26" t="s">
        <v>275</v>
      </c>
      <c r="D449" s="26" t="s">
        <v>238</v>
      </c>
      <c r="E449" s="26"/>
      <c r="F449" s="26"/>
      <c r="G449" s="25">
        <v>21.45</v>
      </c>
      <c r="H449" s="25">
        <f t="shared" si="11"/>
        <v>0</v>
      </c>
      <c r="I449" s="76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</row>
    <row r="450" spans="1:38" ht="25.5" customHeight="1" x14ac:dyDescent="0.3">
      <c r="A450" s="19">
        <v>5722</v>
      </c>
      <c r="B450" s="20" t="s">
        <v>34</v>
      </c>
      <c r="C450" s="19" t="s">
        <v>562</v>
      </c>
      <c r="D450" s="26" t="s">
        <v>238</v>
      </c>
      <c r="E450" s="26"/>
      <c r="F450" s="34"/>
      <c r="G450" s="31">
        <v>23.51</v>
      </c>
      <c r="H450" s="25">
        <f t="shared" si="11"/>
        <v>0</v>
      </c>
      <c r="I450" s="76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</row>
    <row r="451" spans="1:38" ht="25.5" customHeight="1" x14ac:dyDescent="0.3">
      <c r="A451" s="19"/>
      <c r="B451" s="20"/>
      <c r="C451" s="26"/>
      <c r="D451" s="26"/>
      <c r="E451" s="26"/>
      <c r="F451" s="26"/>
      <c r="G451" s="25">
        <v>0</v>
      </c>
      <c r="H451" s="25">
        <f t="shared" si="11"/>
        <v>0</v>
      </c>
      <c r="I451" s="76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</row>
    <row r="452" spans="1:38" ht="25.5" customHeight="1" x14ac:dyDescent="0.3">
      <c r="A452" s="13"/>
      <c r="B452" s="14"/>
      <c r="C452" s="15" t="s">
        <v>425</v>
      </c>
      <c r="D452" s="16"/>
      <c r="E452" s="16"/>
      <c r="F452" s="17"/>
      <c r="G452" s="17"/>
      <c r="H452" s="25">
        <f t="shared" si="11"/>
        <v>0</v>
      </c>
      <c r="I452" s="76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</row>
    <row r="453" spans="1:38" ht="25.5" customHeight="1" x14ac:dyDescent="0.3">
      <c r="A453" s="19">
        <v>5722</v>
      </c>
      <c r="B453" s="20" t="s">
        <v>34</v>
      </c>
      <c r="C453" s="26" t="s">
        <v>18</v>
      </c>
      <c r="D453" s="26" t="s">
        <v>15</v>
      </c>
      <c r="E453" s="26"/>
      <c r="F453" s="34"/>
      <c r="G453" s="25">
        <v>2.89</v>
      </c>
      <c r="H453" s="25">
        <f t="shared" si="11"/>
        <v>0</v>
      </c>
      <c r="I453" s="76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</row>
    <row r="454" spans="1:38" ht="25.5" customHeight="1" x14ac:dyDescent="0.3">
      <c r="A454" s="22">
        <v>5722</v>
      </c>
      <c r="B454" s="20" t="s">
        <v>34</v>
      </c>
      <c r="C454" s="26" t="s">
        <v>427</v>
      </c>
      <c r="D454" s="26" t="s">
        <v>15</v>
      </c>
      <c r="E454" s="26"/>
      <c r="F454" s="34"/>
      <c r="G454" s="25">
        <v>5.78</v>
      </c>
      <c r="H454" s="25">
        <f t="shared" si="11"/>
        <v>0</v>
      </c>
      <c r="I454" s="76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</row>
    <row r="455" spans="1:38" ht="25.5" customHeight="1" x14ac:dyDescent="0.3">
      <c r="A455" s="19">
        <v>5722</v>
      </c>
      <c r="B455" s="20" t="s">
        <v>34</v>
      </c>
      <c r="C455" s="26" t="s">
        <v>429</v>
      </c>
      <c r="D455" s="26" t="s">
        <v>15</v>
      </c>
      <c r="E455" s="26"/>
      <c r="F455" s="26"/>
      <c r="G455" s="62">
        <v>4.7699999999999996</v>
      </c>
      <c r="H455" s="25">
        <f t="shared" si="11"/>
        <v>0</v>
      </c>
      <c r="I455" s="76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</row>
    <row r="456" spans="1:38" ht="25.5" customHeight="1" x14ac:dyDescent="0.3">
      <c r="A456" s="19">
        <v>5722</v>
      </c>
      <c r="B456" s="20" t="s">
        <v>34</v>
      </c>
      <c r="C456" s="26" t="s">
        <v>430</v>
      </c>
      <c r="D456" s="26" t="s">
        <v>15</v>
      </c>
      <c r="E456" s="26"/>
      <c r="F456" s="34"/>
      <c r="G456" s="25">
        <v>7.18</v>
      </c>
      <c r="H456" s="25">
        <f t="shared" si="11"/>
        <v>0</v>
      </c>
      <c r="I456" s="7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</row>
    <row r="457" spans="1:38" ht="25.5" customHeight="1" x14ac:dyDescent="0.3">
      <c r="A457" s="19">
        <v>5722</v>
      </c>
      <c r="B457" s="20" t="s">
        <v>34</v>
      </c>
      <c r="C457" s="26" t="s">
        <v>431</v>
      </c>
      <c r="D457" s="26" t="s">
        <v>15</v>
      </c>
      <c r="E457" s="26"/>
      <c r="F457" s="34"/>
      <c r="G457" s="25">
        <v>3.34</v>
      </c>
      <c r="H457" s="25">
        <f t="shared" si="11"/>
        <v>0</v>
      </c>
      <c r="I457" s="76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</row>
    <row r="458" spans="1:38" ht="25.5" customHeight="1" x14ac:dyDescent="0.3">
      <c r="A458" s="19">
        <v>5722</v>
      </c>
      <c r="B458" s="20" t="s">
        <v>34</v>
      </c>
      <c r="C458" s="26" t="s">
        <v>563</v>
      </c>
      <c r="D458" s="32" t="s">
        <v>432</v>
      </c>
      <c r="E458" s="32"/>
      <c r="F458" s="26"/>
      <c r="G458" s="25">
        <v>2.56</v>
      </c>
      <c r="H458" s="25">
        <f t="shared" si="11"/>
        <v>0</v>
      </c>
      <c r="I458" s="76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</row>
    <row r="459" spans="1:38" ht="25.5" customHeight="1" x14ac:dyDescent="0.3">
      <c r="A459" s="19">
        <v>5722</v>
      </c>
      <c r="B459" s="20" t="s">
        <v>34</v>
      </c>
      <c r="C459" s="26" t="s">
        <v>40</v>
      </c>
      <c r="D459" s="26" t="s">
        <v>15</v>
      </c>
      <c r="E459" s="26"/>
      <c r="F459" s="34"/>
      <c r="G459" s="25">
        <v>1.61</v>
      </c>
      <c r="H459" s="25">
        <f t="shared" si="11"/>
        <v>0</v>
      </c>
      <c r="I459" s="76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</row>
    <row r="460" spans="1:38" ht="25.5" customHeight="1" x14ac:dyDescent="0.3">
      <c r="A460" s="19">
        <v>5722</v>
      </c>
      <c r="B460" s="20" t="s">
        <v>34</v>
      </c>
      <c r="C460" s="23" t="s">
        <v>433</v>
      </c>
      <c r="D460" s="26" t="s">
        <v>15</v>
      </c>
      <c r="E460" s="26"/>
      <c r="F460" s="34"/>
      <c r="G460" s="24">
        <v>3.25</v>
      </c>
      <c r="H460" s="25">
        <f t="shared" si="11"/>
        <v>0</v>
      </c>
      <c r="I460" s="76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</row>
    <row r="461" spans="1:38" ht="25.5" customHeight="1" x14ac:dyDescent="0.3">
      <c r="A461" s="19">
        <v>5722</v>
      </c>
      <c r="B461" s="20" t="s">
        <v>34</v>
      </c>
      <c r="C461" s="26" t="s">
        <v>434</v>
      </c>
      <c r="D461" s="26" t="s">
        <v>15</v>
      </c>
      <c r="E461" s="26"/>
      <c r="F461" s="34"/>
      <c r="G461" s="25">
        <v>3.15</v>
      </c>
      <c r="H461" s="25">
        <f t="shared" si="11"/>
        <v>0</v>
      </c>
      <c r="I461" s="76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</row>
    <row r="462" spans="1:38" ht="25.5" customHeight="1" x14ac:dyDescent="0.3">
      <c r="A462" s="19">
        <v>5722</v>
      </c>
      <c r="B462" s="20" t="s">
        <v>34</v>
      </c>
      <c r="C462" s="26" t="s">
        <v>20</v>
      </c>
      <c r="D462" s="26" t="s">
        <v>15</v>
      </c>
      <c r="E462" s="26"/>
      <c r="F462" s="34"/>
      <c r="G462" s="25">
        <v>5.2</v>
      </c>
      <c r="H462" s="25">
        <f t="shared" si="11"/>
        <v>0</v>
      </c>
      <c r="I462" s="76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</row>
    <row r="463" spans="1:38" ht="25.5" customHeight="1" x14ac:dyDescent="0.3">
      <c r="A463" s="19">
        <v>5722</v>
      </c>
      <c r="B463" s="20" t="s">
        <v>34</v>
      </c>
      <c r="C463" s="26" t="s">
        <v>21</v>
      </c>
      <c r="D463" s="32" t="s">
        <v>15</v>
      </c>
      <c r="E463" s="32"/>
      <c r="F463" s="26"/>
      <c r="G463" s="25">
        <v>7.4</v>
      </c>
      <c r="H463" s="25">
        <f t="shared" si="11"/>
        <v>0</v>
      </c>
      <c r="I463" s="76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</row>
    <row r="464" spans="1:38" ht="25.5" customHeight="1" x14ac:dyDescent="0.3">
      <c r="A464" s="19">
        <v>5722</v>
      </c>
      <c r="B464" s="20" t="s">
        <v>34</v>
      </c>
      <c r="C464" s="26" t="s">
        <v>16</v>
      </c>
      <c r="D464" s="32" t="s">
        <v>36</v>
      </c>
      <c r="E464" s="32"/>
      <c r="F464" s="26"/>
      <c r="G464" s="62">
        <v>3.18</v>
      </c>
      <c r="H464" s="25">
        <f t="shared" si="11"/>
        <v>0</v>
      </c>
      <c r="I464" s="76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</row>
    <row r="465" spans="1:253" ht="25.5" customHeight="1" x14ac:dyDescent="0.3">
      <c r="A465" s="19">
        <v>5722</v>
      </c>
      <c r="B465" s="20" t="s">
        <v>34</v>
      </c>
      <c r="C465" s="26" t="s">
        <v>435</v>
      </c>
      <c r="D465" s="26" t="s">
        <v>36</v>
      </c>
      <c r="E465" s="26"/>
      <c r="F465" s="34"/>
      <c r="G465" s="25">
        <v>2.11</v>
      </c>
      <c r="H465" s="25">
        <f t="shared" si="11"/>
        <v>0</v>
      </c>
      <c r="I465" s="76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</row>
    <row r="466" spans="1:253" ht="25.5" customHeight="1" x14ac:dyDescent="0.3">
      <c r="A466" s="19">
        <v>5722</v>
      </c>
      <c r="B466" s="20" t="s">
        <v>34</v>
      </c>
      <c r="C466" s="26" t="s">
        <v>19</v>
      </c>
      <c r="D466" s="26" t="s">
        <v>36</v>
      </c>
      <c r="E466" s="26"/>
      <c r="F466" s="34"/>
      <c r="G466" s="25">
        <v>2.65</v>
      </c>
      <c r="H466" s="25">
        <f t="shared" si="11"/>
        <v>0</v>
      </c>
      <c r="I466" s="7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</row>
    <row r="467" spans="1:253" ht="25.5" customHeight="1" x14ac:dyDescent="0.3">
      <c r="A467" s="19">
        <v>5722</v>
      </c>
      <c r="B467" s="20" t="s">
        <v>34</v>
      </c>
      <c r="C467" s="34" t="s">
        <v>39</v>
      </c>
      <c r="D467" s="34" t="s">
        <v>36</v>
      </c>
      <c r="E467" s="34"/>
      <c r="F467" s="34"/>
      <c r="G467" s="35">
        <v>17.3</v>
      </c>
      <c r="H467" s="25">
        <f t="shared" si="11"/>
        <v>0</v>
      </c>
      <c r="I467" s="76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</row>
    <row r="468" spans="1:253" ht="25.5" customHeight="1" x14ac:dyDescent="0.3">
      <c r="A468" s="19">
        <v>5722</v>
      </c>
      <c r="B468" s="20" t="s">
        <v>34</v>
      </c>
      <c r="C468" s="26" t="s">
        <v>436</v>
      </c>
      <c r="D468" s="26" t="s">
        <v>36</v>
      </c>
      <c r="E468" s="26"/>
      <c r="F468" s="34"/>
      <c r="G468" s="25">
        <v>2.86</v>
      </c>
      <c r="H468" s="25">
        <f t="shared" si="11"/>
        <v>0</v>
      </c>
      <c r="I468" s="76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</row>
    <row r="469" spans="1:253" ht="25.5" customHeight="1" x14ac:dyDescent="0.3">
      <c r="A469" s="22">
        <v>5732</v>
      </c>
      <c r="B469" s="20" t="s">
        <v>64</v>
      </c>
      <c r="C469" s="32" t="s">
        <v>71</v>
      </c>
      <c r="D469" s="32" t="s">
        <v>33</v>
      </c>
      <c r="E469" s="32"/>
      <c r="F469" s="34"/>
      <c r="G469" s="66">
        <v>49.2</v>
      </c>
      <c r="H469" s="25">
        <f t="shared" si="11"/>
        <v>0</v>
      </c>
      <c r="I469" s="76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</row>
    <row r="470" spans="1:253" ht="25.5" customHeight="1" x14ac:dyDescent="0.3">
      <c r="A470" s="19">
        <v>5732</v>
      </c>
      <c r="B470" s="20" t="s">
        <v>64</v>
      </c>
      <c r="C470" s="26" t="s">
        <v>426</v>
      </c>
      <c r="D470" s="26" t="s">
        <v>33</v>
      </c>
      <c r="E470" s="26"/>
      <c r="F470" s="26"/>
      <c r="G470" s="70">
        <v>53.14</v>
      </c>
      <c r="H470" s="25">
        <f t="shared" si="11"/>
        <v>0</v>
      </c>
      <c r="I470" s="76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</row>
    <row r="471" spans="1:253" ht="25.5" customHeight="1" x14ac:dyDescent="0.3">
      <c r="A471" s="19">
        <v>5732</v>
      </c>
      <c r="B471" s="20" t="s">
        <v>64</v>
      </c>
      <c r="C471" s="32" t="s">
        <v>575</v>
      </c>
      <c r="D471" s="32" t="s">
        <v>65</v>
      </c>
      <c r="E471" s="32"/>
      <c r="F471" s="34"/>
      <c r="G471" s="66">
        <v>5.33</v>
      </c>
      <c r="H471" s="25">
        <f t="shared" si="11"/>
        <v>0</v>
      </c>
      <c r="I471" s="76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</row>
    <row r="472" spans="1:253" ht="25.5" customHeight="1" x14ac:dyDescent="0.3">
      <c r="A472" s="22">
        <v>5732</v>
      </c>
      <c r="B472" s="20" t="s">
        <v>64</v>
      </c>
      <c r="C472" s="29" t="s">
        <v>570</v>
      </c>
      <c r="D472" s="29" t="s">
        <v>33</v>
      </c>
      <c r="E472" s="29"/>
      <c r="F472" s="29"/>
      <c r="G472" s="33">
        <v>4.29</v>
      </c>
      <c r="H472" s="25">
        <f t="shared" si="11"/>
        <v>0</v>
      </c>
      <c r="I472" s="76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</row>
    <row r="473" spans="1:253" ht="25.5" customHeight="1" x14ac:dyDescent="0.3">
      <c r="A473" s="22">
        <v>5732</v>
      </c>
      <c r="B473" s="20" t="s">
        <v>64</v>
      </c>
      <c r="C473" s="26" t="s">
        <v>428</v>
      </c>
      <c r="D473" s="32" t="s">
        <v>33</v>
      </c>
      <c r="E473" s="32"/>
      <c r="F473" s="34"/>
      <c r="G473" s="25">
        <v>6.19</v>
      </c>
      <c r="H473" s="25">
        <f t="shared" si="11"/>
        <v>0</v>
      </c>
      <c r="I473" s="76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</row>
    <row r="474" spans="1:253" ht="25.5" customHeight="1" x14ac:dyDescent="0.3">
      <c r="A474" s="19"/>
      <c r="B474" s="20"/>
      <c r="C474" s="26"/>
      <c r="D474" s="32"/>
      <c r="E474" s="32"/>
      <c r="F474" s="26"/>
      <c r="G474" s="25">
        <v>0</v>
      </c>
      <c r="H474" s="25">
        <f t="shared" si="11"/>
        <v>0</v>
      </c>
      <c r="I474" s="76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</row>
    <row r="475" spans="1:253" ht="25.5" customHeight="1" x14ac:dyDescent="0.3">
      <c r="A475" s="19"/>
      <c r="B475" s="20"/>
      <c r="C475" s="26"/>
      <c r="D475" s="32"/>
      <c r="E475" s="32"/>
      <c r="F475" s="26"/>
      <c r="G475" s="25">
        <v>0</v>
      </c>
      <c r="H475" s="25">
        <f t="shared" si="11"/>
        <v>0</v>
      </c>
      <c r="I475" s="76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/>
      <c r="AL475"/>
    </row>
    <row r="476" spans="1:253" ht="25.5" customHeight="1" x14ac:dyDescent="0.3">
      <c r="A476" s="13"/>
      <c r="B476" s="14"/>
      <c r="C476" s="15" t="s">
        <v>437</v>
      </c>
      <c r="D476" s="16"/>
      <c r="E476" s="16"/>
      <c r="F476" s="17"/>
      <c r="G476" s="17"/>
      <c r="H476" s="25">
        <f t="shared" si="11"/>
        <v>0</v>
      </c>
      <c r="I476" s="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</row>
    <row r="477" spans="1:253" ht="25.5" customHeight="1" x14ac:dyDescent="0.3">
      <c r="A477" s="19">
        <v>5760</v>
      </c>
      <c r="B477" s="28" t="s">
        <v>440</v>
      </c>
      <c r="C477" s="26" t="s">
        <v>57</v>
      </c>
      <c r="D477" s="26" t="s">
        <v>29</v>
      </c>
      <c r="E477" s="26"/>
      <c r="F477" s="34"/>
      <c r="G477" s="25">
        <v>18.07</v>
      </c>
      <c r="H477" s="25">
        <f t="shared" si="11"/>
        <v>0</v>
      </c>
      <c r="I477" s="76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</row>
    <row r="478" spans="1:253" ht="25.5" customHeight="1" x14ac:dyDescent="0.35">
      <c r="A478" s="22">
        <v>5760</v>
      </c>
      <c r="B478" s="28" t="s">
        <v>440</v>
      </c>
      <c r="C478" s="19" t="s">
        <v>444</v>
      </c>
      <c r="D478" s="19" t="s">
        <v>397</v>
      </c>
      <c r="E478" s="19"/>
      <c r="F478" s="34"/>
      <c r="G478" s="31">
        <v>21.01</v>
      </c>
      <c r="H478" s="25">
        <f t="shared" si="11"/>
        <v>0</v>
      </c>
      <c r="I478" s="76"/>
      <c r="K478" s="52"/>
      <c r="L478" s="52"/>
      <c r="M478" s="52"/>
      <c r="N478" s="53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/>
      <c r="AL478"/>
    </row>
    <row r="479" spans="1:253" ht="25.5" customHeight="1" x14ac:dyDescent="0.3">
      <c r="A479" s="19">
        <v>5760</v>
      </c>
      <c r="B479" s="28" t="s">
        <v>440</v>
      </c>
      <c r="C479" s="22" t="s">
        <v>445</v>
      </c>
      <c r="D479" s="22" t="s">
        <v>136</v>
      </c>
      <c r="E479" s="22"/>
      <c r="F479" s="34"/>
      <c r="G479" s="24">
        <v>1.02</v>
      </c>
      <c r="H479" s="25">
        <f t="shared" si="11"/>
        <v>0</v>
      </c>
      <c r="I479" s="76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/>
      <c r="AL479"/>
    </row>
    <row r="480" spans="1:253" s="27" customFormat="1" ht="25.5" customHeight="1" x14ac:dyDescent="0.3">
      <c r="A480" s="19">
        <v>5760</v>
      </c>
      <c r="B480" s="28" t="s">
        <v>440</v>
      </c>
      <c r="C480" s="21" t="s">
        <v>446</v>
      </c>
      <c r="D480" s="21" t="s">
        <v>447</v>
      </c>
      <c r="E480" s="21"/>
      <c r="F480" s="34"/>
      <c r="G480" s="24">
        <v>8.5500000000000007</v>
      </c>
      <c r="H480" s="25">
        <f t="shared" si="11"/>
        <v>0</v>
      </c>
      <c r="I480" s="76"/>
      <c r="J480" s="5"/>
      <c r="K480" s="5"/>
      <c r="L480" s="5"/>
      <c r="M480" s="5"/>
      <c r="N480" s="5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/>
      <c r="AL480"/>
      <c r="AM480" s="5"/>
      <c r="AN480" s="5"/>
      <c r="AO480" s="5"/>
      <c r="AP480" s="5"/>
      <c r="AQ480" s="5"/>
      <c r="AR480" s="5"/>
      <c r="AS480" s="5"/>
      <c r="AT480" s="5"/>
      <c r="AU480" s="5"/>
      <c r="AV480" s="5"/>
      <c r="AW480" s="5"/>
      <c r="AX480" s="5"/>
      <c r="AY480" s="5"/>
      <c r="AZ480" s="5"/>
      <c r="BA480" s="5"/>
      <c r="BB480" s="5"/>
      <c r="BC480" s="5"/>
      <c r="BD480" s="5"/>
      <c r="BE480" s="5"/>
      <c r="BF480" s="5"/>
      <c r="BG480" s="5"/>
      <c r="BH480" s="5"/>
      <c r="BI480" s="5"/>
      <c r="BJ480" s="5"/>
      <c r="BK480" s="5"/>
      <c r="BL480" s="5"/>
      <c r="BM480" s="5"/>
      <c r="BN480" s="5"/>
      <c r="BO480" s="5"/>
      <c r="BP480" s="5"/>
      <c r="BQ480" s="5"/>
      <c r="BR480" s="5"/>
      <c r="BS480" s="5"/>
      <c r="BT480" s="5"/>
      <c r="BU480" s="5"/>
      <c r="BV480" s="5"/>
      <c r="BW480" s="5"/>
      <c r="BX480" s="5"/>
      <c r="BY480" s="5"/>
      <c r="BZ480" s="5"/>
      <c r="CA480" s="5"/>
      <c r="CB480" s="5"/>
      <c r="CC480" s="5"/>
      <c r="CD480" s="5"/>
      <c r="CE480" s="5"/>
      <c r="CF480" s="5"/>
      <c r="CG480" s="5"/>
      <c r="CH480" s="5"/>
      <c r="CI480" s="5"/>
      <c r="CJ480" s="5"/>
      <c r="CK480" s="5"/>
      <c r="CL480" s="5"/>
      <c r="CM480" s="5"/>
      <c r="CN480" s="5"/>
      <c r="CO480" s="5"/>
      <c r="CP480" s="5"/>
      <c r="CQ480" s="5"/>
      <c r="CR480" s="5"/>
      <c r="CS480" s="5"/>
      <c r="CT480" s="5"/>
      <c r="CU480" s="5"/>
      <c r="CV480" s="5"/>
      <c r="CW480" s="5"/>
      <c r="CX480" s="5"/>
      <c r="CY480" s="5"/>
      <c r="CZ480" s="5"/>
      <c r="DA480" s="5"/>
      <c r="DB480" s="5"/>
      <c r="DC480" s="5"/>
      <c r="DD480" s="5"/>
      <c r="DE480" s="5"/>
      <c r="DF480" s="5"/>
      <c r="DG480" s="5"/>
      <c r="DH480" s="5"/>
      <c r="DI480" s="5"/>
      <c r="DJ480" s="5"/>
      <c r="DK480" s="5"/>
      <c r="DL480" s="5"/>
      <c r="DM480" s="5"/>
      <c r="DN480" s="5"/>
      <c r="DO480" s="5"/>
      <c r="DP480" s="5"/>
      <c r="DQ480" s="5"/>
      <c r="DR480" s="5"/>
      <c r="DS480" s="5"/>
      <c r="DT480" s="5"/>
      <c r="DU480" s="5"/>
      <c r="DV480" s="5"/>
      <c r="DW480" s="5"/>
      <c r="DX480" s="5"/>
      <c r="DY480" s="5"/>
      <c r="DZ480" s="5"/>
      <c r="EA480" s="5"/>
      <c r="EB480" s="5"/>
      <c r="EC480" s="5"/>
      <c r="ED480" s="5"/>
      <c r="EE480" s="5"/>
      <c r="EF480" s="5"/>
      <c r="EG480" s="5"/>
      <c r="EH480" s="5"/>
      <c r="EI480" s="5"/>
      <c r="EJ480" s="5"/>
      <c r="EK480" s="5"/>
      <c r="EL480" s="5"/>
      <c r="EM480" s="5"/>
      <c r="EN480" s="5"/>
      <c r="EO480" s="5"/>
      <c r="EP480" s="5"/>
      <c r="EQ480" s="5"/>
      <c r="ER480" s="5"/>
      <c r="ES480" s="5"/>
      <c r="ET480" s="5"/>
      <c r="EU480" s="5"/>
      <c r="EV480" s="5"/>
      <c r="EW480" s="5"/>
      <c r="EX480" s="5"/>
      <c r="EY480" s="5"/>
      <c r="EZ480" s="5"/>
      <c r="FA480" s="5"/>
      <c r="FB480" s="5"/>
      <c r="FC480" s="5"/>
      <c r="FD480" s="5"/>
      <c r="FE480" s="5"/>
      <c r="FF480" s="5"/>
      <c r="FG480" s="5"/>
      <c r="FH480" s="5"/>
      <c r="FI480" s="5"/>
      <c r="FJ480" s="5"/>
      <c r="FK480" s="5"/>
      <c r="FL480" s="5"/>
      <c r="FM480" s="5"/>
      <c r="FN480" s="5"/>
      <c r="FO480" s="5"/>
      <c r="FP480" s="5"/>
      <c r="FQ480" s="5"/>
      <c r="FR480" s="5"/>
      <c r="FS480" s="5"/>
      <c r="FT480" s="5"/>
      <c r="FU480" s="5"/>
      <c r="FV480" s="5"/>
      <c r="FW480" s="5"/>
      <c r="FX480" s="5"/>
      <c r="FY480" s="5"/>
      <c r="FZ480" s="5"/>
      <c r="GA480" s="5"/>
      <c r="GB480" s="5"/>
      <c r="GC480" s="5"/>
      <c r="GD480" s="5"/>
      <c r="GE480" s="5"/>
      <c r="GF480" s="5"/>
      <c r="GG480" s="5"/>
      <c r="GH480" s="5"/>
      <c r="GI480" s="5"/>
      <c r="GJ480" s="5"/>
      <c r="GK480" s="5"/>
      <c r="GL480" s="5"/>
      <c r="GM480" s="5"/>
      <c r="GN480" s="5"/>
      <c r="GO480" s="5"/>
      <c r="GP480" s="5"/>
      <c r="GQ480" s="5"/>
      <c r="GR480" s="5"/>
      <c r="GS480" s="5"/>
      <c r="GT480" s="5"/>
      <c r="GU480" s="5"/>
      <c r="GV480" s="5"/>
      <c r="GW480" s="5"/>
      <c r="GX480" s="5"/>
      <c r="GY480" s="5"/>
      <c r="GZ480" s="5"/>
      <c r="HA480" s="5"/>
      <c r="HB480" s="5"/>
      <c r="HC480" s="5"/>
      <c r="HD480" s="5"/>
      <c r="HE480" s="5"/>
      <c r="HF480" s="5"/>
      <c r="HG480" s="5"/>
      <c r="HH480" s="5"/>
      <c r="HI480" s="5"/>
      <c r="HJ480" s="5"/>
      <c r="HK480" s="5"/>
      <c r="HL480" s="5"/>
      <c r="HM480" s="5"/>
      <c r="HN480" s="5"/>
      <c r="HO480" s="5"/>
      <c r="HP480" s="5"/>
      <c r="HQ480" s="5"/>
      <c r="HR480" s="5"/>
      <c r="HS480" s="5"/>
      <c r="HT480" s="5"/>
      <c r="HU480" s="5"/>
      <c r="HV480" s="5"/>
      <c r="HW480" s="5"/>
      <c r="HX480" s="5"/>
      <c r="HY480" s="5"/>
      <c r="HZ480" s="5"/>
      <c r="IA480" s="5"/>
      <c r="IB480" s="5"/>
      <c r="IC480" s="5"/>
      <c r="ID480" s="5"/>
      <c r="IE480" s="5"/>
      <c r="IF480" s="5"/>
      <c r="IG480" s="5"/>
      <c r="IH480" s="5"/>
      <c r="II480" s="5"/>
      <c r="IJ480" s="5"/>
      <c r="IK480" s="5"/>
      <c r="IL480" s="5"/>
      <c r="IM480" s="5"/>
      <c r="IN480" s="5"/>
      <c r="IO480" s="5"/>
      <c r="IP480" s="5"/>
      <c r="IQ480" s="5"/>
      <c r="IR480" s="5"/>
      <c r="IS480" s="5"/>
    </row>
    <row r="481" spans="1:38" ht="25.5" customHeight="1" x14ac:dyDescent="0.3">
      <c r="A481" s="19">
        <v>5760</v>
      </c>
      <c r="B481" s="28" t="s">
        <v>440</v>
      </c>
      <c r="C481" s="26" t="s">
        <v>448</v>
      </c>
      <c r="D481" s="26" t="s">
        <v>27</v>
      </c>
      <c r="E481" s="26"/>
      <c r="F481" s="26"/>
      <c r="G481" s="25">
        <v>25.93</v>
      </c>
      <c r="H481" s="25">
        <f t="shared" si="11"/>
        <v>0</v>
      </c>
      <c r="I481" s="76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/>
      <c r="AL481"/>
    </row>
    <row r="482" spans="1:38" ht="25.5" customHeight="1" x14ac:dyDescent="0.3">
      <c r="A482" s="19">
        <v>5760</v>
      </c>
      <c r="B482" s="28" t="s">
        <v>440</v>
      </c>
      <c r="C482" s="21" t="s">
        <v>449</v>
      </c>
      <c r="D482" s="21" t="s">
        <v>27</v>
      </c>
      <c r="E482" s="21"/>
      <c r="F482" s="34"/>
      <c r="G482" s="24">
        <v>20.07</v>
      </c>
      <c r="H482" s="25">
        <f t="shared" si="11"/>
        <v>0</v>
      </c>
      <c r="I482" s="76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</row>
    <row r="483" spans="1:38" ht="25.5" customHeight="1" x14ac:dyDescent="0.3">
      <c r="A483" s="19">
        <v>5760</v>
      </c>
      <c r="B483" s="28" t="s">
        <v>440</v>
      </c>
      <c r="C483" s="26" t="s">
        <v>450</v>
      </c>
      <c r="D483" s="26" t="s">
        <v>451</v>
      </c>
      <c r="E483" s="26"/>
      <c r="F483" s="26"/>
      <c r="G483" s="25">
        <v>29.02</v>
      </c>
      <c r="H483" s="25">
        <f t="shared" si="11"/>
        <v>0</v>
      </c>
      <c r="I483" s="76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</row>
    <row r="484" spans="1:38" ht="25.5" customHeight="1" x14ac:dyDescent="0.3">
      <c r="A484" s="19">
        <v>5760</v>
      </c>
      <c r="B484" s="28" t="s">
        <v>440</v>
      </c>
      <c r="C484" s="21" t="s">
        <v>452</v>
      </c>
      <c r="D484" s="21" t="s">
        <v>453</v>
      </c>
      <c r="E484" s="21"/>
      <c r="F484" s="34"/>
      <c r="G484" s="24">
        <v>13.67</v>
      </c>
      <c r="H484" s="25">
        <f t="shared" si="11"/>
        <v>0</v>
      </c>
      <c r="I484" s="76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</row>
    <row r="485" spans="1:38" ht="25.5" customHeight="1" x14ac:dyDescent="0.3">
      <c r="A485" s="19">
        <v>5760</v>
      </c>
      <c r="B485" s="28" t="s">
        <v>440</v>
      </c>
      <c r="C485" s="26" t="s">
        <v>454</v>
      </c>
      <c r="D485" s="26" t="s">
        <v>29</v>
      </c>
      <c r="E485" s="26"/>
      <c r="F485" s="26"/>
      <c r="G485" s="25">
        <v>16.649999999999999</v>
      </c>
      <c r="H485" s="25">
        <f t="shared" si="11"/>
        <v>0</v>
      </c>
      <c r="I485" s="76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</row>
    <row r="486" spans="1:38" ht="25.5" customHeight="1" x14ac:dyDescent="0.3">
      <c r="A486" s="19">
        <v>5760</v>
      </c>
      <c r="B486" s="28" t="s">
        <v>440</v>
      </c>
      <c r="C486" s="26" t="s">
        <v>455</v>
      </c>
      <c r="D486" s="26" t="s">
        <v>29</v>
      </c>
      <c r="E486" s="26"/>
      <c r="F486" s="26"/>
      <c r="G486" s="25">
        <v>5.96</v>
      </c>
      <c r="H486" s="25">
        <f t="shared" si="11"/>
        <v>0</v>
      </c>
      <c r="I486" s="7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</row>
    <row r="487" spans="1:38" ht="25.5" customHeight="1" x14ac:dyDescent="0.3">
      <c r="A487" s="22">
        <v>5760</v>
      </c>
      <c r="B487" s="28" t="s">
        <v>440</v>
      </c>
      <c r="C487" s="26" t="s">
        <v>456</v>
      </c>
      <c r="D487" s="26" t="s">
        <v>29</v>
      </c>
      <c r="E487" s="26"/>
      <c r="F487" s="26"/>
      <c r="G487" s="25">
        <v>9.6199999999999992</v>
      </c>
      <c r="H487" s="25">
        <f t="shared" si="11"/>
        <v>0</v>
      </c>
      <c r="I487" s="76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</row>
    <row r="488" spans="1:38" ht="25.5" customHeight="1" x14ac:dyDescent="0.3">
      <c r="A488" s="22">
        <v>5760</v>
      </c>
      <c r="B488" s="28" t="s">
        <v>440</v>
      </c>
      <c r="C488" s="34" t="s">
        <v>457</v>
      </c>
      <c r="D488" s="34" t="s">
        <v>33</v>
      </c>
      <c r="E488" s="34"/>
      <c r="F488" s="34"/>
      <c r="G488" s="35">
        <v>47.16</v>
      </c>
      <c r="H488" s="25">
        <f t="shared" si="11"/>
        <v>0</v>
      </c>
      <c r="I488" s="76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</row>
    <row r="489" spans="1:38" ht="25.5" customHeight="1" x14ac:dyDescent="0.3">
      <c r="A489" s="22">
        <v>5760</v>
      </c>
      <c r="B489" s="28" t="s">
        <v>440</v>
      </c>
      <c r="C489" s="21" t="s">
        <v>458</v>
      </c>
      <c r="D489" s="34" t="s">
        <v>459</v>
      </c>
      <c r="E489" s="34"/>
      <c r="F489" s="34"/>
      <c r="G489" s="24">
        <v>19.309999999999999</v>
      </c>
      <c r="H489" s="25">
        <f t="shared" si="11"/>
        <v>0</v>
      </c>
      <c r="I489" s="76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</row>
    <row r="490" spans="1:38" ht="25.5" customHeight="1" x14ac:dyDescent="0.3">
      <c r="A490" s="22">
        <v>5760</v>
      </c>
      <c r="B490" s="28" t="s">
        <v>440</v>
      </c>
      <c r="C490" s="19" t="s">
        <v>460</v>
      </c>
      <c r="D490" s="19" t="s">
        <v>309</v>
      </c>
      <c r="E490" s="19"/>
      <c r="F490" s="34"/>
      <c r="G490" s="31">
        <v>26.69</v>
      </c>
      <c r="H490" s="25">
        <f t="shared" si="11"/>
        <v>0</v>
      </c>
      <c r="I490" s="76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</row>
    <row r="491" spans="1:38" s="41" customFormat="1" ht="25.5" customHeight="1" x14ac:dyDescent="0.3">
      <c r="A491" s="22">
        <v>5760</v>
      </c>
      <c r="B491" s="28" t="s">
        <v>440</v>
      </c>
      <c r="C491" s="21" t="s">
        <v>461</v>
      </c>
      <c r="D491" s="21" t="s">
        <v>309</v>
      </c>
      <c r="E491" s="21"/>
      <c r="F491" s="34"/>
      <c r="G491" s="24">
        <v>38.049999999999997</v>
      </c>
      <c r="H491" s="25">
        <f t="shared" si="11"/>
        <v>0</v>
      </c>
      <c r="I491" s="81"/>
      <c r="O491" s="42"/>
      <c r="P491" s="42"/>
      <c r="Q491" s="42"/>
      <c r="R491" s="42"/>
      <c r="S491" s="42"/>
      <c r="T491" s="42"/>
      <c r="U491" s="42"/>
      <c r="V491" s="42"/>
      <c r="W491" s="42"/>
      <c r="X491" s="42"/>
      <c r="Y491" s="42"/>
      <c r="Z491" s="42"/>
      <c r="AA491" s="42"/>
      <c r="AB491" s="42"/>
      <c r="AC491" s="42"/>
      <c r="AD491" s="42"/>
      <c r="AE491" s="42"/>
      <c r="AF491" s="42"/>
      <c r="AG491" s="42"/>
      <c r="AH491" s="42"/>
      <c r="AI491" s="42"/>
      <c r="AJ491" s="42"/>
      <c r="AK491" s="42"/>
      <c r="AL491" s="42"/>
    </row>
    <row r="492" spans="1:38" ht="25.5" customHeight="1" x14ac:dyDescent="0.3">
      <c r="A492" s="22">
        <v>5760</v>
      </c>
      <c r="B492" s="28" t="s">
        <v>440</v>
      </c>
      <c r="C492" s="21" t="s">
        <v>462</v>
      </c>
      <c r="D492" s="21" t="s">
        <v>33</v>
      </c>
      <c r="E492" s="21"/>
      <c r="F492" s="34"/>
      <c r="G492" s="24">
        <v>22.7</v>
      </c>
      <c r="H492" s="25">
        <f t="shared" si="11"/>
        <v>0</v>
      </c>
      <c r="I492" s="76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</row>
    <row r="493" spans="1:38" ht="25.5" customHeight="1" x14ac:dyDescent="0.3">
      <c r="A493" s="22">
        <v>5760</v>
      </c>
      <c r="B493" s="28" t="s">
        <v>440</v>
      </c>
      <c r="C493" s="21" t="s">
        <v>463</v>
      </c>
      <c r="D493" s="21" t="s">
        <v>33</v>
      </c>
      <c r="E493" s="21"/>
      <c r="F493" s="34"/>
      <c r="G493" s="24">
        <v>51.74</v>
      </c>
      <c r="H493" s="25">
        <f t="shared" si="11"/>
        <v>0</v>
      </c>
      <c r="I493" s="76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  <c r="AK493"/>
      <c r="AL493"/>
    </row>
    <row r="494" spans="1:38" ht="25.5" customHeight="1" x14ac:dyDescent="0.3">
      <c r="A494" s="19">
        <v>5760</v>
      </c>
      <c r="B494" s="28" t="s">
        <v>440</v>
      </c>
      <c r="C494" s="22" t="s">
        <v>464</v>
      </c>
      <c r="D494" s="22" t="s">
        <v>465</v>
      </c>
      <c r="E494" s="22"/>
      <c r="F494" s="34"/>
      <c r="G494" s="24">
        <v>4.54</v>
      </c>
      <c r="H494" s="25">
        <f t="shared" si="11"/>
        <v>0</v>
      </c>
      <c r="I494" s="76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/>
      <c r="AL494"/>
    </row>
    <row r="495" spans="1:38" ht="25.5" customHeight="1" x14ac:dyDescent="0.3">
      <c r="A495" s="19">
        <v>5774</v>
      </c>
      <c r="B495" s="28" t="s">
        <v>567</v>
      </c>
      <c r="C495" s="22" t="s">
        <v>53</v>
      </c>
      <c r="D495" s="22" t="s">
        <v>240</v>
      </c>
      <c r="E495" s="22"/>
      <c r="F495" s="34"/>
      <c r="G495" s="24">
        <v>22.29</v>
      </c>
      <c r="H495" s="25">
        <f t="shared" si="11"/>
        <v>0</v>
      </c>
      <c r="I495" s="76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/>
      <c r="AL495"/>
    </row>
    <row r="496" spans="1:38" ht="25.5" customHeight="1" x14ac:dyDescent="0.3">
      <c r="A496" s="22">
        <v>5774</v>
      </c>
      <c r="B496" s="28" t="s">
        <v>567</v>
      </c>
      <c r="C496" s="51" t="s">
        <v>438</v>
      </c>
      <c r="D496" s="26" t="s">
        <v>240</v>
      </c>
      <c r="E496" s="26"/>
      <c r="F496" s="26"/>
      <c r="G496" s="25">
        <f>86.02/4</f>
        <v>21.504999999999999</v>
      </c>
      <c r="H496" s="25">
        <f t="shared" si="11"/>
        <v>0</v>
      </c>
      <c r="I496" s="7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/>
      <c r="AL496"/>
    </row>
    <row r="497" spans="1:38" ht="25.5" customHeight="1" x14ac:dyDescent="0.3">
      <c r="A497" s="19">
        <v>5774</v>
      </c>
      <c r="B497" s="28" t="s">
        <v>567</v>
      </c>
      <c r="C497" s="22" t="s">
        <v>439</v>
      </c>
      <c r="D497" s="22" t="s">
        <v>240</v>
      </c>
      <c r="E497" s="22"/>
      <c r="F497" s="34"/>
      <c r="G497" s="24">
        <v>16.45</v>
      </c>
      <c r="H497" s="25">
        <f t="shared" si="11"/>
        <v>0</v>
      </c>
      <c r="I497" s="76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/>
      <c r="AL497"/>
    </row>
    <row r="498" spans="1:38" ht="25.5" customHeight="1" x14ac:dyDescent="0.3">
      <c r="A498" s="19">
        <v>5774</v>
      </c>
      <c r="B498" s="28" t="s">
        <v>567</v>
      </c>
      <c r="C498" s="26" t="s">
        <v>441</v>
      </c>
      <c r="D498" s="26" t="s">
        <v>442</v>
      </c>
      <c r="E498" s="26"/>
      <c r="F498" s="26"/>
      <c r="G498" s="30">
        <v>8.1999999999999993</v>
      </c>
      <c r="H498" s="25">
        <f t="shared" si="11"/>
        <v>0</v>
      </c>
      <c r="I498" s="76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/>
      <c r="AL498"/>
    </row>
    <row r="499" spans="1:38" ht="25.5" customHeight="1" x14ac:dyDescent="0.25">
      <c r="A499" s="19">
        <v>5774</v>
      </c>
      <c r="B499" s="28" t="s">
        <v>567</v>
      </c>
      <c r="C499" s="22" t="s">
        <v>443</v>
      </c>
      <c r="D499" s="22" t="s">
        <v>240</v>
      </c>
      <c r="E499" s="22"/>
      <c r="F499" s="34"/>
      <c r="G499" s="24">
        <v>16.010000000000002</v>
      </c>
      <c r="H499" s="25">
        <f t="shared" si="11"/>
        <v>0</v>
      </c>
      <c r="I499" s="76"/>
    </row>
    <row r="500" spans="1:38" ht="25.5" customHeight="1" x14ac:dyDescent="0.3">
      <c r="A500" s="19">
        <v>5774</v>
      </c>
      <c r="B500" s="28" t="s">
        <v>567</v>
      </c>
      <c r="C500" s="22" t="s">
        <v>55</v>
      </c>
      <c r="D500" s="22" t="s">
        <v>240</v>
      </c>
      <c r="E500" s="22"/>
      <c r="F500" s="34"/>
      <c r="G500" s="24">
        <v>15.74</v>
      </c>
      <c r="H500" s="25">
        <f t="shared" si="11"/>
        <v>0</v>
      </c>
      <c r="I500" s="76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/>
      <c r="AL500"/>
    </row>
    <row r="501" spans="1:38" ht="25.5" customHeight="1" x14ac:dyDescent="0.3">
      <c r="A501" s="22">
        <v>5774</v>
      </c>
      <c r="B501" s="28" t="s">
        <v>567</v>
      </c>
      <c r="C501" s="22" t="s">
        <v>576</v>
      </c>
      <c r="D501" s="22" t="s">
        <v>136</v>
      </c>
      <c r="E501" s="22"/>
      <c r="F501" s="34"/>
      <c r="G501" s="24">
        <v>5.63</v>
      </c>
      <c r="H501" s="25">
        <f t="shared" si="11"/>
        <v>0</v>
      </c>
      <c r="I501" s="76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/>
      <c r="AL501"/>
    </row>
    <row r="502" spans="1:38" ht="25.5" customHeight="1" x14ac:dyDescent="0.3">
      <c r="A502" s="19">
        <v>5774</v>
      </c>
      <c r="B502" s="28" t="s">
        <v>567</v>
      </c>
      <c r="C502" s="22" t="s">
        <v>47</v>
      </c>
      <c r="D502" s="22" t="s">
        <v>240</v>
      </c>
      <c r="E502" s="22"/>
      <c r="F502" s="34"/>
      <c r="G502" s="24">
        <v>16.89</v>
      </c>
      <c r="H502" s="25">
        <f t="shared" si="11"/>
        <v>0</v>
      </c>
      <c r="I502" s="76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  <c r="AK502"/>
      <c r="AL502"/>
    </row>
    <row r="503" spans="1:38" ht="25.5" customHeight="1" x14ac:dyDescent="0.3">
      <c r="A503" s="19"/>
      <c r="B503" s="28"/>
      <c r="C503" s="51"/>
      <c r="D503" s="26"/>
      <c r="E503" s="26"/>
      <c r="F503" s="26"/>
      <c r="G503" s="25"/>
      <c r="H503" s="25">
        <f t="shared" si="11"/>
        <v>0</v>
      </c>
      <c r="I503" s="76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/>
      <c r="AL503"/>
    </row>
    <row r="504" spans="1:38" ht="25.5" customHeight="1" x14ac:dyDescent="0.3">
      <c r="A504" s="19"/>
      <c r="B504" s="28"/>
      <c r="C504" s="51"/>
      <c r="D504" s="26"/>
      <c r="E504" s="26"/>
      <c r="F504" s="26"/>
      <c r="G504" s="25"/>
      <c r="H504" s="25">
        <f t="shared" ref="H504:H542" si="12">F504*G504</f>
        <v>0</v>
      </c>
      <c r="I504" s="76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  <c r="AK504"/>
      <c r="AL504"/>
    </row>
    <row r="505" spans="1:38" ht="25.5" customHeight="1" x14ac:dyDescent="0.3">
      <c r="A505" s="13"/>
      <c r="B505" s="14"/>
      <c r="C505" s="15" t="s">
        <v>466</v>
      </c>
      <c r="D505" s="16"/>
      <c r="E505" s="16"/>
      <c r="F505" s="17"/>
      <c r="G505" s="17"/>
      <c r="H505" s="25">
        <f t="shared" si="12"/>
        <v>0</v>
      </c>
      <c r="I505" s="76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  <c r="AK505"/>
      <c r="AL505"/>
    </row>
    <row r="506" spans="1:38" ht="25.5" customHeight="1" x14ac:dyDescent="0.3">
      <c r="A506" s="19">
        <v>5722</v>
      </c>
      <c r="B506" s="20" t="s">
        <v>34</v>
      </c>
      <c r="C506" s="26" t="s">
        <v>467</v>
      </c>
      <c r="D506" s="26" t="s">
        <v>468</v>
      </c>
      <c r="E506" s="26"/>
      <c r="F506" s="34"/>
      <c r="G506" s="25">
        <v>2.23</v>
      </c>
      <c r="H506" s="25">
        <f t="shared" si="12"/>
        <v>0</v>
      </c>
      <c r="I506" s="7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/>
      <c r="AL506"/>
    </row>
    <row r="507" spans="1:38" ht="25.5" customHeight="1" x14ac:dyDescent="0.3">
      <c r="A507" s="19">
        <v>5722</v>
      </c>
      <c r="B507" s="20" t="s">
        <v>34</v>
      </c>
      <c r="C507" s="26" t="s">
        <v>469</v>
      </c>
      <c r="D507" s="26" t="s">
        <v>470</v>
      </c>
      <c r="E507" s="26"/>
      <c r="F507" s="26"/>
      <c r="G507" s="25">
        <v>9.7200000000000006</v>
      </c>
      <c r="H507" s="25">
        <f t="shared" si="12"/>
        <v>0</v>
      </c>
      <c r="I507" s="76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/>
      <c r="AL507"/>
    </row>
    <row r="508" spans="1:38" ht="25.5" customHeight="1" x14ac:dyDescent="0.3">
      <c r="A508" s="19">
        <v>5722</v>
      </c>
      <c r="B508" s="20" t="s">
        <v>34</v>
      </c>
      <c r="C508" s="26" t="s">
        <v>90</v>
      </c>
      <c r="D508" s="26" t="s">
        <v>15</v>
      </c>
      <c r="E508" s="26"/>
      <c r="F508" s="34"/>
      <c r="G508" s="25">
        <v>4.95</v>
      </c>
      <c r="H508" s="25">
        <f t="shared" si="12"/>
        <v>0</v>
      </c>
      <c r="I508" s="76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/>
      <c r="AL508"/>
    </row>
    <row r="509" spans="1:38" ht="25.5" customHeight="1" x14ac:dyDescent="0.3">
      <c r="A509" s="22">
        <v>5722</v>
      </c>
      <c r="B509" s="20" t="s">
        <v>34</v>
      </c>
      <c r="C509" s="26" t="s">
        <v>564</v>
      </c>
      <c r="D509" s="26" t="s">
        <v>15</v>
      </c>
      <c r="E509" s="26"/>
      <c r="F509" s="26"/>
      <c r="G509" s="25">
        <v>13.89</v>
      </c>
      <c r="H509" s="25">
        <f t="shared" si="12"/>
        <v>0</v>
      </c>
      <c r="I509" s="76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/>
      <c r="AL509"/>
    </row>
    <row r="510" spans="1:38" ht="25.5" customHeight="1" x14ac:dyDescent="0.3">
      <c r="A510" s="22">
        <v>5722</v>
      </c>
      <c r="B510" s="20" t="s">
        <v>34</v>
      </c>
      <c r="C510" s="26" t="s">
        <v>471</v>
      </c>
      <c r="D510" s="26" t="s">
        <v>36</v>
      </c>
      <c r="E510" s="26"/>
      <c r="F510" s="26"/>
      <c r="G510" s="25">
        <v>12.31</v>
      </c>
      <c r="H510" s="25">
        <f t="shared" si="12"/>
        <v>0</v>
      </c>
      <c r="I510" s="76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  <c r="AK510"/>
      <c r="AL510"/>
    </row>
    <row r="511" spans="1:38" ht="25.5" customHeight="1" x14ac:dyDescent="0.3">
      <c r="A511" s="22">
        <v>5722</v>
      </c>
      <c r="B511" s="20" t="s">
        <v>34</v>
      </c>
      <c r="C511" s="26" t="s">
        <v>472</v>
      </c>
      <c r="D511" s="26" t="s">
        <v>468</v>
      </c>
      <c r="E511" s="26"/>
      <c r="F511" s="34"/>
      <c r="G511" s="25">
        <v>2.73</v>
      </c>
      <c r="H511" s="25">
        <f t="shared" si="12"/>
        <v>0</v>
      </c>
      <c r="I511" s="76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/>
      <c r="AL511"/>
    </row>
    <row r="512" spans="1:38" ht="25.5" customHeight="1" x14ac:dyDescent="0.3">
      <c r="A512" s="22">
        <v>5722</v>
      </c>
      <c r="B512" s="20" t="s">
        <v>34</v>
      </c>
      <c r="C512" s="51" t="s">
        <v>473</v>
      </c>
      <c r="D512" s="26" t="s">
        <v>474</v>
      </c>
      <c r="E512" s="26"/>
      <c r="F512" s="26"/>
      <c r="G512" s="25">
        <v>3.83</v>
      </c>
      <c r="H512" s="25">
        <f t="shared" si="12"/>
        <v>0</v>
      </c>
      <c r="I512" s="76"/>
      <c r="O512"/>
      <c r="P512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  <c r="AK512"/>
      <c r="AL512"/>
    </row>
    <row r="513" spans="1:38" ht="25.5" customHeight="1" x14ac:dyDescent="0.3">
      <c r="A513" s="22">
        <v>5722</v>
      </c>
      <c r="B513" s="20" t="s">
        <v>34</v>
      </c>
      <c r="C513" s="26" t="s">
        <v>475</v>
      </c>
      <c r="D513" s="26" t="s">
        <v>468</v>
      </c>
      <c r="E513" s="26"/>
      <c r="F513" s="34"/>
      <c r="G513" s="25">
        <v>1.59</v>
      </c>
      <c r="H513" s="25">
        <f t="shared" si="12"/>
        <v>0</v>
      </c>
      <c r="I513" s="76"/>
      <c r="O513"/>
      <c r="P513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  <c r="AK513"/>
      <c r="AL513"/>
    </row>
    <row r="514" spans="1:38" ht="25.5" customHeight="1" x14ac:dyDescent="0.3">
      <c r="A514" s="22">
        <v>5722</v>
      </c>
      <c r="B514" s="20" t="s">
        <v>34</v>
      </c>
      <c r="C514" s="26" t="s">
        <v>476</v>
      </c>
      <c r="D514" s="26" t="s">
        <v>477</v>
      </c>
      <c r="E514" s="26"/>
      <c r="F514" s="34"/>
      <c r="G514" s="25">
        <v>8.2200000000000006</v>
      </c>
      <c r="H514" s="25">
        <f t="shared" si="12"/>
        <v>0</v>
      </c>
      <c r="I514" s="76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/>
      <c r="AL514"/>
    </row>
    <row r="515" spans="1:38" ht="25.5" customHeight="1" x14ac:dyDescent="0.3">
      <c r="A515" s="22">
        <v>5722</v>
      </c>
      <c r="B515" s="20" t="s">
        <v>34</v>
      </c>
      <c r="C515" s="26" t="s">
        <v>478</v>
      </c>
      <c r="D515" s="22" t="s">
        <v>479</v>
      </c>
      <c r="E515" s="22"/>
      <c r="F515" s="34"/>
      <c r="G515" s="25">
        <v>7.12</v>
      </c>
      <c r="H515" s="25">
        <f t="shared" si="12"/>
        <v>0</v>
      </c>
      <c r="I515" s="76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/>
      <c r="AL515"/>
    </row>
    <row r="516" spans="1:38" ht="25.5" customHeight="1" x14ac:dyDescent="0.3">
      <c r="A516" s="22">
        <v>5722</v>
      </c>
      <c r="B516" s="20" t="s">
        <v>34</v>
      </c>
      <c r="C516" s="26" t="s">
        <v>480</v>
      </c>
      <c r="D516" s="26" t="s">
        <v>15</v>
      </c>
      <c r="E516" s="26"/>
      <c r="F516" s="26"/>
      <c r="G516" s="25">
        <v>8.8800000000000008</v>
      </c>
      <c r="H516" s="25">
        <f t="shared" si="12"/>
        <v>0</v>
      </c>
      <c r="I516" s="7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/>
      <c r="AL516"/>
    </row>
    <row r="517" spans="1:38" ht="25.5" customHeight="1" x14ac:dyDescent="0.3">
      <c r="A517" s="22">
        <v>5722</v>
      </c>
      <c r="B517" s="20" t="s">
        <v>34</v>
      </c>
      <c r="C517" s="23" t="s">
        <v>481</v>
      </c>
      <c r="D517" s="26" t="s">
        <v>482</v>
      </c>
      <c r="E517" s="26"/>
      <c r="F517" s="34"/>
      <c r="G517" s="24">
        <v>1.38</v>
      </c>
      <c r="H517" s="25">
        <f t="shared" si="12"/>
        <v>0</v>
      </c>
      <c r="I517" s="76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/>
      <c r="AL517"/>
    </row>
    <row r="518" spans="1:38" ht="25.5" customHeight="1" x14ac:dyDescent="0.3">
      <c r="A518" s="22">
        <v>5722</v>
      </c>
      <c r="B518" s="20" t="s">
        <v>34</v>
      </c>
      <c r="C518" s="26" t="s">
        <v>483</v>
      </c>
      <c r="D518" s="26" t="s">
        <v>482</v>
      </c>
      <c r="E518" s="26"/>
      <c r="F518" s="34"/>
      <c r="G518" s="25">
        <v>1.42</v>
      </c>
      <c r="H518" s="25">
        <f t="shared" si="12"/>
        <v>0</v>
      </c>
      <c r="I518" s="76"/>
      <c r="O518"/>
      <c r="P518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  <c r="AK518"/>
      <c r="AL518"/>
    </row>
    <row r="519" spans="1:38" ht="25.5" customHeight="1" x14ac:dyDescent="0.3">
      <c r="A519" s="22">
        <v>5722</v>
      </c>
      <c r="B519" s="20" t="s">
        <v>34</v>
      </c>
      <c r="C519" s="26" t="s">
        <v>484</v>
      </c>
      <c r="D519" s="26" t="s">
        <v>482</v>
      </c>
      <c r="E519" s="26"/>
      <c r="F519" s="34"/>
      <c r="G519" s="25">
        <v>1.33</v>
      </c>
      <c r="H519" s="25">
        <f t="shared" si="12"/>
        <v>0</v>
      </c>
      <c r="I519" s="76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/>
      <c r="AL519"/>
    </row>
    <row r="520" spans="1:38" ht="25.5" customHeight="1" x14ac:dyDescent="0.3">
      <c r="A520" s="19">
        <v>5722</v>
      </c>
      <c r="B520" s="20" t="s">
        <v>34</v>
      </c>
      <c r="C520" s="32" t="s">
        <v>566</v>
      </c>
      <c r="D520" s="32" t="s">
        <v>487</v>
      </c>
      <c r="E520" s="32"/>
      <c r="F520" s="34"/>
      <c r="G520" s="24">
        <v>0.5</v>
      </c>
      <c r="H520" s="25">
        <f t="shared" si="12"/>
        <v>0</v>
      </c>
      <c r="I520" s="76"/>
      <c r="O520"/>
      <c r="P520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  <c r="AK520"/>
      <c r="AL520"/>
    </row>
    <row r="521" spans="1:38" ht="25.5" customHeight="1" x14ac:dyDescent="0.3">
      <c r="A521" s="22">
        <v>5722</v>
      </c>
      <c r="B521" s="20" t="s">
        <v>34</v>
      </c>
      <c r="C521" s="32" t="s">
        <v>485</v>
      </c>
      <c r="D521" s="32" t="s">
        <v>486</v>
      </c>
      <c r="E521" s="32"/>
      <c r="F521" s="34"/>
      <c r="G521" s="24">
        <v>3.56</v>
      </c>
      <c r="H521" s="25">
        <f t="shared" si="12"/>
        <v>0</v>
      </c>
      <c r="I521" s="76"/>
      <c r="O521"/>
      <c r="P521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  <c r="AK521"/>
      <c r="AL521"/>
    </row>
    <row r="522" spans="1:38" ht="25.5" customHeight="1" x14ac:dyDescent="0.3">
      <c r="A522" s="22">
        <v>5722</v>
      </c>
      <c r="B522" s="20" t="s">
        <v>34</v>
      </c>
      <c r="C522" s="32" t="s">
        <v>488</v>
      </c>
      <c r="D522" s="32" t="s">
        <v>228</v>
      </c>
      <c r="E522" s="32"/>
      <c r="F522" s="34"/>
      <c r="G522" s="24">
        <v>2.3199999999999998</v>
      </c>
      <c r="H522" s="25">
        <f t="shared" si="12"/>
        <v>0</v>
      </c>
      <c r="I522" s="76"/>
      <c r="O522"/>
      <c r="P522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  <c r="AK522"/>
      <c r="AL522"/>
    </row>
    <row r="523" spans="1:38" ht="25.5" customHeight="1" x14ac:dyDescent="0.3">
      <c r="A523" s="22">
        <v>5722</v>
      </c>
      <c r="B523" s="20" t="s">
        <v>34</v>
      </c>
      <c r="C523" s="34" t="s">
        <v>489</v>
      </c>
      <c r="D523" s="34" t="s">
        <v>232</v>
      </c>
      <c r="E523" s="34"/>
      <c r="F523" s="34"/>
      <c r="G523" s="35">
        <v>2.06</v>
      </c>
      <c r="H523" s="25">
        <f t="shared" si="12"/>
        <v>0</v>
      </c>
      <c r="I523" s="76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/>
      <c r="AL523"/>
    </row>
    <row r="524" spans="1:38" ht="25.5" customHeight="1" x14ac:dyDescent="0.3">
      <c r="A524" s="22">
        <v>5722</v>
      </c>
      <c r="B524" s="20" t="s">
        <v>34</v>
      </c>
      <c r="C524" s="29" t="s">
        <v>231</v>
      </c>
      <c r="D524" s="29" t="s">
        <v>232</v>
      </c>
      <c r="E524" s="29"/>
      <c r="F524" s="29"/>
      <c r="G524" s="33">
        <v>1.99</v>
      </c>
      <c r="H524" s="25">
        <f t="shared" si="12"/>
        <v>0</v>
      </c>
      <c r="I524" s="76"/>
      <c r="O524"/>
      <c r="P524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  <c r="AK524"/>
      <c r="AL524"/>
    </row>
    <row r="525" spans="1:38" ht="25.5" customHeight="1" x14ac:dyDescent="0.3">
      <c r="A525" s="22">
        <v>5722</v>
      </c>
      <c r="B525" s="20" t="s">
        <v>34</v>
      </c>
      <c r="C525" s="26" t="s">
        <v>490</v>
      </c>
      <c r="D525" s="26" t="s">
        <v>468</v>
      </c>
      <c r="E525" s="26"/>
      <c r="F525" s="34"/>
      <c r="G525" s="25">
        <v>2.2799999999999998</v>
      </c>
      <c r="H525" s="25">
        <f t="shared" si="12"/>
        <v>0</v>
      </c>
      <c r="I525" s="76"/>
      <c r="O525"/>
      <c r="P525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  <c r="AK525"/>
      <c r="AL525"/>
    </row>
    <row r="526" spans="1:38" ht="25.5" customHeight="1" x14ac:dyDescent="0.3">
      <c r="A526" s="22">
        <v>5722</v>
      </c>
      <c r="B526" s="20" t="s">
        <v>34</v>
      </c>
      <c r="C526" s="26" t="s">
        <v>491</v>
      </c>
      <c r="D526" s="26" t="s">
        <v>492</v>
      </c>
      <c r="E526" s="26"/>
      <c r="F526" s="34"/>
      <c r="G526" s="25">
        <v>1.02</v>
      </c>
      <c r="H526" s="25">
        <f t="shared" si="12"/>
        <v>0</v>
      </c>
      <c r="I526" s="7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  <c r="AK526"/>
      <c r="AL526"/>
    </row>
    <row r="527" spans="1:38" ht="25.5" customHeight="1" x14ac:dyDescent="0.3">
      <c r="A527" s="22">
        <v>5722</v>
      </c>
      <c r="B527" s="20" t="s">
        <v>34</v>
      </c>
      <c r="C527" s="26" t="s">
        <v>239</v>
      </c>
      <c r="D527" s="26" t="s">
        <v>240</v>
      </c>
      <c r="E527" s="26"/>
      <c r="F527" s="34"/>
      <c r="G527" s="25">
        <v>15.58</v>
      </c>
      <c r="H527" s="25">
        <f t="shared" si="12"/>
        <v>0</v>
      </c>
      <c r="I527" s="76"/>
      <c r="O527"/>
      <c r="P5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  <c r="AK527"/>
      <c r="AL527"/>
    </row>
    <row r="528" spans="1:38" ht="25.5" customHeight="1" x14ac:dyDescent="0.3">
      <c r="A528" s="22">
        <v>5722</v>
      </c>
      <c r="B528" s="20" t="s">
        <v>34</v>
      </c>
      <c r="C528" s="26" t="s">
        <v>493</v>
      </c>
      <c r="D528" s="26" t="s">
        <v>494</v>
      </c>
      <c r="E528" s="26"/>
      <c r="F528" s="34"/>
      <c r="G528" s="25">
        <v>1.44</v>
      </c>
      <c r="H528" s="25">
        <f t="shared" si="12"/>
        <v>0</v>
      </c>
      <c r="I528" s="76"/>
      <c r="O528"/>
      <c r="P528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  <c r="AK528"/>
      <c r="AL528"/>
    </row>
    <row r="529" spans="1:38" ht="25.5" customHeight="1" x14ac:dyDescent="0.3">
      <c r="A529" s="22">
        <v>5722</v>
      </c>
      <c r="B529" s="20" t="s">
        <v>34</v>
      </c>
      <c r="C529" s="26" t="s">
        <v>495</v>
      </c>
      <c r="D529" s="26" t="s">
        <v>496</v>
      </c>
      <c r="E529" s="26"/>
      <c r="F529" s="26"/>
      <c r="G529" s="25">
        <v>0.35</v>
      </c>
      <c r="H529" s="25">
        <f t="shared" si="12"/>
        <v>0</v>
      </c>
      <c r="I529" s="76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  <c r="AK529"/>
      <c r="AL529"/>
    </row>
    <row r="530" spans="1:38" ht="25.5" customHeight="1" x14ac:dyDescent="0.3">
      <c r="A530" s="22">
        <v>5722</v>
      </c>
      <c r="B530" s="20" t="s">
        <v>34</v>
      </c>
      <c r="C530" s="26" t="s">
        <v>497</v>
      </c>
      <c r="D530" s="26" t="s">
        <v>482</v>
      </c>
      <c r="E530" s="26"/>
      <c r="F530" s="34"/>
      <c r="G530" s="25">
        <v>1.22</v>
      </c>
      <c r="H530" s="25">
        <f t="shared" si="12"/>
        <v>0</v>
      </c>
      <c r="I530" s="76"/>
      <c r="O530"/>
      <c r="P530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  <c r="AK530"/>
      <c r="AL530"/>
    </row>
    <row r="531" spans="1:38" ht="25.5" customHeight="1" x14ac:dyDescent="0.3">
      <c r="A531" s="22">
        <v>5722</v>
      </c>
      <c r="B531" s="20" t="s">
        <v>34</v>
      </c>
      <c r="C531" s="51" t="s">
        <v>498</v>
      </c>
      <c r="D531" s="26" t="s">
        <v>499</v>
      </c>
      <c r="E531" s="26"/>
      <c r="F531" s="26"/>
      <c r="G531" s="25">
        <v>4.96</v>
      </c>
      <c r="H531" s="25">
        <f t="shared" si="12"/>
        <v>0</v>
      </c>
      <c r="I531" s="76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/>
      <c r="AL531"/>
    </row>
    <row r="532" spans="1:38" ht="25.5" customHeight="1" x14ac:dyDescent="0.3">
      <c r="A532" s="19">
        <v>5722</v>
      </c>
      <c r="B532" s="20" t="s">
        <v>34</v>
      </c>
      <c r="C532" s="51" t="s">
        <v>500</v>
      </c>
      <c r="D532" s="26" t="s">
        <v>501</v>
      </c>
      <c r="E532" s="26"/>
      <c r="F532" s="26"/>
      <c r="G532" s="25">
        <v>3.35</v>
      </c>
      <c r="H532" s="25">
        <f t="shared" si="12"/>
        <v>0</v>
      </c>
      <c r="I532" s="76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/>
      <c r="AL532"/>
    </row>
    <row r="533" spans="1:38" ht="25.5" customHeight="1" x14ac:dyDescent="0.3">
      <c r="A533" s="19">
        <v>5722</v>
      </c>
      <c r="B533" s="20" t="s">
        <v>34</v>
      </c>
      <c r="C533" s="34" t="s">
        <v>502</v>
      </c>
      <c r="D533" s="34" t="s">
        <v>503</v>
      </c>
      <c r="E533" s="34"/>
      <c r="F533" s="34"/>
      <c r="G533" s="35">
        <v>4.5</v>
      </c>
      <c r="H533" s="25">
        <f t="shared" si="12"/>
        <v>0</v>
      </c>
      <c r="I533" s="76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/>
      <c r="AL533"/>
    </row>
    <row r="534" spans="1:38" ht="25.5" customHeight="1" x14ac:dyDescent="0.3">
      <c r="A534" s="19">
        <v>5722</v>
      </c>
      <c r="B534" s="20" t="s">
        <v>34</v>
      </c>
      <c r="C534" s="26" t="s">
        <v>504</v>
      </c>
      <c r="D534" s="26" t="s">
        <v>565</v>
      </c>
      <c r="E534" s="26"/>
      <c r="F534" s="26"/>
      <c r="G534" s="25">
        <v>4.17</v>
      </c>
      <c r="H534" s="25">
        <f t="shared" si="12"/>
        <v>0</v>
      </c>
      <c r="I534" s="76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/>
      <c r="AL534"/>
    </row>
    <row r="535" spans="1:38" ht="25.5" customHeight="1" x14ac:dyDescent="0.3">
      <c r="A535" s="19">
        <v>5722</v>
      </c>
      <c r="B535" s="20" t="s">
        <v>34</v>
      </c>
      <c r="C535" s="26" t="s">
        <v>505</v>
      </c>
      <c r="D535" s="26" t="s">
        <v>15</v>
      </c>
      <c r="E535" s="26"/>
      <c r="F535" s="34"/>
      <c r="G535" s="25">
        <v>2.93</v>
      </c>
      <c r="H535" s="25">
        <f t="shared" si="12"/>
        <v>0</v>
      </c>
      <c r="I535" s="76"/>
      <c r="O535"/>
      <c r="P535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  <c r="AK535"/>
      <c r="AL535"/>
    </row>
    <row r="536" spans="1:38" ht="25.5" customHeight="1" x14ac:dyDescent="0.3">
      <c r="A536" s="19">
        <v>5722</v>
      </c>
      <c r="B536" s="36" t="s">
        <v>34</v>
      </c>
      <c r="C536" s="26" t="s">
        <v>119</v>
      </c>
      <c r="D536" s="26" t="s">
        <v>120</v>
      </c>
      <c r="E536" s="26"/>
      <c r="F536" s="34"/>
      <c r="G536" s="25">
        <v>5.7</v>
      </c>
      <c r="H536" s="25">
        <f t="shared" si="12"/>
        <v>0</v>
      </c>
      <c r="I536" s="7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/>
      <c r="AL536"/>
    </row>
    <row r="537" spans="1:38" ht="25.5" customHeight="1" x14ac:dyDescent="0.3">
      <c r="A537" s="19">
        <v>5722</v>
      </c>
      <c r="B537" s="20" t="s">
        <v>34</v>
      </c>
      <c r="C537" s="26" t="s">
        <v>506</v>
      </c>
      <c r="D537" s="26" t="s">
        <v>65</v>
      </c>
      <c r="E537" s="26"/>
      <c r="F537" s="34"/>
      <c r="G537" s="25">
        <v>9.4600000000000009</v>
      </c>
      <c r="H537" s="25">
        <f t="shared" si="12"/>
        <v>0</v>
      </c>
      <c r="I537" s="76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/>
      <c r="AL537"/>
    </row>
    <row r="538" spans="1:38" ht="25.5" customHeight="1" x14ac:dyDescent="0.3">
      <c r="A538" s="49">
        <v>5722</v>
      </c>
      <c r="B538" s="20" t="s">
        <v>34</v>
      </c>
      <c r="C538" s="51" t="s">
        <v>619</v>
      </c>
      <c r="D538" s="26" t="s">
        <v>507</v>
      </c>
      <c r="E538" s="26"/>
      <c r="F538" s="26"/>
      <c r="G538" s="25">
        <v>4.87</v>
      </c>
      <c r="H538" s="25">
        <f t="shared" si="12"/>
        <v>0</v>
      </c>
      <c r="I538" s="76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/>
      <c r="AL538"/>
    </row>
    <row r="539" spans="1:38" ht="25.5" customHeight="1" x14ac:dyDescent="0.3">
      <c r="A539" s="49">
        <v>5722</v>
      </c>
      <c r="B539" s="20" t="s">
        <v>34</v>
      </c>
      <c r="C539" s="51" t="s">
        <v>508</v>
      </c>
      <c r="D539" s="26" t="s">
        <v>507</v>
      </c>
      <c r="E539" s="26"/>
      <c r="F539" s="26"/>
      <c r="G539" s="25">
        <v>5.03</v>
      </c>
      <c r="H539" s="25">
        <f t="shared" si="12"/>
        <v>0</v>
      </c>
      <c r="I539" s="76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/>
      <c r="AL539"/>
    </row>
    <row r="540" spans="1:38" ht="25.5" customHeight="1" x14ac:dyDescent="0.3">
      <c r="A540" s="49">
        <v>5722</v>
      </c>
      <c r="B540" s="20" t="s">
        <v>34</v>
      </c>
      <c r="C540" s="26" t="s">
        <v>509</v>
      </c>
      <c r="D540" s="26" t="s">
        <v>43</v>
      </c>
      <c r="E540" s="26"/>
      <c r="F540" s="26"/>
      <c r="G540" s="25">
        <v>2.39</v>
      </c>
      <c r="H540" s="25">
        <f t="shared" si="12"/>
        <v>0</v>
      </c>
      <c r="I540" s="76"/>
      <c r="O540"/>
      <c r="P540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  <c r="AK540"/>
      <c r="AL540"/>
    </row>
    <row r="541" spans="1:38" ht="25.5" customHeight="1" x14ac:dyDescent="0.3">
      <c r="A541" s="49">
        <v>5722</v>
      </c>
      <c r="B541" s="20" t="s">
        <v>34</v>
      </c>
      <c r="C541" s="26" t="s">
        <v>510</v>
      </c>
      <c r="D541" s="26" t="s">
        <v>511</v>
      </c>
      <c r="E541" s="26"/>
      <c r="F541" s="34"/>
      <c r="G541" s="25">
        <v>2.4500000000000002</v>
      </c>
      <c r="H541" s="25">
        <f t="shared" si="12"/>
        <v>0</v>
      </c>
      <c r="I541" s="76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/>
      <c r="AL541"/>
    </row>
    <row r="542" spans="1:38" ht="25.5" customHeight="1" x14ac:dyDescent="0.3">
      <c r="A542" s="49"/>
      <c r="B542" s="20"/>
      <c r="C542" s="26"/>
      <c r="D542" s="26"/>
      <c r="E542" s="26"/>
      <c r="F542" s="26"/>
      <c r="G542" s="25"/>
      <c r="H542" s="25">
        <f t="shared" si="12"/>
        <v>0</v>
      </c>
      <c r="I542" s="76"/>
      <c r="O542"/>
      <c r="P542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  <c r="AK542"/>
      <c r="AL542"/>
    </row>
    <row r="543" spans="1:38" ht="25.5" customHeight="1" x14ac:dyDescent="0.3">
      <c r="A543" s="78"/>
      <c r="B543" s="75"/>
      <c r="C543" s="79"/>
      <c r="D543" s="79"/>
      <c r="E543" s="79"/>
      <c r="F543" s="78"/>
      <c r="G543" s="74"/>
      <c r="H543" s="74"/>
      <c r="I543" s="76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</row>
    <row r="544" spans="1:38" ht="25.5" customHeight="1" x14ac:dyDescent="0.3">
      <c r="A544" s="78"/>
      <c r="B544" s="75"/>
      <c r="C544" s="79"/>
      <c r="D544" s="79"/>
      <c r="E544" s="79"/>
      <c r="F544" s="78"/>
      <c r="G544" s="74"/>
      <c r="H544" s="74"/>
      <c r="I544" s="76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/>
      <c r="AL544"/>
    </row>
    <row r="545" spans="1:253" s="58" customFormat="1" ht="25.5" customHeight="1" x14ac:dyDescent="0.3">
      <c r="A545" s="54"/>
      <c r="B545" s="2"/>
      <c r="C545" s="55"/>
      <c r="D545" s="55"/>
      <c r="E545" s="55"/>
      <c r="F545" s="54"/>
      <c r="G545" s="57"/>
      <c r="H545" s="4"/>
      <c r="I545" s="5"/>
      <c r="J545" s="5"/>
      <c r="K545" s="5"/>
      <c r="L545" s="5"/>
      <c r="M545" s="5"/>
      <c r="N545" s="5"/>
      <c r="O545"/>
      <c r="P545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  <c r="AK545"/>
      <c r="AL545"/>
      <c r="AM545" s="5"/>
      <c r="AN545" s="5"/>
      <c r="AO545" s="5"/>
      <c r="AP545" s="5"/>
      <c r="AQ545" s="5"/>
      <c r="AR545" s="5"/>
      <c r="AS545" s="5"/>
      <c r="AT545" s="5"/>
      <c r="AU545" s="5"/>
      <c r="AV545" s="5"/>
      <c r="AW545" s="5"/>
      <c r="AX545" s="5"/>
      <c r="AY545" s="5"/>
      <c r="AZ545" s="5"/>
      <c r="BA545" s="5"/>
      <c r="BB545" s="5"/>
      <c r="BC545" s="5"/>
      <c r="BD545" s="5"/>
      <c r="BE545" s="5"/>
      <c r="BF545" s="5"/>
      <c r="BG545" s="5"/>
      <c r="BH545" s="5"/>
      <c r="BI545" s="5"/>
      <c r="BJ545" s="5"/>
      <c r="BK545" s="5"/>
      <c r="BL545" s="5"/>
      <c r="BM545" s="5"/>
      <c r="BN545" s="5"/>
      <c r="BO545" s="5"/>
      <c r="BP545" s="5"/>
      <c r="BQ545" s="5"/>
      <c r="BR545" s="5"/>
      <c r="BS545" s="5"/>
      <c r="BT545" s="5"/>
      <c r="BU545" s="5"/>
      <c r="BV545" s="5"/>
      <c r="BW545" s="5"/>
      <c r="BX545" s="5"/>
      <c r="BY545" s="5"/>
      <c r="BZ545" s="5"/>
      <c r="CA545" s="5"/>
      <c r="CB545" s="5"/>
      <c r="CC545" s="5"/>
      <c r="CD545" s="5"/>
      <c r="CE545" s="5"/>
      <c r="CF545" s="5"/>
      <c r="CG545" s="5"/>
      <c r="CH545" s="5"/>
      <c r="CI545" s="5"/>
      <c r="CJ545" s="5"/>
      <c r="CK545" s="5"/>
      <c r="CL545" s="5"/>
      <c r="CM545" s="5"/>
      <c r="CN545" s="5"/>
      <c r="CO545" s="5"/>
      <c r="CP545" s="5"/>
      <c r="CQ545" s="5"/>
      <c r="CR545" s="5"/>
      <c r="CS545" s="5"/>
      <c r="CT545" s="5"/>
      <c r="CU545" s="5"/>
      <c r="CV545" s="5"/>
      <c r="CW545" s="5"/>
      <c r="CX545" s="5"/>
      <c r="CY545" s="5"/>
      <c r="CZ545" s="5"/>
      <c r="DA545" s="5"/>
      <c r="DB545" s="5"/>
      <c r="DC545" s="5"/>
      <c r="DD545" s="5"/>
      <c r="DE545" s="5"/>
      <c r="DF545" s="5"/>
      <c r="DG545" s="5"/>
      <c r="DH545" s="5"/>
      <c r="DI545" s="5"/>
      <c r="DJ545" s="5"/>
      <c r="DK545" s="5"/>
      <c r="DL545" s="5"/>
      <c r="DM545" s="5"/>
      <c r="DN545" s="5"/>
      <c r="DO545" s="5"/>
      <c r="DP545" s="5"/>
      <c r="DQ545" s="5"/>
      <c r="DR545" s="5"/>
      <c r="DS545" s="5"/>
      <c r="DT545" s="5"/>
      <c r="DU545" s="5"/>
      <c r="DV545" s="5"/>
      <c r="DW545" s="5"/>
      <c r="DX545" s="5"/>
      <c r="DY545" s="5"/>
      <c r="DZ545" s="5"/>
      <c r="EA545" s="5"/>
      <c r="EB545" s="5"/>
      <c r="EC545" s="5"/>
      <c r="ED545" s="5"/>
      <c r="EE545" s="5"/>
      <c r="EF545" s="5"/>
      <c r="EG545" s="5"/>
      <c r="EH545" s="5"/>
      <c r="EI545" s="5"/>
      <c r="EJ545" s="5"/>
      <c r="EK545" s="5"/>
      <c r="EL545" s="5"/>
      <c r="EM545" s="5"/>
      <c r="EN545" s="5"/>
      <c r="EO545" s="5"/>
      <c r="EP545" s="5"/>
      <c r="EQ545" s="5"/>
      <c r="ER545" s="5"/>
      <c r="ES545" s="5"/>
      <c r="ET545" s="5"/>
      <c r="EU545" s="5"/>
      <c r="EV545" s="5"/>
      <c r="EW545" s="5"/>
      <c r="EX545" s="5"/>
      <c r="EY545" s="5"/>
      <c r="EZ545" s="5"/>
      <c r="FA545" s="5"/>
      <c r="FB545" s="5"/>
      <c r="FC545" s="5"/>
      <c r="FD545" s="5"/>
      <c r="FE545" s="5"/>
      <c r="FF545" s="5"/>
      <c r="FG545" s="5"/>
      <c r="FH545" s="5"/>
      <c r="FI545" s="5"/>
      <c r="FJ545" s="5"/>
      <c r="FK545" s="5"/>
      <c r="FL545" s="5"/>
      <c r="FM545" s="5"/>
      <c r="FN545" s="5"/>
      <c r="FO545" s="5"/>
      <c r="FP545" s="5"/>
      <c r="FQ545" s="5"/>
      <c r="FR545" s="5"/>
      <c r="FS545" s="5"/>
      <c r="FT545" s="5"/>
      <c r="FU545" s="5"/>
      <c r="FV545" s="5"/>
      <c r="FW545" s="5"/>
      <c r="FX545" s="5"/>
      <c r="FY545" s="5"/>
      <c r="FZ545" s="5"/>
      <c r="GA545" s="5"/>
      <c r="GB545" s="5"/>
      <c r="GC545" s="5"/>
      <c r="GD545" s="5"/>
      <c r="GE545" s="5"/>
      <c r="GF545" s="5"/>
      <c r="GG545" s="5"/>
      <c r="GH545" s="5"/>
      <c r="GI545" s="5"/>
      <c r="GJ545" s="5"/>
      <c r="GK545" s="5"/>
      <c r="GL545" s="5"/>
      <c r="GM545" s="5"/>
      <c r="GN545" s="5"/>
      <c r="GO545" s="5"/>
      <c r="GP545" s="5"/>
      <c r="GQ545" s="5"/>
      <c r="GR545" s="5"/>
      <c r="GS545" s="5"/>
      <c r="GT545" s="5"/>
      <c r="GU545" s="5"/>
      <c r="GV545" s="5"/>
      <c r="GW545" s="5"/>
      <c r="GX545" s="5"/>
      <c r="GY545" s="5"/>
      <c r="GZ545" s="5"/>
      <c r="HA545" s="5"/>
      <c r="HB545" s="5"/>
      <c r="HC545" s="5"/>
      <c r="HD545" s="5"/>
      <c r="HE545" s="5"/>
      <c r="HF545" s="5"/>
      <c r="HG545" s="5"/>
      <c r="HH545" s="5"/>
      <c r="HI545" s="5"/>
      <c r="HJ545" s="5"/>
      <c r="HK545" s="5"/>
      <c r="HL545" s="5"/>
      <c r="HM545" s="5"/>
      <c r="HN545" s="5"/>
      <c r="HO545" s="5"/>
      <c r="HP545" s="5"/>
      <c r="HQ545" s="5"/>
      <c r="HR545" s="5"/>
      <c r="HS545" s="5"/>
      <c r="HT545" s="5"/>
      <c r="HU545" s="5"/>
      <c r="HV545" s="5"/>
      <c r="HW545" s="5"/>
      <c r="HX545" s="5"/>
      <c r="HY545" s="5"/>
      <c r="HZ545" s="5"/>
      <c r="IA545" s="5"/>
      <c r="IB545" s="5"/>
      <c r="IC545" s="5"/>
      <c r="ID545" s="5"/>
      <c r="IE545" s="5"/>
      <c r="IF545" s="5"/>
      <c r="IG545" s="5"/>
      <c r="IH545" s="5"/>
      <c r="II545" s="5"/>
      <c r="IJ545" s="5"/>
      <c r="IK545" s="5"/>
      <c r="IL545" s="5"/>
      <c r="IM545" s="5"/>
      <c r="IN545" s="5"/>
      <c r="IO545" s="5"/>
      <c r="IP545" s="5"/>
      <c r="IQ545" s="5"/>
      <c r="IR545" s="5"/>
      <c r="IS545" s="5"/>
    </row>
    <row r="546" spans="1:253" s="58" customFormat="1" ht="25.5" customHeight="1" x14ac:dyDescent="0.3">
      <c r="A546" s="54"/>
      <c r="B546" s="2"/>
      <c r="C546" s="55"/>
      <c r="D546" s="55"/>
      <c r="E546" s="55"/>
      <c r="F546" s="54"/>
      <c r="G546" s="57"/>
      <c r="H546" s="4"/>
      <c r="I546" s="5"/>
      <c r="J546" s="5"/>
      <c r="K546" s="5"/>
      <c r="L546" s="5"/>
      <c r="M546" s="5"/>
      <c r="N546" s="5"/>
      <c r="O546"/>
      <c r="P546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  <c r="AK546"/>
      <c r="AL546"/>
      <c r="AM546" s="5"/>
      <c r="AN546" s="5"/>
      <c r="AO546" s="5"/>
      <c r="AP546" s="5"/>
      <c r="AQ546" s="5"/>
      <c r="AR546" s="5"/>
      <c r="AS546" s="5"/>
      <c r="AT546" s="5"/>
      <c r="AU546" s="5"/>
      <c r="AV546" s="5"/>
      <c r="AW546" s="5"/>
      <c r="AX546" s="5"/>
      <c r="AY546" s="5"/>
      <c r="AZ546" s="5"/>
      <c r="BA546" s="5"/>
      <c r="BB546" s="5"/>
      <c r="BC546" s="5"/>
      <c r="BD546" s="5"/>
      <c r="BE546" s="5"/>
      <c r="BF546" s="5"/>
      <c r="BG546" s="5"/>
      <c r="BH546" s="5"/>
      <c r="BI546" s="5"/>
      <c r="BJ546" s="5"/>
      <c r="BK546" s="5"/>
      <c r="BL546" s="5"/>
      <c r="BM546" s="5"/>
      <c r="BN546" s="5"/>
      <c r="BO546" s="5"/>
      <c r="BP546" s="5"/>
      <c r="BQ546" s="5"/>
      <c r="BR546" s="5"/>
      <c r="BS546" s="5"/>
      <c r="BT546" s="5"/>
      <c r="BU546" s="5"/>
      <c r="BV546" s="5"/>
      <c r="BW546" s="5"/>
      <c r="BX546" s="5"/>
      <c r="BY546" s="5"/>
      <c r="BZ546" s="5"/>
      <c r="CA546" s="5"/>
      <c r="CB546" s="5"/>
      <c r="CC546" s="5"/>
      <c r="CD546" s="5"/>
      <c r="CE546" s="5"/>
      <c r="CF546" s="5"/>
      <c r="CG546" s="5"/>
      <c r="CH546" s="5"/>
      <c r="CI546" s="5"/>
      <c r="CJ546" s="5"/>
      <c r="CK546" s="5"/>
      <c r="CL546" s="5"/>
      <c r="CM546" s="5"/>
      <c r="CN546" s="5"/>
      <c r="CO546" s="5"/>
      <c r="CP546" s="5"/>
      <c r="CQ546" s="5"/>
      <c r="CR546" s="5"/>
      <c r="CS546" s="5"/>
      <c r="CT546" s="5"/>
      <c r="CU546" s="5"/>
      <c r="CV546" s="5"/>
      <c r="CW546" s="5"/>
      <c r="CX546" s="5"/>
      <c r="CY546" s="5"/>
      <c r="CZ546" s="5"/>
      <c r="DA546" s="5"/>
      <c r="DB546" s="5"/>
      <c r="DC546" s="5"/>
      <c r="DD546" s="5"/>
      <c r="DE546" s="5"/>
      <c r="DF546" s="5"/>
      <c r="DG546" s="5"/>
      <c r="DH546" s="5"/>
      <c r="DI546" s="5"/>
      <c r="DJ546" s="5"/>
      <c r="DK546" s="5"/>
      <c r="DL546" s="5"/>
      <c r="DM546" s="5"/>
      <c r="DN546" s="5"/>
      <c r="DO546" s="5"/>
      <c r="DP546" s="5"/>
      <c r="DQ546" s="5"/>
      <c r="DR546" s="5"/>
      <c r="DS546" s="5"/>
      <c r="DT546" s="5"/>
      <c r="DU546" s="5"/>
      <c r="DV546" s="5"/>
      <c r="DW546" s="5"/>
      <c r="DX546" s="5"/>
      <c r="DY546" s="5"/>
      <c r="DZ546" s="5"/>
      <c r="EA546" s="5"/>
      <c r="EB546" s="5"/>
      <c r="EC546" s="5"/>
      <c r="ED546" s="5"/>
      <c r="EE546" s="5"/>
      <c r="EF546" s="5"/>
      <c r="EG546" s="5"/>
      <c r="EH546" s="5"/>
      <c r="EI546" s="5"/>
      <c r="EJ546" s="5"/>
      <c r="EK546" s="5"/>
      <c r="EL546" s="5"/>
      <c r="EM546" s="5"/>
      <c r="EN546" s="5"/>
      <c r="EO546" s="5"/>
      <c r="EP546" s="5"/>
      <c r="EQ546" s="5"/>
      <c r="ER546" s="5"/>
      <c r="ES546" s="5"/>
      <c r="ET546" s="5"/>
      <c r="EU546" s="5"/>
      <c r="EV546" s="5"/>
      <c r="EW546" s="5"/>
      <c r="EX546" s="5"/>
      <c r="EY546" s="5"/>
      <c r="EZ546" s="5"/>
      <c r="FA546" s="5"/>
      <c r="FB546" s="5"/>
      <c r="FC546" s="5"/>
      <c r="FD546" s="5"/>
      <c r="FE546" s="5"/>
      <c r="FF546" s="5"/>
      <c r="FG546" s="5"/>
      <c r="FH546" s="5"/>
      <c r="FI546" s="5"/>
      <c r="FJ546" s="5"/>
      <c r="FK546" s="5"/>
      <c r="FL546" s="5"/>
      <c r="FM546" s="5"/>
      <c r="FN546" s="5"/>
      <c r="FO546" s="5"/>
      <c r="FP546" s="5"/>
      <c r="FQ546" s="5"/>
      <c r="FR546" s="5"/>
      <c r="FS546" s="5"/>
      <c r="FT546" s="5"/>
      <c r="FU546" s="5"/>
      <c r="FV546" s="5"/>
      <c r="FW546" s="5"/>
      <c r="FX546" s="5"/>
      <c r="FY546" s="5"/>
      <c r="FZ546" s="5"/>
      <c r="GA546" s="5"/>
      <c r="GB546" s="5"/>
      <c r="GC546" s="5"/>
      <c r="GD546" s="5"/>
      <c r="GE546" s="5"/>
      <c r="GF546" s="5"/>
      <c r="GG546" s="5"/>
      <c r="GH546" s="5"/>
      <c r="GI546" s="5"/>
      <c r="GJ546" s="5"/>
      <c r="GK546" s="5"/>
      <c r="GL546" s="5"/>
      <c r="GM546" s="5"/>
      <c r="GN546" s="5"/>
      <c r="GO546" s="5"/>
      <c r="GP546" s="5"/>
      <c r="GQ546" s="5"/>
      <c r="GR546" s="5"/>
      <c r="GS546" s="5"/>
      <c r="GT546" s="5"/>
      <c r="GU546" s="5"/>
      <c r="GV546" s="5"/>
      <c r="GW546" s="5"/>
      <c r="GX546" s="5"/>
      <c r="GY546" s="5"/>
      <c r="GZ546" s="5"/>
      <c r="HA546" s="5"/>
      <c r="HB546" s="5"/>
      <c r="HC546" s="5"/>
      <c r="HD546" s="5"/>
      <c r="HE546" s="5"/>
      <c r="HF546" s="5"/>
      <c r="HG546" s="5"/>
      <c r="HH546" s="5"/>
      <c r="HI546" s="5"/>
      <c r="HJ546" s="5"/>
      <c r="HK546" s="5"/>
      <c r="HL546" s="5"/>
      <c r="HM546" s="5"/>
      <c r="HN546" s="5"/>
      <c r="HO546" s="5"/>
      <c r="HP546" s="5"/>
      <c r="HQ546" s="5"/>
      <c r="HR546" s="5"/>
      <c r="HS546" s="5"/>
      <c r="HT546" s="5"/>
      <c r="HU546" s="5"/>
      <c r="HV546" s="5"/>
      <c r="HW546" s="5"/>
      <c r="HX546" s="5"/>
      <c r="HY546" s="5"/>
      <c r="HZ546" s="5"/>
      <c r="IA546" s="5"/>
      <c r="IB546" s="5"/>
      <c r="IC546" s="5"/>
      <c r="ID546" s="5"/>
      <c r="IE546" s="5"/>
      <c r="IF546" s="5"/>
      <c r="IG546" s="5"/>
      <c r="IH546" s="5"/>
      <c r="II546" s="5"/>
      <c r="IJ546" s="5"/>
      <c r="IK546" s="5"/>
      <c r="IL546" s="5"/>
      <c r="IM546" s="5"/>
      <c r="IN546" s="5"/>
      <c r="IO546" s="5"/>
      <c r="IP546" s="5"/>
      <c r="IQ546" s="5"/>
      <c r="IR546" s="5"/>
      <c r="IS546" s="5"/>
    </row>
    <row r="547" spans="1:253" s="58" customFormat="1" ht="25.5" customHeight="1" x14ac:dyDescent="0.3">
      <c r="A547" s="54"/>
      <c r="B547" s="2"/>
      <c r="C547" s="55"/>
      <c r="D547" s="55"/>
      <c r="E547" s="55"/>
      <c r="F547" s="54"/>
      <c r="G547" s="57"/>
      <c r="H547" s="4"/>
      <c r="I547" s="5"/>
      <c r="J547" s="5"/>
      <c r="K547" s="5"/>
      <c r="L547" s="5"/>
      <c r="M547" s="5"/>
      <c r="N547" s="5"/>
      <c r="O547"/>
      <c r="P54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  <c r="AK547"/>
      <c r="AL547"/>
      <c r="AM547" s="5"/>
      <c r="AN547" s="5"/>
      <c r="AO547" s="5"/>
      <c r="AP547" s="5"/>
      <c r="AQ547" s="5"/>
      <c r="AR547" s="5"/>
      <c r="AS547" s="5"/>
      <c r="AT547" s="5"/>
      <c r="AU547" s="5"/>
      <c r="AV547" s="5"/>
      <c r="AW547" s="5"/>
      <c r="AX547" s="5"/>
      <c r="AY547" s="5"/>
      <c r="AZ547" s="5"/>
      <c r="BA547" s="5"/>
      <c r="BB547" s="5"/>
      <c r="BC547" s="5"/>
      <c r="BD547" s="5"/>
      <c r="BE547" s="5"/>
      <c r="BF547" s="5"/>
      <c r="BG547" s="5"/>
      <c r="BH547" s="5"/>
      <c r="BI547" s="5"/>
      <c r="BJ547" s="5"/>
      <c r="BK547" s="5"/>
      <c r="BL547" s="5"/>
      <c r="BM547" s="5"/>
      <c r="BN547" s="5"/>
      <c r="BO547" s="5"/>
      <c r="BP547" s="5"/>
      <c r="BQ547" s="5"/>
      <c r="BR547" s="5"/>
      <c r="BS547" s="5"/>
      <c r="BT547" s="5"/>
      <c r="BU547" s="5"/>
      <c r="BV547" s="5"/>
      <c r="BW547" s="5"/>
      <c r="BX547" s="5"/>
      <c r="BY547" s="5"/>
      <c r="BZ547" s="5"/>
      <c r="CA547" s="5"/>
      <c r="CB547" s="5"/>
      <c r="CC547" s="5"/>
      <c r="CD547" s="5"/>
      <c r="CE547" s="5"/>
      <c r="CF547" s="5"/>
      <c r="CG547" s="5"/>
      <c r="CH547" s="5"/>
      <c r="CI547" s="5"/>
      <c r="CJ547" s="5"/>
      <c r="CK547" s="5"/>
      <c r="CL547" s="5"/>
      <c r="CM547" s="5"/>
      <c r="CN547" s="5"/>
      <c r="CO547" s="5"/>
      <c r="CP547" s="5"/>
      <c r="CQ547" s="5"/>
      <c r="CR547" s="5"/>
      <c r="CS547" s="5"/>
      <c r="CT547" s="5"/>
      <c r="CU547" s="5"/>
      <c r="CV547" s="5"/>
      <c r="CW547" s="5"/>
      <c r="CX547" s="5"/>
      <c r="CY547" s="5"/>
      <c r="CZ547" s="5"/>
      <c r="DA547" s="5"/>
      <c r="DB547" s="5"/>
      <c r="DC547" s="5"/>
      <c r="DD547" s="5"/>
      <c r="DE547" s="5"/>
      <c r="DF547" s="5"/>
      <c r="DG547" s="5"/>
      <c r="DH547" s="5"/>
      <c r="DI547" s="5"/>
      <c r="DJ547" s="5"/>
      <c r="DK547" s="5"/>
      <c r="DL547" s="5"/>
      <c r="DM547" s="5"/>
      <c r="DN547" s="5"/>
      <c r="DO547" s="5"/>
      <c r="DP547" s="5"/>
      <c r="DQ547" s="5"/>
      <c r="DR547" s="5"/>
      <c r="DS547" s="5"/>
      <c r="DT547" s="5"/>
      <c r="DU547" s="5"/>
      <c r="DV547" s="5"/>
      <c r="DW547" s="5"/>
      <c r="DX547" s="5"/>
      <c r="DY547" s="5"/>
      <c r="DZ547" s="5"/>
      <c r="EA547" s="5"/>
      <c r="EB547" s="5"/>
      <c r="EC547" s="5"/>
      <c r="ED547" s="5"/>
      <c r="EE547" s="5"/>
      <c r="EF547" s="5"/>
      <c r="EG547" s="5"/>
      <c r="EH547" s="5"/>
      <c r="EI547" s="5"/>
      <c r="EJ547" s="5"/>
      <c r="EK547" s="5"/>
      <c r="EL547" s="5"/>
      <c r="EM547" s="5"/>
      <c r="EN547" s="5"/>
      <c r="EO547" s="5"/>
      <c r="EP547" s="5"/>
      <c r="EQ547" s="5"/>
      <c r="ER547" s="5"/>
      <c r="ES547" s="5"/>
      <c r="ET547" s="5"/>
      <c r="EU547" s="5"/>
      <c r="EV547" s="5"/>
      <c r="EW547" s="5"/>
      <c r="EX547" s="5"/>
      <c r="EY547" s="5"/>
      <c r="EZ547" s="5"/>
      <c r="FA547" s="5"/>
      <c r="FB547" s="5"/>
      <c r="FC547" s="5"/>
      <c r="FD547" s="5"/>
      <c r="FE547" s="5"/>
      <c r="FF547" s="5"/>
      <c r="FG547" s="5"/>
      <c r="FH547" s="5"/>
      <c r="FI547" s="5"/>
      <c r="FJ547" s="5"/>
      <c r="FK547" s="5"/>
      <c r="FL547" s="5"/>
      <c r="FM547" s="5"/>
      <c r="FN547" s="5"/>
      <c r="FO547" s="5"/>
      <c r="FP547" s="5"/>
      <c r="FQ547" s="5"/>
      <c r="FR547" s="5"/>
      <c r="FS547" s="5"/>
      <c r="FT547" s="5"/>
      <c r="FU547" s="5"/>
      <c r="FV547" s="5"/>
      <c r="FW547" s="5"/>
      <c r="FX547" s="5"/>
      <c r="FY547" s="5"/>
      <c r="FZ547" s="5"/>
      <c r="GA547" s="5"/>
      <c r="GB547" s="5"/>
      <c r="GC547" s="5"/>
      <c r="GD547" s="5"/>
      <c r="GE547" s="5"/>
      <c r="GF547" s="5"/>
      <c r="GG547" s="5"/>
      <c r="GH547" s="5"/>
      <c r="GI547" s="5"/>
      <c r="GJ547" s="5"/>
      <c r="GK547" s="5"/>
      <c r="GL547" s="5"/>
      <c r="GM547" s="5"/>
      <c r="GN547" s="5"/>
      <c r="GO547" s="5"/>
      <c r="GP547" s="5"/>
      <c r="GQ547" s="5"/>
      <c r="GR547" s="5"/>
      <c r="GS547" s="5"/>
      <c r="GT547" s="5"/>
      <c r="GU547" s="5"/>
      <c r="GV547" s="5"/>
      <c r="GW547" s="5"/>
      <c r="GX547" s="5"/>
      <c r="GY547" s="5"/>
      <c r="GZ547" s="5"/>
      <c r="HA547" s="5"/>
      <c r="HB547" s="5"/>
      <c r="HC547" s="5"/>
      <c r="HD547" s="5"/>
      <c r="HE547" s="5"/>
      <c r="HF547" s="5"/>
      <c r="HG547" s="5"/>
      <c r="HH547" s="5"/>
      <c r="HI547" s="5"/>
      <c r="HJ547" s="5"/>
      <c r="HK547" s="5"/>
      <c r="HL547" s="5"/>
      <c r="HM547" s="5"/>
      <c r="HN547" s="5"/>
      <c r="HO547" s="5"/>
      <c r="HP547" s="5"/>
      <c r="HQ547" s="5"/>
      <c r="HR547" s="5"/>
      <c r="HS547" s="5"/>
      <c r="HT547" s="5"/>
      <c r="HU547" s="5"/>
      <c r="HV547" s="5"/>
      <c r="HW547" s="5"/>
      <c r="HX547" s="5"/>
      <c r="HY547" s="5"/>
      <c r="HZ547" s="5"/>
      <c r="IA547" s="5"/>
      <c r="IB547" s="5"/>
      <c r="IC547" s="5"/>
      <c r="ID547" s="5"/>
      <c r="IE547" s="5"/>
      <c r="IF547" s="5"/>
      <c r="IG547" s="5"/>
      <c r="IH547" s="5"/>
      <c r="II547" s="5"/>
      <c r="IJ547" s="5"/>
      <c r="IK547" s="5"/>
      <c r="IL547" s="5"/>
      <c r="IM547" s="5"/>
      <c r="IN547" s="5"/>
      <c r="IO547" s="5"/>
      <c r="IP547" s="5"/>
      <c r="IQ547" s="5"/>
      <c r="IR547" s="5"/>
      <c r="IS547" s="5"/>
    </row>
    <row r="548" spans="1:253" s="58" customFormat="1" ht="25.5" customHeight="1" x14ac:dyDescent="0.3">
      <c r="A548" s="54"/>
      <c r="B548" s="2"/>
      <c r="C548" s="55"/>
      <c r="D548" s="55"/>
      <c r="E548" s="55"/>
      <c r="F548" s="54"/>
      <c r="G548" s="57"/>
      <c r="H548" s="4"/>
      <c r="I548" s="5"/>
      <c r="J548" s="5"/>
      <c r="K548" s="5"/>
      <c r="L548" s="5"/>
      <c r="M548" s="5"/>
      <c r="N548" s="5"/>
      <c r="O548"/>
      <c r="P548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  <c r="AK548"/>
      <c r="AL548"/>
      <c r="AM548" s="5"/>
      <c r="AN548" s="5"/>
      <c r="AO548" s="5"/>
      <c r="AP548" s="5"/>
      <c r="AQ548" s="5"/>
      <c r="AR548" s="5"/>
      <c r="AS548" s="5"/>
      <c r="AT548" s="5"/>
      <c r="AU548" s="5"/>
      <c r="AV548" s="5"/>
      <c r="AW548" s="5"/>
      <c r="AX548" s="5"/>
      <c r="AY548" s="5"/>
      <c r="AZ548" s="5"/>
      <c r="BA548" s="5"/>
      <c r="BB548" s="5"/>
      <c r="BC548" s="5"/>
      <c r="BD548" s="5"/>
      <c r="BE548" s="5"/>
      <c r="BF548" s="5"/>
      <c r="BG548" s="5"/>
      <c r="BH548" s="5"/>
      <c r="BI548" s="5"/>
      <c r="BJ548" s="5"/>
      <c r="BK548" s="5"/>
      <c r="BL548" s="5"/>
      <c r="BM548" s="5"/>
      <c r="BN548" s="5"/>
      <c r="BO548" s="5"/>
      <c r="BP548" s="5"/>
      <c r="BQ548" s="5"/>
      <c r="BR548" s="5"/>
      <c r="BS548" s="5"/>
      <c r="BT548" s="5"/>
      <c r="BU548" s="5"/>
      <c r="BV548" s="5"/>
      <c r="BW548" s="5"/>
      <c r="BX548" s="5"/>
      <c r="BY548" s="5"/>
      <c r="BZ548" s="5"/>
      <c r="CA548" s="5"/>
      <c r="CB548" s="5"/>
      <c r="CC548" s="5"/>
      <c r="CD548" s="5"/>
      <c r="CE548" s="5"/>
      <c r="CF548" s="5"/>
      <c r="CG548" s="5"/>
      <c r="CH548" s="5"/>
      <c r="CI548" s="5"/>
      <c r="CJ548" s="5"/>
      <c r="CK548" s="5"/>
      <c r="CL548" s="5"/>
      <c r="CM548" s="5"/>
      <c r="CN548" s="5"/>
      <c r="CO548" s="5"/>
      <c r="CP548" s="5"/>
      <c r="CQ548" s="5"/>
      <c r="CR548" s="5"/>
      <c r="CS548" s="5"/>
      <c r="CT548" s="5"/>
      <c r="CU548" s="5"/>
      <c r="CV548" s="5"/>
      <c r="CW548" s="5"/>
      <c r="CX548" s="5"/>
      <c r="CY548" s="5"/>
      <c r="CZ548" s="5"/>
      <c r="DA548" s="5"/>
      <c r="DB548" s="5"/>
      <c r="DC548" s="5"/>
      <c r="DD548" s="5"/>
      <c r="DE548" s="5"/>
      <c r="DF548" s="5"/>
      <c r="DG548" s="5"/>
      <c r="DH548" s="5"/>
      <c r="DI548" s="5"/>
      <c r="DJ548" s="5"/>
      <c r="DK548" s="5"/>
      <c r="DL548" s="5"/>
      <c r="DM548" s="5"/>
      <c r="DN548" s="5"/>
      <c r="DO548" s="5"/>
      <c r="DP548" s="5"/>
      <c r="DQ548" s="5"/>
      <c r="DR548" s="5"/>
      <c r="DS548" s="5"/>
      <c r="DT548" s="5"/>
      <c r="DU548" s="5"/>
      <c r="DV548" s="5"/>
      <c r="DW548" s="5"/>
      <c r="DX548" s="5"/>
      <c r="DY548" s="5"/>
      <c r="DZ548" s="5"/>
      <c r="EA548" s="5"/>
      <c r="EB548" s="5"/>
      <c r="EC548" s="5"/>
      <c r="ED548" s="5"/>
      <c r="EE548" s="5"/>
      <c r="EF548" s="5"/>
      <c r="EG548" s="5"/>
      <c r="EH548" s="5"/>
      <c r="EI548" s="5"/>
      <c r="EJ548" s="5"/>
      <c r="EK548" s="5"/>
      <c r="EL548" s="5"/>
      <c r="EM548" s="5"/>
      <c r="EN548" s="5"/>
      <c r="EO548" s="5"/>
      <c r="EP548" s="5"/>
      <c r="EQ548" s="5"/>
      <c r="ER548" s="5"/>
      <c r="ES548" s="5"/>
      <c r="ET548" s="5"/>
      <c r="EU548" s="5"/>
      <c r="EV548" s="5"/>
      <c r="EW548" s="5"/>
      <c r="EX548" s="5"/>
      <c r="EY548" s="5"/>
      <c r="EZ548" s="5"/>
      <c r="FA548" s="5"/>
      <c r="FB548" s="5"/>
      <c r="FC548" s="5"/>
      <c r="FD548" s="5"/>
      <c r="FE548" s="5"/>
      <c r="FF548" s="5"/>
      <c r="FG548" s="5"/>
      <c r="FH548" s="5"/>
      <c r="FI548" s="5"/>
      <c r="FJ548" s="5"/>
      <c r="FK548" s="5"/>
      <c r="FL548" s="5"/>
      <c r="FM548" s="5"/>
      <c r="FN548" s="5"/>
      <c r="FO548" s="5"/>
      <c r="FP548" s="5"/>
      <c r="FQ548" s="5"/>
      <c r="FR548" s="5"/>
      <c r="FS548" s="5"/>
      <c r="FT548" s="5"/>
      <c r="FU548" s="5"/>
      <c r="FV548" s="5"/>
      <c r="FW548" s="5"/>
      <c r="FX548" s="5"/>
      <c r="FY548" s="5"/>
      <c r="FZ548" s="5"/>
      <c r="GA548" s="5"/>
      <c r="GB548" s="5"/>
      <c r="GC548" s="5"/>
      <c r="GD548" s="5"/>
      <c r="GE548" s="5"/>
      <c r="GF548" s="5"/>
      <c r="GG548" s="5"/>
      <c r="GH548" s="5"/>
      <c r="GI548" s="5"/>
      <c r="GJ548" s="5"/>
      <c r="GK548" s="5"/>
      <c r="GL548" s="5"/>
      <c r="GM548" s="5"/>
      <c r="GN548" s="5"/>
      <c r="GO548" s="5"/>
      <c r="GP548" s="5"/>
      <c r="GQ548" s="5"/>
      <c r="GR548" s="5"/>
      <c r="GS548" s="5"/>
      <c r="GT548" s="5"/>
      <c r="GU548" s="5"/>
      <c r="GV548" s="5"/>
      <c r="GW548" s="5"/>
      <c r="GX548" s="5"/>
      <c r="GY548" s="5"/>
      <c r="GZ548" s="5"/>
      <c r="HA548" s="5"/>
      <c r="HB548" s="5"/>
      <c r="HC548" s="5"/>
      <c r="HD548" s="5"/>
      <c r="HE548" s="5"/>
      <c r="HF548" s="5"/>
      <c r="HG548" s="5"/>
      <c r="HH548" s="5"/>
      <c r="HI548" s="5"/>
      <c r="HJ548" s="5"/>
      <c r="HK548" s="5"/>
      <c r="HL548" s="5"/>
      <c r="HM548" s="5"/>
      <c r="HN548" s="5"/>
      <c r="HO548" s="5"/>
      <c r="HP548" s="5"/>
      <c r="HQ548" s="5"/>
      <c r="HR548" s="5"/>
      <c r="HS548" s="5"/>
      <c r="HT548" s="5"/>
      <c r="HU548" s="5"/>
      <c r="HV548" s="5"/>
      <c r="HW548" s="5"/>
      <c r="HX548" s="5"/>
      <c r="HY548" s="5"/>
      <c r="HZ548" s="5"/>
      <c r="IA548" s="5"/>
      <c r="IB548" s="5"/>
      <c r="IC548" s="5"/>
      <c r="ID548" s="5"/>
      <c r="IE548" s="5"/>
      <c r="IF548" s="5"/>
      <c r="IG548" s="5"/>
      <c r="IH548" s="5"/>
      <c r="II548" s="5"/>
      <c r="IJ548" s="5"/>
      <c r="IK548" s="5"/>
      <c r="IL548" s="5"/>
      <c r="IM548" s="5"/>
      <c r="IN548" s="5"/>
      <c r="IO548" s="5"/>
      <c r="IP548" s="5"/>
      <c r="IQ548" s="5"/>
      <c r="IR548" s="5"/>
      <c r="IS548" s="5"/>
    </row>
    <row r="549" spans="1:253" s="58" customFormat="1" ht="25.5" customHeight="1" x14ac:dyDescent="0.3">
      <c r="A549" s="54"/>
      <c r="B549" s="2"/>
      <c r="C549" s="55"/>
      <c r="D549" s="55"/>
      <c r="E549" s="55"/>
      <c r="F549" s="54"/>
      <c r="G549" s="57"/>
      <c r="H549" s="4"/>
      <c r="I549" s="5"/>
      <c r="J549" s="5"/>
      <c r="K549" s="5"/>
      <c r="L549" s="5"/>
      <c r="M549" s="5"/>
      <c r="N549" s="5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/>
      <c r="AL549"/>
      <c r="AM549" s="5"/>
      <c r="AN549" s="5"/>
      <c r="AO549" s="5"/>
      <c r="AP549" s="5"/>
      <c r="AQ549" s="5"/>
      <c r="AR549" s="5"/>
      <c r="AS549" s="5"/>
      <c r="AT549" s="5"/>
      <c r="AU549" s="5"/>
      <c r="AV549" s="5"/>
      <c r="AW549" s="5"/>
      <c r="AX549" s="5"/>
      <c r="AY549" s="5"/>
      <c r="AZ549" s="5"/>
      <c r="BA549" s="5"/>
      <c r="BB549" s="5"/>
      <c r="BC549" s="5"/>
      <c r="BD549" s="5"/>
      <c r="BE549" s="5"/>
      <c r="BF549" s="5"/>
      <c r="BG549" s="5"/>
      <c r="BH549" s="5"/>
      <c r="BI549" s="5"/>
      <c r="BJ549" s="5"/>
      <c r="BK549" s="5"/>
      <c r="BL549" s="5"/>
      <c r="BM549" s="5"/>
      <c r="BN549" s="5"/>
      <c r="BO549" s="5"/>
      <c r="BP549" s="5"/>
      <c r="BQ549" s="5"/>
      <c r="BR549" s="5"/>
      <c r="BS549" s="5"/>
      <c r="BT549" s="5"/>
      <c r="BU549" s="5"/>
      <c r="BV549" s="5"/>
      <c r="BW549" s="5"/>
      <c r="BX549" s="5"/>
      <c r="BY549" s="5"/>
      <c r="BZ549" s="5"/>
      <c r="CA549" s="5"/>
      <c r="CB549" s="5"/>
      <c r="CC549" s="5"/>
      <c r="CD549" s="5"/>
      <c r="CE549" s="5"/>
      <c r="CF549" s="5"/>
      <c r="CG549" s="5"/>
      <c r="CH549" s="5"/>
      <c r="CI549" s="5"/>
      <c r="CJ549" s="5"/>
      <c r="CK549" s="5"/>
      <c r="CL549" s="5"/>
      <c r="CM549" s="5"/>
      <c r="CN549" s="5"/>
      <c r="CO549" s="5"/>
      <c r="CP549" s="5"/>
      <c r="CQ549" s="5"/>
      <c r="CR549" s="5"/>
      <c r="CS549" s="5"/>
      <c r="CT549" s="5"/>
      <c r="CU549" s="5"/>
      <c r="CV549" s="5"/>
      <c r="CW549" s="5"/>
      <c r="CX549" s="5"/>
      <c r="CY549" s="5"/>
      <c r="CZ549" s="5"/>
      <c r="DA549" s="5"/>
      <c r="DB549" s="5"/>
      <c r="DC549" s="5"/>
      <c r="DD549" s="5"/>
      <c r="DE549" s="5"/>
      <c r="DF549" s="5"/>
      <c r="DG549" s="5"/>
      <c r="DH549" s="5"/>
      <c r="DI549" s="5"/>
      <c r="DJ549" s="5"/>
      <c r="DK549" s="5"/>
      <c r="DL549" s="5"/>
      <c r="DM549" s="5"/>
      <c r="DN549" s="5"/>
      <c r="DO549" s="5"/>
      <c r="DP549" s="5"/>
      <c r="DQ549" s="5"/>
      <c r="DR549" s="5"/>
      <c r="DS549" s="5"/>
      <c r="DT549" s="5"/>
      <c r="DU549" s="5"/>
      <c r="DV549" s="5"/>
      <c r="DW549" s="5"/>
      <c r="DX549" s="5"/>
      <c r="DY549" s="5"/>
      <c r="DZ549" s="5"/>
      <c r="EA549" s="5"/>
      <c r="EB549" s="5"/>
      <c r="EC549" s="5"/>
      <c r="ED549" s="5"/>
      <c r="EE549" s="5"/>
      <c r="EF549" s="5"/>
      <c r="EG549" s="5"/>
      <c r="EH549" s="5"/>
      <c r="EI549" s="5"/>
      <c r="EJ549" s="5"/>
      <c r="EK549" s="5"/>
      <c r="EL549" s="5"/>
      <c r="EM549" s="5"/>
      <c r="EN549" s="5"/>
      <c r="EO549" s="5"/>
      <c r="EP549" s="5"/>
      <c r="EQ549" s="5"/>
      <c r="ER549" s="5"/>
      <c r="ES549" s="5"/>
      <c r="ET549" s="5"/>
      <c r="EU549" s="5"/>
      <c r="EV549" s="5"/>
      <c r="EW549" s="5"/>
      <c r="EX549" s="5"/>
      <c r="EY549" s="5"/>
      <c r="EZ549" s="5"/>
      <c r="FA549" s="5"/>
      <c r="FB549" s="5"/>
      <c r="FC549" s="5"/>
      <c r="FD549" s="5"/>
      <c r="FE549" s="5"/>
      <c r="FF549" s="5"/>
      <c r="FG549" s="5"/>
      <c r="FH549" s="5"/>
      <c r="FI549" s="5"/>
      <c r="FJ549" s="5"/>
      <c r="FK549" s="5"/>
      <c r="FL549" s="5"/>
      <c r="FM549" s="5"/>
      <c r="FN549" s="5"/>
      <c r="FO549" s="5"/>
      <c r="FP549" s="5"/>
      <c r="FQ549" s="5"/>
      <c r="FR549" s="5"/>
      <c r="FS549" s="5"/>
      <c r="FT549" s="5"/>
      <c r="FU549" s="5"/>
      <c r="FV549" s="5"/>
      <c r="FW549" s="5"/>
      <c r="FX549" s="5"/>
      <c r="FY549" s="5"/>
      <c r="FZ549" s="5"/>
      <c r="GA549" s="5"/>
      <c r="GB549" s="5"/>
      <c r="GC549" s="5"/>
      <c r="GD549" s="5"/>
      <c r="GE549" s="5"/>
      <c r="GF549" s="5"/>
      <c r="GG549" s="5"/>
      <c r="GH549" s="5"/>
      <c r="GI549" s="5"/>
      <c r="GJ549" s="5"/>
      <c r="GK549" s="5"/>
      <c r="GL549" s="5"/>
      <c r="GM549" s="5"/>
      <c r="GN549" s="5"/>
      <c r="GO549" s="5"/>
      <c r="GP549" s="5"/>
      <c r="GQ549" s="5"/>
      <c r="GR549" s="5"/>
      <c r="GS549" s="5"/>
      <c r="GT549" s="5"/>
      <c r="GU549" s="5"/>
      <c r="GV549" s="5"/>
      <c r="GW549" s="5"/>
      <c r="GX549" s="5"/>
      <c r="GY549" s="5"/>
      <c r="GZ549" s="5"/>
      <c r="HA549" s="5"/>
      <c r="HB549" s="5"/>
      <c r="HC549" s="5"/>
      <c r="HD549" s="5"/>
      <c r="HE549" s="5"/>
      <c r="HF549" s="5"/>
      <c r="HG549" s="5"/>
      <c r="HH549" s="5"/>
      <c r="HI549" s="5"/>
      <c r="HJ549" s="5"/>
      <c r="HK549" s="5"/>
      <c r="HL549" s="5"/>
      <c r="HM549" s="5"/>
      <c r="HN549" s="5"/>
      <c r="HO549" s="5"/>
      <c r="HP549" s="5"/>
      <c r="HQ549" s="5"/>
      <c r="HR549" s="5"/>
      <c r="HS549" s="5"/>
      <c r="HT549" s="5"/>
      <c r="HU549" s="5"/>
      <c r="HV549" s="5"/>
      <c r="HW549" s="5"/>
      <c r="HX549" s="5"/>
      <c r="HY549" s="5"/>
      <c r="HZ549" s="5"/>
      <c r="IA549" s="5"/>
      <c r="IB549" s="5"/>
      <c r="IC549" s="5"/>
      <c r="ID549" s="5"/>
      <c r="IE549" s="5"/>
      <c r="IF549" s="5"/>
      <c r="IG549" s="5"/>
      <c r="IH549" s="5"/>
      <c r="II549" s="5"/>
      <c r="IJ549" s="5"/>
      <c r="IK549" s="5"/>
      <c r="IL549" s="5"/>
      <c r="IM549" s="5"/>
      <c r="IN549" s="5"/>
      <c r="IO549" s="5"/>
      <c r="IP549" s="5"/>
      <c r="IQ549" s="5"/>
      <c r="IR549" s="5"/>
      <c r="IS549" s="5"/>
    </row>
    <row r="550" spans="1:253" s="58" customFormat="1" ht="25.5" customHeight="1" x14ac:dyDescent="0.3">
      <c r="A550" s="54"/>
      <c r="B550" s="2"/>
      <c r="C550" s="55"/>
      <c r="D550" s="55"/>
      <c r="E550" s="55"/>
      <c r="F550" s="54"/>
      <c r="G550" s="57"/>
      <c r="H550" s="4"/>
      <c r="I550" s="5"/>
      <c r="J550" s="5"/>
      <c r="K550" s="5"/>
      <c r="L550" s="5"/>
      <c r="M550" s="5"/>
      <c r="N550" s="5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/>
      <c r="AL550"/>
      <c r="AM550" s="5"/>
      <c r="AN550" s="5"/>
      <c r="AO550" s="5"/>
      <c r="AP550" s="5"/>
      <c r="AQ550" s="5"/>
      <c r="AR550" s="5"/>
      <c r="AS550" s="5"/>
      <c r="AT550" s="5"/>
      <c r="AU550" s="5"/>
      <c r="AV550" s="5"/>
      <c r="AW550" s="5"/>
      <c r="AX550" s="5"/>
      <c r="AY550" s="5"/>
      <c r="AZ550" s="5"/>
      <c r="BA550" s="5"/>
      <c r="BB550" s="5"/>
      <c r="BC550" s="5"/>
      <c r="BD550" s="5"/>
      <c r="BE550" s="5"/>
      <c r="BF550" s="5"/>
      <c r="BG550" s="5"/>
      <c r="BH550" s="5"/>
      <c r="BI550" s="5"/>
      <c r="BJ550" s="5"/>
      <c r="BK550" s="5"/>
      <c r="BL550" s="5"/>
      <c r="BM550" s="5"/>
      <c r="BN550" s="5"/>
      <c r="BO550" s="5"/>
      <c r="BP550" s="5"/>
      <c r="BQ550" s="5"/>
      <c r="BR550" s="5"/>
      <c r="BS550" s="5"/>
      <c r="BT550" s="5"/>
      <c r="BU550" s="5"/>
      <c r="BV550" s="5"/>
      <c r="BW550" s="5"/>
      <c r="BX550" s="5"/>
      <c r="BY550" s="5"/>
      <c r="BZ550" s="5"/>
      <c r="CA550" s="5"/>
      <c r="CB550" s="5"/>
      <c r="CC550" s="5"/>
      <c r="CD550" s="5"/>
      <c r="CE550" s="5"/>
      <c r="CF550" s="5"/>
      <c r="CG550" s="5"/>
      <c r="CH550" s="5"/>
      <c r="CI550" s="5"/>
      <c r="CJ550" s="5"/>
      <c r="CK550" s="5"/>
      <c r="CL550" s="5"/>
      <c r="CM550" s="5"/>
      <c r="CN550" s="5"/>
      <c r="CO550" s="5"/>
      <c r="CP550" s="5"/>
      <c r="CQ550" s="5"/>
      <c r="CR550" s="5"/>
      <c r="CS550" s="5"/>
      <c r="CT550" s="5"/>
      <c r="CU550" s="5"/>
      <c r="CV550" s="5"/>
      <c r="CW550" s="5"/>
      <c r="CX550" s="5"/>
      <c r="CY550" s="5"/>
      <c r="CZ550" s="5"/>
      <c r="DA550" s="5"/>
      <c r="DB550" s="5"/>
      <c r="DC550" s="5"/>
      <c r="DD550" s="5"/>
      <c r="DE550" s="5"/>
      <c r="DF550" s="5"/>
      <c r="DG550" s="5"/>
      <c r="DH550" s="5"/>
      <c r="DI550" s="5"/>
      <c r="DJ550" s="5"/>
      <c r="DK550" s="5"/>
      <c r="DL550" s="5"/>
      <c r="DM550" s="5"/>
      <c r="DN550" s="5"/>
      <c r="DO550" s="5"/>
      <c r="DP550" s="5"/>
      <c r="DQ550" s="5"/>
      <c r="DR550" s="5"/>
      <c r="DS550" s="5"/>
      <c r="DT550" s="5"/>
      <c r="DU550" s="5"/>
      <c r="DV550" s="5"/>
      <c r="DW550" s="5"/>
      <c r="DX550" s="5"/>
      <c r="DY550" s="5"/>
      <c r="DZ550" s="5"/>
      <c r="EA550" s="5"/>
      <c r="EB550" s="5"/>
      <c r="EC550" s="5"/>
      <c r="ED550" s="5"/>
      <c r="EE550" s="5"/>
      <c r="EF550" s="5"/>
      <c r="EG550" s="5"/>
      <c r="EH550" s="5"/>
      <c r="EI550" s="5"/>
      <c r="EJ550" s="5"/>
      <c r="EK550" s="5"/>
      <c r="EL550" s="5"/>
      <c r="EM550" s="5"/>
      <c r="EN550" s="5"/>
      <c r="EO550" s="5"/>
      <c r="EP550" s="5"/>
      <c r="EQ550" s="5"/>
      <c r="ER550" s="5"/>
      <c r="ES550" s="5"/>
      <c r="ET550" s="5"/>
      <c r="EU550" s="5"/>
      <c r="EV550" s="5"/>
      <c r="EW550" s="5"/>
      <c r="EX550" s="5"/>
      <c r="EY550" s="5"/>
      <c r="EZ550" s="5"/>
      <c r="FA550" s="5"/>
      <c r="FB550" s="5"/>
      <c r="FC550" s="5"/>
      <c r="FD550" s="5"/>
      <c r="FE550" s="5"/>
      <c r="FF550" s="5"/>
      <c r="FG550" s="5"/>
      <c r="FH550" s="5"/>
      <c r="FI550" s="5"/>
      <c r="FJ550" s="5"/>
      <c r="FK550" s="5"/>
      <c r="FL550" s="5"/>
      <c r="FM550" s="5"/>
      <c r="FN550" s="5"/>
      <c r="FO550" s="5"/>
      <c r="FP550" s="5"/>
      <c r="FQ550" s="5"/>
      <c r="FR550" s="5"/>
      <c r="FS550" s="5"/>
      <c r="FT550" s="5"/>
      <c r="FU550" s="5"/>
      <c r="FV550" s="5"/>
      <c r="FW550" s="5"/>
      <c r="FX550" s="5"/>
      <c r="FY550" s="5"/>
      <c r="FZ550" s="5"/>
      <c r="GA550" s="5"/>
      <c r="GB550" s="5"/>
      <c r="GC550" s="5"/>
      <c r="GD550" s="5"/>
      <c r="GE550" s="5"/>
      <c r="GF550" s="5"/>
      <c r="GG550" s="5"/>
      <c r="GH550" s="5"/>
      <c r="GI550" s="5"/>
      <c r="GJ550" s="5"/>
      <c r="GK550" s="5"/>
      <c r="GL550" s="5"/>
      <c r="GM550" s="5"/>
      <c r="GN550" s="5"/>
      <c r="GO550" s="5"/>
      <c r="GP550" s="5"/>
      <c r="GQ550" s="5"/>
      <c r="GR550" s="5"/>
      <c r="GS550" s="5"/>
      <c r="GT550" s="5"/>
      <c r="GU550" s="5"/>
      <c r="GV550" s="5"/>
      <c r="GW550" s="5"/>
      <c r="GX550" s="5"/>
      <c r="GY550" s="5"/>
      <c r="GZ550" s="5"/>
      <c r="HA550" s="5"/>
      <c r="HB550" s="5"/>
      <c r="HC550" s="5"/>
      <c r="HD550" s="5"/>
      <c r="HE550" s="5"/>
      <c r="HF550" s="5"/>
      <c r="HG550" s="5"/>
      <c r="HH550" s="5"/>
      <c r="HI550" s="5"/>
      <c r="HJ550" s="5"/>
      <c r="HK550" s="5"/>
      <c r="HL550" s="5"/>
      <c r="HM550" s="5"/>
      <c r="HN550" s="5"/>
      <c r="HO550" s="5"/>
      <c r="HP550" s="5"/>
      <c r="HQ550" s="5"/>
      <c r="HR550" s="5"/>
      <c r="HS550" s="5"/>
      <c r="HT550" s="5"/>
      <c r="HU550" s="5"/>
      <c r="HV550" s="5"/>
      <c r="HW550" s="5"/>
      <c r="HX550" s="5"/>
      <c r="HY550" s="5"/>
      <c r="HZ550" s="5"/>
      <c r="IA550" s="5"/>
      <c r="IB550" s="5"/>
      <c r="IC550" s="5"/>
      <c r="ID550" s="5"/>
      <c r="IE550" s="5"/>
      <c r="IF550" s="5"/>
      <c r="IG550" s="5"/>
      <c r="IH550" s="5"/>
      <c r="II550" s="5"/>
      <c r="IJ550" s="5"/>
      <c r="IK550" s="5"/>
      <c r="IL550" s="5"/>
      <c r="IM550" s="5"/>
      <c r="IN550" s="5"/>
      <c r="IO550" s="5"/>
      <c r="IP550" s="5"/>
      <c r="IQ550" s="5"/>
      <c r="IR550" s="5"/>
      <c r="IS550" s="5"/>
    </row>
    <row r="551" spans="1:253" s="58" customFormat="1" ht="25.5" customHeight="1" x14ac:dyDescent="0.3">
      <c r="A551" s="54"/>
      <c r="B551" s="2"/>
      <c r="C551" s="55"/>
      <c r="D551" s="55"/>
      <c r="E551" s="55"/>
      <c r="F551" s="54"/>
      <c r="G551" s="57"/>
      <c r="H551" s="4"/>
      <c r="I551" s="5"/>
      <c r="J551" s="5"/>
      <c r="K551" s="5"/>
      <c r="L551" s="5"/>
      <c r="M551" s="5"/>
      <c r="N551" s="5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/>
      <c r="AL551"/>
      <c r="AM551" s="5"/>
      <c r="AN551" s="5"/>
      <c r="AO551" s="5"/>
      <c r="AP551" s="5"/>
      <c r="AQ551" s="5"/>
      <c r="AR551" s="5"/>
      <c r="AS551" s="5"/>
      <c r="AT551" s="5"/>
      <c r="AU551" s="5"/>
      <c r="AV551" s="5"/>
      <c r="AW551" s="5"/>
      <c r="AX551" s="5"/>
      <c r="AY551" s="5"/>
      <c r="AZ551" s="5"/>
      <c r="BA551" s="5"/>
      <c r="BB551" s="5"/>
      <c r="BC551" s="5"/>
      <c r="BD551" s="5"/>
      <c r="BE551" s="5"/>
      <c r="BF551" s="5"/>
      <c r="BG551" s="5"/>
      <c r="BH551" s="5"/>
      <c r="BI551" s="5"/>
      <c r="BJ551" s="5"/>
      <c r="BK551" s="5"/>
      <c r="BL551" s="5"/>
      <c r="BM551" s="5"/>
      <c r="BN551" s="5"/>
      <c r="BO551" s="5"/>
      <c r="BP551" s="5"/>
      <c r="BQ551" s="5"/>
      <c r="BR551" s="5"/>
      <c r="BS551" s="5"/>
      <c r="BT551" s="5"/>
      <c r="BU551" s="5"/>
      <c r="BV551" s="5"/>
      <c r="BW551" s="5"/>
      <c r="BX551" s="5"/>
      <c r="BY551" s="5"/>
      <c r="BZ551" s="5"/>
      <c r="CA551" s="5"/>
      <c r="CB551" s="5"/>
      <c r="CC551" s="5"/>
      <c r="CD551" s="5"/>
      <c r="CE551" s="5"/>
      <c r="CF551" s="5"/>
      <c r="CG551" s="5"/>
      <c r="CH551" s="5"/>
      <c r="CI551" s="5"/>
      <c r="CJ551" s="5"/>
      <c r="CK551" s="5"/>
      <c r="CL551" s="5"/>
      <c r="CM551" s="5"/>
      <c r="CN551" s="5"/>
      <c r="CO551" s="5"/>
      <c r="CP551" s="5"/>
      <c r="CQ551" s="5"/>
      <c r="CR551" s="5"/>
      <c r="CS551" s="5"/>
      <c r="CT551" s="5"/>
      <c r="CU551" s="5"/>
      <c r="CV551" s="5"/>
      <c r="CW551" s="5"/>
      <c r="CX551" s="5"/>
      <c r="CY551" s="5"/>
      <c r="CZ551" s="5"/>
      <c r="DA551" s="5"/>
      <c r="DB551" s="5"/>
      <c r="DC551" s="5"/>
      <c r="DD551" s="5"/>
      <c r="DE551" s="5"/>
      <c r="DF551" s="5"/>
      <c r="DG551" s="5"/>
      <c r="DH551" s="5"/>
      <c r="DI551" s="5"/>
      <c r="DJ551" s="5"/>
      <c r="DK551" s="5"/>
      <c r="DL551" s="5"/>
      <c r="DM551" s="5"/>
      <c r="DN551" s="5"/>
      <c r="DO551" s="5"/>
      <c r="DP551" s="5"/>
      <c r="DQ551" s="5"/>
      <c r="DR551" s="5"/>
      <c r="DS551" s="5"/>
      <c r="DT551" s="5"/>
      <c r="DU551" s="5"/>
      <c r="DV551" s="5"/>
      <c r="DW551" s="5"/>
      <c r="DX551" s="5"/>
      <c r="DY551" s="5"/>
      <c r="DZ551" s="5"/>
      <c r="EA551" s="5"/>
      <c r="EB551" s="5"/>
      <c r="EC551" s="5"/>
      <c r="ED551" s="5"/>
      <c r="EE551" s="5"/>
      <c r="EF551" s="5"/>
      <c r="EG551" s="5"/>
      <c r="EH551" s="5"/>
      <c r="EI551" s="5"/>
      <c r="EJ551" s="5"/>
      <c r="EK551" s="5"/>
      <c r="EL551" s="5"/>
      <c r="EM551" s="5"/>
      <c r="EN551" s="5"/>
      <c r="EO551" s="5"/>
      <c r="EP551" s="5"/>
      <c r="EQ551" s="5"/>
      <c r="ER551" s="5"/>
      <c r="ES551" s="5"/>
      <c r="ET551" s="5"/>
      <c r="EU551" s="5"/>
      <c r="EV551" s="5"/>
      <c r="EW551" s="5"/>
      <c r="EX551" s="5"/>
      <c r="EY551" s="5"/>
      <c r="EZ551" s="5"/>
      <c r="FA551" s="5"/>
      <c r="FB551" s="5"/>
      <c r="FC551" s="5"/>
      <c r="FD551" s="5"/>
      <c r="FE551" s="5"/>
      <c r="FF551" s="5"/>
      <c r="FG551" s="5"/>
      <c r="FH551" s="5"/>
      <c r="FI551" s="5"/>
      <c r="FJ551" s="5"/>
      <c r="FK551" s="5"/>
      <c r="FL551" s="5"/>
      <c r="FM551" s="5"/>
      <c r="FN551" s="5"/>
      <c r="FO551" s="5"/>
      <c r="FP551" s="5"/>
      <c r="FQ551" s="5"/>
      <c r="FR551" s="5"/>
      <c r="FS551" s="5"/>
      <c r="FT551" s="5"/>
      <c r="FU551" s="5"/>
      <c r="FV551" s="5"/>
      <c r="FW551" s="5"/>
      <c r="FX551" s="5"/>
      <c r="FY551" s="5"/>
      <c r="FZ551" s="5"/>
      <c r="GA551" s="5"/>
      <c r="GB551" s="5"/>
      <c r="GC551" s="5"/>
      <c r="GD551" s="5"/>
      <c r="GE551" s="5"/>
      <c r="GF551" s="5"/>
      <c r="GG551" s="5"/>
      <c r="GH551" s="5"/>
      <c r="GI551" s="5"/>
      <c r="GJ551" s="5"/>
      <c r="GK551" s="5"/>
      <c r="GL551" s="5"/>
      <c r="GM551" s="5"/>
      <c r="GN551" s="5"/>
      <c r="GO551" s="5"/>
      <c r="GP551" s="5"/>
      <c r="GQ551" s="5"/>
      <c r="GR551" s="5"/>
      <c r="GS551" s="5"/>
      <c r="GT551" s="5"/>
      <c r="GU551" s="5"/>
      <c r="GV551" s="5"/>
      <c r="GW551" s="5"/>
      <c r="GX551" s="5"/>
      <c r="GY551" s="5"/>
      <c r="GZ551" s="5"/>
      <c r="HA551" s="5"/>
      <c r="HB551" s="5"/>
      <c r="HC551" s="5"/>
      <c r="HD551" s="5"/>
      <c r="HE551" s="5"/>
      <c r="HF551" s="5"/>
      <c r="HG551" s="5"/>
      <c r="HH551" s="5"/>
      <c r="HI551" s="5"/>
      <c r="HJ551" s="5"/>
      <c r="HK551" s="5"/>
      <c r="HL551" s="5"/>
      <c r="HM551" s="5"/>
      <c r="HN551" s="5"/>
      <c r="HO551" s="5"/>
      <c r="HP551" s="5"/>
      <c r="HQ551" s="5"/>
      <c r="HR551" s="5"/>
      <c r="HS551" s="5"/>
      <c r="HT551" s="5"/>
      <c r="HU551" s="5"/>
      <c r="HV551" s="5"/>
      <c r="HW551" s="5"/>
      <c r="HX551" s="5"/>
      <c r="HY551" s="5"/>
      <c r="HZ551" s="5"/>
      <c r="IA551" s="5"/>
      <c r="IB551" s="5"/>
      <c r="IC551" s="5"/>
      <c r="ID551" s="5"/>
      <c r="IE551" s="5"/>
      <c r="IF551" s="5"/>
      <c r="IG551" s="5"/>
      <c r="IH551" s="5"/>
      <c r="II551" s="5"/>
      <c r="IJ551" s="5"/>
      <c r="IK551" s="5"/>
      <c r="IL551" s="5"/>
      <c r="IM551" s="5"/>
      <c r="IN551" s="5"/>
      <c r="IO551" s="5"/>
      <c r="IP551" s="5"/>
      <c r="IQ551" s="5"/>
      <c r="IR551" s="5"/>
      <c r="IS551" s="5"/>
    </row>
    <row r="552" spans="1:253" s="58" customFormat="1" ht="25.5" customHeight="1" x14ac:dyDescent="0.3">
      <c r="A552" s="54"/>
      <c r="B552" s="2"/>
      <c r="C552" s="55"/>
      <c r="D552" s="55"/>
      <c r="E552" s="55"/>
      <c r="F552" s="54"/>
      <c r="G552" s="57"/>
      <c r="H552" s="4"/>
      <c r="I552" s="5"/>
      <c r="J552" s="5"/>
      <c r="K552" s="5"/>
      <c r="L552" s="5"/>
      <c r="M552" s="5"/>
      <c r="N552" s="5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/>
      <c r="AL552"/>
      <c r="AM552" s="5"/>
      <c r="AN552" s="5"/>
      <c r="AO552" s="5"/>
      <c r="AP552" s="5"/>
      <c r="AQ552" s="5"/>
      <c r="AR552" s="5"/>
      <c r="AS552" s="5"/>
      <c r="AT552" s="5"/>
      <c r="AU552" s="5"/>
      <c r="AV552" s="5"/>
      <c r="AW552" s="5"/>
      <c r="AX552" s="5"/>
      <c r="AY552" s="5"/>
      <c r="AZ552" s="5"/>
      <c r="BA552" s="5"/>
      <c r="BB552" s="5"/>
      <c r="BC552" s="5"/>
      <c r="BD552" s="5"/>
      <c r="BE552" s="5"/>
      <c r="BF552" s="5"/>
      <c r="BG552" s="5"/>
      <c r="BH552" s="5"/>
      <c r="BI552" s="5"/>
      <c r="BJ552" s="5"/>
      <c r="BK552" s="5"/>
      <c r="BL552" s="5"/>
      <c r="BM552" s="5"/>
      <c r="BN552" s="5"/>
      <c r="BO552" s="5"/>
      <c r="BP552" s="5"/>
      <c r="BQ552" s="5"/>
      <c r="BR552" s="5"/>
      <c r="BS552" s="5"/>
      <c r="BT552" s="5"/>
      <c r="BU552" s="5"/>
      <c r="BV552" s="5"/>
      <c r="BW552" s="5"/>
      <c r="BX552" s="5"/>
      <c r="BY552" s="5"/>
      <c r="BZ552" s="5"/>
      <c r="CA552" s="5"/>
      <c r="CB552" s="5"/>
      <c r="CC552" s="5"/>
      <c r="CD552" s="5"/>
      <c r="CE552" s="5"/>
      <c r="CF552" s="5"/>
      <c r="CG552" s="5"/>
      <c r="CH552" s="5"/>
      <c r="CI552" s="5"/>
      <c r="CJ552" s="5"/>
      <c r="CK552" s="5"/>
      <c r="CL552" s="5"/>
      <c r="CM552" s="5"/>
      <c r="CN552" s="5"/>
      <c r="CO552" s="5"/>
      <c r="CP552" s="5"/>
      <c r="CQ552" s="5"/>
      <c r="CR552" s="5"/>
      <c r="CS552" s="5"/>
      <c r="CT552" s="5"/>
      <c r="CU552" s="5"/>
      <c r="CV552" s="5"/>
      <c r="CW552" s="5"/>
      <c r="CX552" s="5"/>
      <c r="CY552" s="5"/>
      <c r="CZ552" s="5"/>
      <c r="DA552" s="5"/>
      <c r="DB552" s="5"/>
      <c r="DC552" s="5"/>
      <c r="DD552" s="5"/>
      <c r="DE552" s="5"/>
      <c r="DF552" s="5"/>
      <c r="DG552" s="5"/>
      <c r="DH552" s="5"/>
      <c r="DI552" s="5"/>
      <c r="DJ552" s="5"/>
      <c r="DK552" s="5"/>
      <c r="DL552" s="5"/>
      <c r="DM552" s="5"/>
      <c r="DN552" s="5"/>
      <c r="DO552" s="5"/>
      <c r="DP552" s="5"/>
      <c r="DQ552" s="5"/>
      <c r="DR552" s="5"/>
      <c r="DS552" s="5"/>
      <c r="DT552" s="5"/>
      <c r="DU552" s="5"/>
      <c r="DV552" s="5"/>
      <c r="DW552" s="5"/>
      <c r="DX552" s="5"/>
      <c r="DY552" s="5"/>
      <c r="DZ552" s="5"/>
      <c r="EA552" s="5"/>
      <c r="EB552" s="5"/>
      <c r="EC552" s="5"/>
      <c r="ED552" s="5"/>
      <c r="EE552" s="5"/>
      <c r="EF552" s="5"/>
      <c r="EG552" s="5"/>
      <c r="EH552" s="5"/>
      <c r="EI552" s="5"/>
      <c r="EJ552" s="5"/>
      <c r="EK552" s="5"/>
      <c r="EL552" s="5"/>
      <c r="EM552" s="5"/>
      <c r="EN552" s="5"/>
      <c r="EO552" s="5"/>
      <c r="EP552" s="5"/>
      <c r="EQ552" s="5"/>
      <c r="ER552" s="5"/>
      <c r="ES552" s="5"/>
      <c r="ET552" s="5"/>
      <c r="EU552" s="5"/>
      <c r="EV552" s="5"/>
      <c r="EW552" s="5"/>
      <c r="EX552" s="5"/>
      <c r="EY552" s="5"/>
      <c r="EZ552" s="5"/>
      <c r="FA552" s="5"/>
      <c r="FB552" s="5"/>
      <c r="FC552" s="5"/>
      <c r="FD552" s="5"/>
      <c r="FE552" s="5"/>
      <c r="FF552" s="5"/>
      <c r="FG552" s="5"/>
      <c r="FH552" s="5"/>
      <c r="FI552" s="5"/>
      <c r="FJ552" s="5"/>
      <c r="FK552" s="5"/>
      <c r="FL552" s="5"/>
      <c r="FM552" s="5"/>
      <c r="FN552" s="5"/>
      <c r="FO552" s="5"/>
      <c r="FP552" s="5"/>
      <c r="FQ552" s="5"/>
      <c r="FR552" s="5"/>
      <c r="FS552" s="5"/>
      <c r="FT552" s="5"/>
      <c r="FU552" s="5"/>
      <c r="FV552" s="5"/>
      <c r="FW552" s="5"/>
      <c r="FX552" s="5"/>
      <c r="FY552" s="5"/>
      <c r="FZ552" s="5"/>
      <c r="GA552" s="5"/>
      <c r="GB552" s="5"/>
      <c r="GC552" s="5"/>
      <c r="GD552" s="5"/>
      <c r="GE552" s="5"/>
      <c r="GF552" s="5"/>
      <c r="GG552" s="5"/>
      <c r="GH552" s="5"/>
      <c r="GI552" s="5"/>
      <c r="GJ552" s="5"/>
      <c r="GK552" s="5"/>
      <c r="GL552" s="5"/>
      <c r="GM552" s="5"/>
      <c r="GN552" s="5"/>
      <c r="GO552" s="5"/>
      <c r="GP552" s="5"/>
      <c r="GQ552" s="5"/>
      <c r="GR552" s="5"/>
      <c r="GS552" s="5"/>
      <c r="GT552" s="5"/>
      <c r="GU552" s="5"/>
      <c r="GV552" s="5"/>
      <c r="GW552" s="5"/>
      <c r="GX552" s="5"/>
      <c r="GY552" s="5"/>
      <c r="GZ552" s="5"/>
      <c r="HA552" s="5"/>
      <c r="HB552" s="5"/>
      <c r="HC552" s="5"/>
      <c r="HD552" s="5"/>
      <c r="HE552" s="5"/>
      <c r="HF552" s="5"/>
      <c r="HG552" s="5"/>
      <c r="HH552" s="5"/>
      <c r="HI552" s="5"/>
      <c r="HJ552" s="5"/>
      <c r="HK552" s="5"/>
      <c r="HL552" s="5"/>
      <c r="HM552" s="5"/>
      <c r="HN552" s="5"/>
      <c r="HO552" s="5"/>
      <c r="HP552" s="5"/>
      <c r="HQ552" s="5"/>
      <c r="HR552" s="5"/>
      <c r="HS552" s="5"/>
      <c r="HT552" s="5"/>
      <c r="HU552" s="5"/>
      <c r="HV552" s="5"/>
      <c r="HW552" s="5"/>
      <c r="HX552" s="5"/>
      <c r="HY552" s="5"/>
      <c r="HZ552" s="5"/>
      <c r="IA552" s="5"/>
      <c r="IB552" s="5"/>
      <c r="IC552" s="5"/>
      <c r="ID552" s="5"/>
      <c r="IE552" s="5"/>
      <c r="IF552" s="5"/>
      <c r="IG552" s="5"/>
      <c r="IH552" s="5"/>
      <c r="II552" s="5"/>
      <c r="IJ552" s="5"/>
      <c r="IK552" s="5"/>
      <c r="IL552" s="5"/>
      <c r="IM552" s="5"/>
      <c r="IN552" s="5"/>
      <c r="IO552" s="5"/>
      <c r="IP552" s="5"/>
      <c r="IQ552" s="5"/>
      <c r="IR552" s="5"/>
      <c r="IS552" s="5"/>
    </row>
    <row r="553" spans="1:253" s="58" customFormat="1" ht="25.5" customHeight="1" x14ac:dyDescent="0.3">
      <c r="A553" s="54"/>
      <c r="B553" s="2"/>
      <c r="C553" s="55"/>
      <c r="D553" s="55"/>
      <c r="E553" s="55"/>
      <c r="F553" s="54"/>
      <c r="G553" s="57"/>
      <c r="H553" s="4"/>
      <c r="I553" s="5"/>
      <c r="J553" s="5"/>
      <c r="K553" s="5"/>
      <c r="L553" s="5"/>
      <c r="M553" s="5"/>
      <c r="N553" s="5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/>
      <c r="AL553"/>
      <c r="AM553" s="5"/>
      <c r="AN553" s="5"/>
      <c r="AO553" s="5"/>
      <c r="AP553" s="5"/>
      <c r="AQ553" s="5"/>
      <c r="AR553" s="5"/>
      <c r="AS553" s="5"/>
      <c r="AT553" s="5"/>
      <c r="AU553" s="5"/>
      <c r="AV553" s="5"/>
      <c r="AW553" s="5"/>
      <c r="AX553" s="5"/>
      <c r="AY553" s="5"/>
      <c r="AZ553" s="5"/>
      <c r="BA553" s="5"/>
      <c r="BB553" s="5"/>
      <c r="BC553" s="5"/>
      <c r="BD553" s="5"/>
      <c r="BE553" s="5"/>
      <c r="BF553" s="5"/>
      <c r="BG553" s="5"/>
      <c r="BH553" s="5"/>
      <c r="BI553" s="5"/>
      <c r="BJ553" s="5"/>
      <c r="BK553" s="5"/>
      <c r="BL553" s="5"/>
      <c r="BM553" s="5"/>
      <c r="BN553" s="5"/>
      <c r="BO553" s="5"/>
      <c r="BP553" s="5"/>
      <c r="BQ553" s="5"/>
      <c r="BR553" s="5"/>
      <c r="BS553" s="5"/>
      <c r="BT553" s="5"/>
      <c r="BU553" s="5"/>
      <c r="BV553" s="5"/>
      <c r="BW553" s="5"/>
      <c r="BX553" s="5"/>
      <c r="BY553" s="5"/>
      <c r="BZ553" s="5"/>
      <c r="CA553" s="5"/>
      <c r="CB553" s="5"/>
      <c r="CC553" s="5"/>
      <c r="CD553" s="5"/>
      <c r="CE553" s="5"/>
      <c r="CF553" s="5"/>
      <c r="CG553" s="5"/>
      <c r="CH553" s="5"/>
      <c r="CI553" s="5"/>
      <c r="CJ553" s="5"/>
      <c r="CK553" s="5"/>
      <c r="CL553" s="5"/>
      <c r="CM553" s="5"/>
      <c r="CN553" s="5"/>
      <c r="CO553" s="5"/>
      <c r="CP553" s="5"/>
      <c r="CQ553" s="5"/>
      <c r="CR553" s="5"/>
      <c r="CS553" s="5"/>
      <c r="CT553" s="5"/>
      <c r="CU553" s="5"/>
      <c r="CV553" s="5"/>
      <c r="CW553" s="5"/>
      <c r="CX553" s="5"/>
      <c r="CY553" s="5"/>
      <c r="CZ553" s="5"/>
      <c r="DA553" s="5"/>
      <c r="DB553" s="5"/>
      <c r="DC553" s="5"/>
      <c r="DD553" s="5"/>
      <c r="DE553" s="5"/>
      <c r="DF553" s="5"/>
      <c r="DG553" s="5"/>
      <c r="DH553" s="5"/>
      <c r="DI553" s="5"/>
      <c r="DJ553" s="5"/>
      <c r="DK553" s="5"/>
      <c r="DL553" s="5"/>
      <c r="DM553" s="5"/>
      <c r="DN553" s="5"/>
      <c r="DO553" s="5"/>
      <c r="DP553" s="5"/>
      <c r="DQ553" s="5"/>
      <c r="DR553" s="5"/>
      <c r="DS553" s="5"/>
      <c r="DT553" s="5"/>
      <c r="DU553" s="5"/>
      <c r="DV553" s="5"/>
      <c r="DW553" s="5"/>
      <c r="DX553" s="5"/>
      <c r="DY553" s="5"/>
      <c r="DZ553" s="5"/>
      <c r="EA553" s="5"/>
      <c r="EB553" s="5"/>
      <c r="EC553" s="5"/>
      <c r="ED553" s="5"/>
      <c r="EE553" s="5"/>
      <c r="EF553" s="5"/>
      <c r="EG553" s="5"/>
      <c r="EH553" s="5"/>
      <c r="EI553" s="5"/>
      <c r="EJ553" s="5"/>
      <c r="EK553" s="5"/>
      <c r="EL553" s="5"/>
      <c r="EM553" s="5"/>
      <c r="EN553" s="5"/>
      <c r="EO553" s="5"/>
      <c r="EP553" s="5"/>
      <c r="EQ553" s="5"/>
      <c r="ER553" s="5"/>
      <c r="ES553" s="5"/>
      <c r="ET553" s="5"/>
      <c r="EU553" s="5"/>
      <c r="EV553" s="5"/>
      <c r="EW553" s="5"/>
      <c r="EX553" s="5"/>
      <c r="EY553" s="5"/>
      <c r="EZ553" s="5"/>
      <c r="FA553" s="5"/>
      <c r="FB553" s="5"/>
      <c r="FC553" s="5"/>
      <c r="FD553" s="5"/>
      <c r="FE553" s="5"/>
      <c r="FF553" s="5"/>
      <c r="FG553" s="5"/>
      <c r="FH553" s="5"/>
      <c r="FI553" s="5"/>
      <c r="FJ553" s="5"/>
      <c r="FK553" s="5"/>
      <c r="FL553" s="5"/>
      <c r="FM553" s="5"/>
      <c r="FN553" s="5"/>
      <c r="FO553" s="5"/>
      <c r="FP553" s="5"/>
      <c r="FQ553" s="5"/>
      <c r="FR553" s="5"/>
      <c r="FS553" s="5"/>
      <c r="FT553" s="5"/>
      <c r="FU553" s="5"/>
      <c r="FV553" s="5"/>
      <c r="FW553" s="5"/>
      <c r="FX553" s="5"/>
      <c r="FY553" s="5"/>
      <c r="FZ553" s="5"/>
      <c r="GA553" s="5"/>
      <c r="GB553" s="5"/>
      <c r="GC553" s="5"/>
      <c r="GD553" s="5"/>
      <c r="GE553" s="5"/>
      <c r="GF553" s="5"/>
      <c r="GG553" s="5"/>
      <c r="GH553" s="5"/>
      <c r="GI553" s="5"/>
      <c r="GJ553" s="5"/>
      <c r="GK553" s="5"/>
      <c r="GL553" s="5"/>
      <c r="GM553" s="5"/>
      <c r="GN553" s="5"/>
      <c r="GO553" s="5"/>
      <c r="GP553" s="5"/>
      <c r="GQ553" s="5"/>
      <c r="GR553" s="5"/>
      <c r="GS553" s="5"/>
      <c r="GT553" s="5"/>
      <c r="GU553" s="5"/>
      <c r="GV553" s="5"/>
      <c r="GW553" s="5"/>
      <c r="GX553" s="5"/>
      <c r="GY553" s="5"/>
      <c r="GZ553" s="5"/>
      <c r="HA553" s="5"/>
      <c r="HB553" s="5"/>
      <c r="HC553" s="5"/>
      <c r="HD553" s="5"/>
      <c r="HE553" s="5"/>
      <c r="HF553" s="5"/>
      <c r="HG553" s="5"/>
      <c r="HH553" s="5"/>
      <c r="HI553" s="5"/>
      <c r="HJ553" s="5"/>
      <c r="HK553" s="5"/>
      <c r="HL553" s="5"/>
      <c r="HM553" s="5"/>
      <c r="HN553" s="5"/>
      <c r="HO553" s="5"/>
      <c r="HP553" s="5"/>
      <c r="HQ553" s="5"/>
      <c r="HR553" s="5"/>
      <c r="HS553" s="5"/>
      <c r="HT553" s="5"/>
      <c r="HU553" s="5"/>
      <c r="HV553" s="5"/>
      <c r="HW553" s="5"/>
      <c r="HX553" s="5"/>
      <c r="HY553" s="5"/>
      <c r="HZ553" s="5"/>
      <c r="IA553" s="5"/>
      <c r="IB553" s="5"/>
      <c r="IC553" s="5"/>
      <c r="ID553" s="5"/>
      <c r="IE553" s="5"/>
      <c r="IF553" s="5"/>
      <c r="IG553" s="5"/>
      <c r="IH553" s="5"/>
      <c r="II553" s="5"/>
      <c r="IJ553" s="5"/>
      <c r="IK553" s="5"/>
      <c r="IL553" s="5"/>
      <c r="IM553" s="5"/>
      <c r="IN553" s="5"/>
      <c r="IO553" s="5"/>
      <c r="IP553" s="5"/>
      <c r="IQ553" s="5"/>
      <c r="IR553" s="5"/>
      <c r="IS553" s="5"/>
    </row>
    <row r="554" spans="1:253" s="58" customFormat="1" ht="25.5" customHeight="1" x14ac:dyDescent="0.3">
      <c r="A554" s="54"/>
      <c r="B554" s="2"/>
      <c r="C554" s="55"/>
      <c r="D554" s="55"/>
      <c r="E554" s="55"/>
      <c r="F554" s="54"/>
      <c r="G554" s="57"/>
      <c r="H554" s="4"/>
      <c r="I554" s="5"/>
      <c r="J554" s="5"/>
      <c r="K554" s="5"/>
      <c r="L554" s="5"/>
      <c r="M554" s="5"/>
      <c r="N554" s="5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/>
      <c r="AL554"/>
      <c r="AM554" s="5"/>
      <c r="AN554" s="5"/>
      <c r="AO554" s="5"/>
      <c r="AP554" s="5"/>
      <c r="AQ554" s="5"/>
      <c r="AR554" s="5"/>
      <c r="AS554" s="5"/>
      <c r="AT554" s="5"/>
      <c r="AU554" s="5"/>
      <c r="AV554" s="5"/>
      <c r="AW554" s="5"/>
      <c r="AX554" s="5"/>
      <c r="AY554" s="5"/>
      <c r="AZ554" s="5"/>
      <c r="BA554" s="5"/>
      <c r="BB554" s="5"/>
      <c r="BC554" s="5"/>
      <c r="BD554" s="5"/>
      <c r="BE554" s="5"/>
      <c r="BF554" s="5"/>
      <c r="BG554" s="5"/>
      <c r="BH554" s="5"/>
      <c r="BI554" s="5"/>
      <c r="BJ554" s="5"/>
      <c r="BK554" s="5"/>
      <c r="BL554" s="5"/>
      <c r="BM554" s="5"/>
      <c r="BN554" s="5"/>
      <c r="BO554" s="5"/>
      <c r="BP554" s="5"/>
      <c r="BQ554" s="5"/>
      <c r="BR554" s="5"/>
      <c r="BS554" s="5"/>
      <c r="BT554" s="5"/>
      <c r="BU554" s="5"/>
      <c r="BV554" s="5"/>
      <c r="BW554" s="5"/>
      <c r="BX554" s="5"/>
      <c r="BY554" s="5"/>
      <c r="BZ554" s="5"/>
      <c r="CA554" s="5"/>
      <c r="CB554" s="5"/>
      <c r="CC554" s="5"/>
      <c r="CD554" s="5"/>
      <c r="CE554" s="5"/>
      <c r="CF554" s="5"/>
      <c r="CG554" s="5"/>
      <c r="CH554" s="5"/>
      <c r="CI554" s="5"/>
      <c r="CJ554" s="5"/>
      <c r="CK554" s="5"/>
      <c r="CL554" s="5"/>
      <c r="CM554" s="5"/>
      <c r="CN554" s="5"/>
      <c r="CO554" s="5"/>
      <c r="CP554" s="5"/>
      <c r="CQ554" s="5"/>
      <c r="CR554" s="5"/>
      <c r="CS554" s="5"/>
      <c r="CT554" s="5"/>
      <c r="CU554" s="5"/>
      <c r="CV554" s="5"/>
      <c r="CW554" s="5"/>
      <c r="CX554" s="5"/>
      <c r="CY554" s="5"/>
      <c r="CZ554" s="5"/>
      <c r="DA554" s="5"/>
      <c r="DB554" s="5"/>
      <c r="DC554" s="5"/>
      <c r="DD554" s="5"/>
      <c r="DE554" s="5"/>
      <c r="DF554" s="5"/>
      <c r="DG554" s="5"/>
      <c r="DH554" s="5"/>
      <c r="DI554" s="5"/>
      <c r="DJ554" s="5"/>
      <c r="DK554" s="5"/>
      <c r="DL554" s="5"/>
      <c r="DM554" s="5"/>
      <c r="DN554" s="5"/>
      <c r="DO554" s="5"/>
      <c r="DP554" s="5"/>
      <c r="DQ554" s="5"/>
      <c r="DR554" s="5"/>
      <c r="DS554" s="5"/>
      <c r="DT554" s="5"/>
      <c r="DU554" s="5"/>
      <c r="DV554" s="5"/>
      <c r="DW554" s="5"/>
      <c r="DX554" s="5"/>
      <c r="DY554" s="5"/>
      <c r="DZ554" s="5"/>
      <c r="EA554" s="5"/>
      <c r="EB554" s="5"/>
      <c r="EC554" s="5"/>
      <c r="ED554" s="5"/>
      <c r="EE554" s="5"/>
      <c r="EF554" s="5"/>
      <c r="EG554" s="5"/>
      <c r="EH554" s="5"/>
      <c r="EI554" s="5"/>
      <c r="EJ554" s="5"/>
      <c r="EK554" s="5"/>
      <c r="EL554" s="5"/>
      <c r="EM554" s="5"/>
      <c r="EN554" s="5"/>
      <c r="EO554" s="5"/>
      <c r="EP554" s="5"/>
      <c r="EQ554" s="5"/>
      <c r="ER554" s="5"/>
      <c r="ES554" s="5"/>
      <c r="ET554" s="5"/>
      <c r="EU554" s="5"/>
      <c r="EV554" s="5"/>
      <c r="EW554" s="5"/>
      <c r="EX554" s="5"/>
      <c r="EY554" s="5"/>
      <c r="EZ554" s="5"/>
      <c r="FA554" s="5"/>
      <c r="FB554" s="5"/>
      <c r="FC554" s="5"/>
      <c r="FD554" s="5"/>
      <c r="FE554" s="5"/>
      <c r="FF554" s="5"/>
      <c r="FG554" s="5"/>
      <c r="FH554" s="5"/>
      <c r="FI554" s="5"/>
      <c r="FJ554" s="5"/>
      <c r="FK554" s="5"/>
      <c r="FL554" s="5"/>
      <c r="FM554" s="5"/>
      <c r="FN554" s="5"/>
      <c r="FO554" s="5"/>
      <c r="FP554" s="5"/>
      <c r="FQ554" s="5"/>
      <c r="FR554" s="5"/>
      <c r="FS554" s="5"/>
      <c r="FT554" s="5"/>
      <c r="FU554" s="5"/>
      <c r="FV554" s="5"/>
      <c r="FW554" s="5"/>
      <c r="FX554" s="5"/>
      <c r="FY554" s="5"/>
      <c r="FZ554" s="5"/>
      <c r="GA554" s="5"/>
      <c r="GB554" s="5"/>
      <c r="GC554" s="5"/>
      <c r="GD554" s="5"/>
      <c r="GE554" s="5"/>
      <c r="GF554" s="5"/>
      <c r="GG554" s="5"/>
      <c r="GH554" s="5"/>
      <c r="GI554" s="5"/>
      <c r="GJ554" s="5"/>
      <c r="GK554" s="5"/>
      <c r="GL554" s="5"/>
      <c r="GM554" s="5"/>
      <c r="GN554" s="5"/>
      <c r="GO554" s="5"/>
      <c r="GP554" s="5"/>
      <c r="GQ554" s="5"/>
      <c r="GR554" s="5"/>
      <c r="GS554" s="5"/>
      <c r="GT554" s="5"/>
      <c r="GU554" s="5"/>
      <c r="GV554" s="5"/>
      <c r="GW554" s="5"/>
      <c r="GX554" s="5"/>
      <c r="GY554" s="5"/>
      <c r="GZ554" s="5"/>
      <c r="HA554" s="5"/>
      <c r="HB554" s="5"/>
      <c r="HC554" s="5"/>
      <c r="HD554" s="5"/>
      <c r="HE554" s="5"/>
      <c r="HF554" s="5"/>
      <c r="HG554" s="5"/>
      <c r="HH554" s="5"/>
      <c r="HI554" s="5"/>
      <c r="HJ554" s="5"/>
      <c r="HK554" s="5"/>
      <c r="HL554" s="5"/>
      <c r="HM554" s="5"/>
      <c r="HN554" s="5"/>
      <c r="HO554" s="5"/>
      <c r="HP554" s="5"/>
      <c r="HQ554" s="5"/>
      <c r="HR554" s="5"/>
      <c r="HS554" s="5"/>
      <c r="HT554" s="5"/>
      <c r="HU554" s="5"/>
      <c r="HV554" s="5"/>
      <c r="HW554" s="5"/>
      <c r="HX554" s="5"/>
      <c r="HY554" s="5"/>
      <c r="HZ554" s="5"/>
      <c r="IA554" s="5"/>
      <c r="IB554" s="5"/>
      <c r="IC554" s="5"/>
      <c r="ID554" s="5"/>
      <c r="IE554" s="5"/>
      <c r="IF554" s="5"/>
      <c r="IG554" s="5"/>
      <c r="IH554" s="5"/>
      <c r="II554" s="5"/>
      <c r="IJ554" s="5"/>
      <c r="IK554" s="5"/>
      <c r="IL554" s="5"/>
      <c r="IM554" s="5"/>
      <c r="IN554" s="5"/>
      <c r="IO554" s="5"/>
      <c r="IP554" s="5"/>
      <c r="IQ554" s="5"/>
      <c r="IR554" s="5"/>
      <c r="IS554" s="5"/>
    </row>
    <row r="555" spans="1:253" s="58" customFormat="1" ht="25.5" customHeight="1" x14ac:dyDescent="0.3">
      <c r="A555" s="54"/>
      <c r="B555" s="2"/>
      <c r="C555" s="55"/>
      <c r="D555" s="55"/>
      <c r="E555" s="55"/>
      <c r="F555" s="54"/>
      <c r="G555" s="57"/>
      <c r="H555" s="4"/>
      <c r="I555" s="5"/>
      <c r="J555" s="5"/>
      <c r="K555" s="5"/>
      <c r="L555" s="5"/>
      <c r="M555" s="5"/>
      <c r="N555" s="5"/>
      <c r="O555"/>
      <c r="P555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  <c r="AK555"/>
      <c r="AL555"/>
      <c r="AM555" s="5"/>
      <c r="AN555" s="5"/>
      <c r="AO555" s="5"/>
      <c r="AP555" s="5"/>
      <c r="AQ555" s="5"/>
      <c r="AR555" s="5"/>
      <c r="AS555" s="5"/>
      <c r="AT555" s="5"/>
      <c r="AU555" s="5"/>
      <c r="AV555" s="5"/>
      <c r="AW555" s="5"/>
      <c r="AX555" s="5"/>
      <c r="AY555" s="5"/>
      <c r="AZ555" s="5"/>
      <c r="BA555" s="5"/>
      <c r="BB555" s="5"/>
      <c r="BC555" s="5"/>
      <c r="BD555" s="5"/>
      <c r="BE555" s="5"/>
      <c r="BF555" s="5"/>
      <c r="BG555" s="5"/>
      <c r="BH555" s="5"/>
      <c r="BI555" s="5"/>
      <c r="BJ555" s="5"/>
      <c r="BK555" s="5"/>
      <c r="BL555" s="5"/>
      <c r="BM555" s="5"/>
      <c r="BN555" s="5"/>
      <c r="BO555" s="5"/>
      <c r="BP555" s="5"/>
      <c r="BQ555" s="5"/>
      <c r="BR555" s="5"/>
      <c r="BS555" s="5"/>
      <c r="BT555" s="5"/>
      <c r="BU555" s="5"/>
      <c r="BV555" s="5"/>
      <c r="BW555" s="5"/>
      <c r="BX555" s="5"/>
      <c r="BY555" s="5"/>
      <c r="BZ555" s="5"/>
      <c r="CA555" s="5"/>
      <c r="CB555" s="5"/>
      <c r="CC555" s="5"/>
      <c r="CD555" s="5"/>
      <c r="CE555" s="5"/>
      <c r="CF555" s="5"/>
      <c r="CG555" s="5"/>
      <c r="CH555" s="5"/>
      <c r="CI555" s="5"/>
      <c r="CJ555" s="5"/>
      <c r="CK555" s="5"/>
      <c r="CL555" s="5"/>
      <c r="CM555" s="5"/>
      <c r="CN555" s="5"/>
      <c r="CO555" s="5"/>
      <c r="CP555" s="5"/>
      <c r="CQ555" s="5"/>
      <c r="CR555" s="5"/>
      <c r="CS555" s="5"/>
      <c r="CT555" s="5"/>
      <c r="CU555" s="5"/>
      <c r="CV555" s="5"/>
      <c r="CW555" s="5"/>
      <c r="CX555" s="5"/>
      <c r="CY555" s="5"/>
      <c r="CZ555" s="5"/>
      <c r="DA555" s="5"/>
      <c r="DB555" s="5"/>
      <c r="DC555" s="5"/>
      <c r="DD555" s="5"/>
      <c r="DE555" s="5"/>
      <c r="DF555" s="5"/>
      <c r="DG555" s="5"/>
      <c r="DH555" s="5"/>
      <c r="DI555" s="5"/>
      <c r="DJ555" s="5"/>
      <c r="DK555" s="5"/>
      <c r="DL555" s="5"/>
      <c r="DM555" s="5"/>
      <c r="DN555" s="5"/>
      <c r="DO555" s="5"/>
      <c r="DP555" s="5"/>
      <c r="DQ555" s="5"/>
      <c r="DR555" s="5"/>
      <c r="DS555" s="5"/>
      <c r="DT555" s="5"/>
      <c r="DU555" s="5"/>
      <c r="DV555" s="5"/>
      <c r="DW555" s="5"/>
      <c r="DX555" s="5"/>
      <c r="DY555" s="5"/>
      <c r="DZ555" s="5"/>
      <c r="EA555" s="5"/>
      <c r="EB555" s="5"/>
      <c r="EC555" s="5"/>
      <c r="ED555" s="5"/>
      <c r="EE555" s="5"/>
      <c r="EF555" s="5"/>
      <c r="EG555" s="5"/>
      <c r="EH555" s="5"/>
      <c r="EI555" s="5"/>
      <c r="EJ555" s="5"/>
      <c r="EK555" s="5"/>
      <c r="EL555" s="5"/>
      <c r="EM555" s="5"/>
      <c r="EN555" s="5"/>
      <c r="EO555" s="5"/>
      <c r="EP555" s="5"/>
      <c r="EQ555" s="5"/>
      <c r="ER555" s="5"/>
      <c r="ES555" s="5"/>
      <c r="ET555" s="5"/>
      <c r="EU555" s="5"/>
      <c r="EV555" s="5"/>
      <c r="EW555" s="5"/>
      <c r="EX555" s="5"/>
      <c r="EY555" s="5"/>
      <c r="EZ555" s="5"/>
      <c r="FA555" s="5"/>
      <c r="FB555" s="5"/>
      <c r="FC555" s="5"/>
      <c r="FD555" s="5"/>
      <c r="FE555" s="5"/>
      <c r="FF555" s="5"/>
      <c r="FG555" s="5"/>
      <c r="FH555" s="5"/>
      <c r="FI555" s="5"/>
      <c r="FJ555" s="5"/>
      <c r="FK555" s="5"/>
      <c r="FL555" s="5"/>
      <c r="FM555" s="5"/>
      <c r="FN555" s="5"/>
      <c r="FO555" s="5"/>
      <c r="FP555" s="5"/>
      <c r="FQ555" s="5"/>
      <c r="FR555" s="5"/>
      <c r="FS555" s="5"/>
      <c r="FT555" s="5"/>
      <c r="FU555" s="5"/>
      <c r="FV555" s="5"/>
      <c r="FW555" s="5"/>
      <c r="FX555" s="5"/>
      <c r="FY555" s="5"/>
      <c r="FZ555" s="5"/>
      <c r="GA555" s="5"/>
      <c r="GB555" s="5"/>
      <c r="GC555" s="5"/>
      <c r="GD555" s="5"/>
      <c r="GE555" s="5"/>
      <c r="GF555" s="5"/>
      <c r="GG555" s="5"/>
      <c r="GH555" s="5"/>
      <c r="GI555" s="5"/>
      <c r="GJ555" s="5"/>
      <c r="GK555" s="5"/>
      <c r="GL555" s="5"/>
      <c r="GM555" s="5"/>
      <c r="GN555" s="5"/>
      <c r="GO555" s="5"/>
      <c r="GP555" s="5"/>
      <c r="GQ555" s="5"/>
      <c r="GR555" s="5"/>
      <c r="GS555" s="5"/>
      <c r="GT555" s="5"/>
      <c r="GU555" s="5"/>
      <c r="GV555" s="5"/>
      <c r="GW555" s="5"/>
      <c r="GX555" s="5"/>
      <c r="GY555" s="5"/>
      <c r="GZ555" s="5"/>
      <c r="HA555" s="5"/>
      <c r="HB555" s="5"/>
      <c r="HC555" s="5"/>
      <c r="HD555" s="5"/>
      <c r="HE555" s="5"/>
      <c r="HF555" s="5"/>
      <c r="HG555" s="5"/>
      <c r="HH555" s="5"/>
      <c r="HI555" s="5"/>
      <c r="HJ555" s="5"/>
      <c r="HK555" s="5"/>
      <c r="HL555" s="5"/>
      <c r="HM555" s="5"/>
      <c r="HN555" s="5"/>
      <c r="HO555" s="5"/>
      <c r="HP555" s="5"/>
      <c r="HQ555" s="5"/>
      <c r="HR555" s="5"/>
      <c r="HS555" s="5"/>
      <c r="HT555" s="5"/>
      <c r="HU555" s="5"/>
      <c r="HV555" s="5"/>
      <c r="HW555" s="5"/>
      <c r="HX555" s="5"/>
      <c r="HY555" s="5"/>
      <c r="HZ555" s="5"/>
      <c r="IA555" s="5"/>
      <c r="IB555" s="5"/>
      <c r="IC555" s="5"/>
      <c r="ID555" s="5"/>
      <c r="IE555" s="5"/>
      <c r="IF555" s="5"/>
      <c r="IG555" s="5"/>
      <c r="IH555" s="5"/>
      <c r="II555" s="5"/>
      <c r="IJ555" s="5"/>
      <c r="IK555" s="5"/>
      <c r="IL555" s="5"/>
      <c r="IM555" s="5"/>
      <c r="IN555" s="5"/>
      <c r="IO555" s="5"/>
      <c r="IP555" s="5"/>
      <c r="IQ555" s="5"/>
      <c r="IR555" s="5"/>
      <c r="IS555" s="5"/>
    </row>
    <row r="556" spans="1:253" s="58" customFormat="1" ht="25.5" customHeight="1" x14ac:dyDescent="0.3">
      <c r="A556" s="54"/>
      <c r="B556" s="2"/>
      <c r="C556" s="55"/>
      <c r="D556" s="55"/>
      <c r="E556" s="55"/>
      <c r="F556" s="54"/>
      <c r="G556" s="57"/>
      <c r="H556" s="4"/>
      <c r="I556" s="5"/>
      <c r="J556" s="5"/>
      <c r="K556" s="5"/>
      <c r="L556" s="5"/>
      <c r="M556" s="5"/>
      <c r="N556" s="5"/>
      <c r="O556"/>
      <c r="P556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  <c r="AK556"/>
      <c r="AL556"/>
      <c r="AM556" s="5"/>
      <c r="AN556" s="5"/>
      <c r="AO556" s="5"/>
      <c r="AP556" s="5"/>
      <c r="AQ556" s="5"/>
      <c r="AR556" s="5"/>
      <c r="AS556" s="5"/>
      <c r="AT556" s="5"/>
      <c r="AU556" s="5"/>
      <c r="AV556" s="5"/>
      <c r="AW556" s="5"/>
      <c r="AX556" s="5"/>
      <c r="AY556" s="5"/>
      <c r="AZ556" s="5"/>
      <c r="BA556" s="5"/>
      <c r="BB556" s="5"/>
      <c r="BC556" s="5"/>
      <c r="BD556" s="5"/>
      <c r="BE556" s="5"/>
      <c r="BF556" s="5"/>
      <c r="BG556" s="5"/>
      <c r="BH556" s="5"/>
      <c r="BI556" s="5"/>
      <c r="BJ556" s="5"/>
      <c r="BK556" s="5"/>
      <c r="BL556" s="5"/>
      <c r="BM556" s="5"/>
      <c r="BN556" s="5"/>
      <c r="BO556" s="5"/>
      <c r="BP556" s="5"/>
      <c r="BQ556" s="5"/>
      <c r="BR556" s="5"/>
      <c r="BS556" s="5"/>
      <c r="BT556" s="5"/>
      <c r="BU556" s="5"/>
      <c r="BV556" s="5"/>
      <c r="BW556" s="5"/>
      <c r="BX556" s="5"/>
      <c r="BY556" s="5"/>
      <c r="BZ556" s="5"/>
      <c r="CA556" s="5"/>
      <c r="CB556" s="5"/>
      <c r="CC556" s="5"/>
      <c r="CD556" s="5"/>
      <c r="CE556" s="5"/>
      <c r="CF556" s="5"/>
      <c r="CG556" s="5"/>
      <c r="CH556" s="5"/>
      <c r="CI556" s="5"/>
      <c r="CJ556" s="5"/>
      <c r="CK556" s="5"/>
      <c r="CL556" s="5"/>
      <c r="CM556" s="5"/>
      <c r="CN556" s="5"/>
      <c r="CO556" s="5"/>
      <c r="CP556" s="5"/>
      <c r="CQ556" s="5"/>
      <c r="CR556" s="5"/>
      <c r="CS556" s="5"/>
      <c r="CT556" s="5"/>
      <c r="CU556" s="5"/>
      <c r="CV556" s="5"/>
      <c r="CW556" s="5"/>
      <c r="CX556" s="5"/>
      <c r="CY556" s="5"/>
      <c r="CZ556" s="5"/>
      <c r="DA556" s="5"/>
      <c r="DB556" s="5"/>
      <c r="DC556" s="5"/>
      <c r="DD556" s="5"/>
      <c r="DE556" s="5"/>
      <c r="DF556" s="5"/>
      <c r="DG556" s="5"/>
      <c r="DH556" s="5"/>
      <c r="DI556" s="5"/>
      <c r="DJ556" s="5"/>
      <c r="DK556" s="5"/>
      <c r="DL556" s="5"/>
      <c r="DM556" s="5"/>
      <c r="DN556" s="5"/>
      <c r="DO556" s="5"/>
      <c r="DP556" s="5"/>
      <c r="DQ556" s="5"/>
      <c r="DR556" s="5"/>
      <c r="DS556" s="5"/>
      <c r="DT556" s="5"/>
      <c r="DU556" s="5"/>
      <c r="DV556" s="5"/>
      <c r="DW556" s="5"/>
      <c r="DX556" s="5"/>
      <c r="DY556" s="5"/>
      <c r="DZ556" s="5"/>
      <c r="EA556" s="5"/>
      <c r="EB556" s="5"/>
      <c r="EC556" s="5"/>
      <c r="ED556" s="5"/>
      <c r="EE556" s="5"/>
      <c r="EF556" s="5"/>
      <c r="EG556" s="5"/>
      <c r="EH556" s="5"/>
      <c r="EI556" s="5"/>
      <c r="EJ556" s="5"/>
      <c r="EK556" s="5"/>
      <c r="EL556" s="5"/>
      <c r="EM556" s="5"/>
      <c r="EN556" s="5"/>
      <c r="EO556" s="5"/>
      <c r="EP556" s="5"/>
      <c r="EQ556" s="5"/>
      <c r="ER556" s="5"/>
      <c r="ES556" s="5"/>
      <c r="ET556" s="5"/>
      <c r="EU556" s="5"/>
      <c r="EV556" s="5"/>
      <c r="EW556" s="5"/>
      <c r="EX556" s="5"/>
      <c r="EY556" s="5"/>
      <c r="EZ556" s="5"/>
      <c r="FA556" s="5"/>
      <c r="FB556" s="5"/>
      <c r="FC556" s="5"/>
      <c r="FD556" s="5"/>
      <c r="FE556" s="5"/>
      <c r="FF556" s="5"/>
      <c r="FG556" s="5"/>
      <c r="FH556" s="5"/>
      <c r="FI556" s="5"/>
      <c r="FJ556" s="5"/>
      <c r="FK556" s="5"/>
      <c r="FL556" s="5"/>
      <c r="FM556" s="5"/>
      <c r="FN556" s="5"/>
      <c r="FO556" s="5"/>
      <c r="FP556" s="5"/>
      <c r="FQ556" s="5"/>
      <c r="FR556" s="5"/>
      <c r="FS556" s="5"/>
      <c r="FT556" s="5"/>
      <c r="FU556" s="5"/>
      <c r="FV556" s="5"/>
      <c r="FW556" s="5"/>
      <c r="FX556" s="5"/>
      <c r="FY556" s="5"/>
      <c r="FZ556" s="5"/>
      <c r="GA556" s="5"/>
      <c r="GB556" s="5"/>
      <c r="GC556" s="5"/>
      <c r="GD556" s="5"/>
      <c r="GE556" s="5"/>
      <c r="GF556" s="5"/>
      <c r="GG556" s="5"/>
      <c r="GH556" s="5"/>
      <c r="GI556" s="5"/>
      <c r="GJ556" s="5"/>
      <c r="GK556" s="5"/>
      <c r="GL556" s="5"/>
      <c r="GM556" s="5"/>
      <c r="GN556" s="5"/>
      <c r="GO556" s="5"/>
      <c r="GP556" s="5"/>
      <c r="GQ556" s="5"/>
      <c r="GR556" s="5"/>
      <c r="GS556" s="5"/>
      <c r="GT556" s="5"/>
      <c r="GU556" s="5"/>
      <c r="GV556" s="5"/>
      <c r="GW556" s="5"/>
      <c r="GX556" s="5"/>
      <c r="GY556" s="5"/>
      <c r="GZ556" s="5"/>
      <c r="HA556" s="5"/>
      <c r="HB556" s="5"/>
      <c r="HC556" s="5"/>
      <c r="HD556" s="5"/>
      <c r="HE556" s="5"/>
      <c r="HF556" s="5"/>
      <c r="HG556" s="5"/>
      <c r="HH556" s="5"/>
      <c r="HI556" s="5"/>
      <c r="HJ556" s="5"/>
      <c r="HK556" s="5"/>
      <c r="HL556" s="5"/>
      <c r="HM556" s="5"/>
      <c r="HN556" s="5"/>
      <c r="HO556" s="5"/>
      <c r="HP556" s="5"/>
      <c r="HQ556" s="5"/>
      <c r="HR556" s="5"/>
      <c r="HS556" s="5"/>
      <c r="HT556" s="5"/>
      <c r="HU556" s="5"/>
      <c r="HV556" s="5"/>
      <c r="HW556" s="5"/>
      <c r="HX556" s="5"/>
      <c r="HY556" s="5"/>
      <c r="HZ556" s="5"/>
      <c r="IA556" s="5"/>
      <c r="IB556" s="5"/>
      <c r="IC556" s="5"/>
      <c r="ID556" s="5"/>
      <c r="IE556" s="5"/>
      <c r="IF556" s="5"/>
      <c r="IG556" s="5"/>
      <c r="IH556" s="5"/>
      <c r="II556" s="5"/>
      <c r="IJ556" s="5"/>
      <c r="IK556" s="5"/>
      <c r="IL556" s="5"/>
      <c r="IM556" s="5"/>
      <c r="IN556" s="5"/>
      <c r="IO556" s="5"/>
      <c r="IP556" s="5"/>
      <c r="IQ556" s="5"/>
      <c r="IR556" s="5"/>
      <c r="IS556" s="5"/>
    </row>
    <row r="557" spans="1:253" s="58" customFormat="1" ht="25.5" customHeight="1" x14ac:dyDescent="0.3">
      <c r="A557" s="54"/>
      <c r="B557" s="2"/>
      <c r="C557" s="55"/>
      <c r="D557" s="55"/>
      <c r="E557" s="55"/>
      <c r="F557" s="54"/>
      <c r="G557" s="57"/>
      <c r="H557" s="4"/>
      <c r="I557" s="5"/>
      <c r="J557" s="5"/>
      <c r="K557" s="5"/>
      <c r="L557" s="5"/>
      <c r="M557" s="5"/>
      <c r="N557" s="5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/>
      <c r="AL557"/>
      <c r="AM557" s="5"/>
      <c r="AN557" s="5"/>
      <c r="AO557" s="5"/>
      <c r="AP557" s="5"/>
      <c r="AQ557" s="5"/>
      <c r="AR557" s="5"/>
      <c r="AS557" s="5"/>
      <c r="AT557" s="5"/>
      <c r="AU557" s="5"/>
      <c r="AV557" s="5"/>
      <c r="AW557" s="5"/>
      <c r="AX557" s="5"/>
      <c r="AY557" s="5"/>
      <c r="AZ557" s="5"/>
      <c r="BA557" s="5"/>
      <c r="BB557" s="5"/>
      <c r="BC557" s="5"/>
      <c r="BD557" s="5"/>
      <c r="BE557" s="5"/>
      <c r="BF557" s="5"/>
      <c r="BG557" s="5"/>
      <c r="BH557" s="5"/>
      <c r="BI557" s="5"/>
      <c r="BJ557" s="5"/>
      <c r="BK557" s="5"/>
      <c r="BL557" s="5"/>
      <c r="BM557" s="5"/>
      <c r="BN557" s="5"/>
      <c r="BO557" s="5"/>
      <c r="BP557" s="5"/>
      <c r="BQ557" s="5"/>
      <c r="BR557" s="5"/>
      <c r="BS557" s="5"/>
      <c r="BT557" s="5"/>
      <c r="BU557" s="5"/>
      <c r="BV557" s="5"/>
      <c r="BW557" s="5"/>
      <c r="BX557" s="5"/>
      <c r="BY557" s="5"/>
      <c r="BZ557" s="5"/>
      <c r="CA557" s="5"/>
      <c r="CB557" s="5"/>
      <c r="CC557" s="5"/>
      <c r="CD557" s="5"/>
      <c r="CE557" s="5"/>
      <c r="CF557" s="5"/>
      <c r="CG557" s="5"/>
      <c r="CH557" s="5"/>
      <c r="CI557" s="5"/>
      <c r="CJ557" s="5"/>
      <c r="CK557" s="5"/>
      <c r="CL557" s="5"/>
      <c r="CM557" s="5"/>
      <c r="CN557" s="5"/>
      <c r="CO557" s="5"/>
      <c r="CP557" s="5"/>
      <c r="CQ557" s="5"/>
      <c r="CR557" s="5"/>
      <c r="CS557" s="5"/>
      <c r="CT557" s="5"/>
      <c r="CU557" s="5"/>
      <c r="CV557" s="5"/>
      <c r="CW557" s="5"/>
      <c r="CX557" s="5"/>
      <c r="CY557" s="5"/>
      <c r="CZ557" s="5"/>
      <c r="DA557" s="5"/>
      <c r="DB557" s="5"/>
      <c r="DC557" s="5"/>
      <c r="DD557" s="5"/>
      <c r="DE557" s="5"/>
      <c r="DF557" s="5"/>
      <c r="DG557" s="5"/>
      <c r="DH557" s="5"/>
      <c r="DI557" s="5"/>
      <c r="DJ557" s="5"/>
      <c r="DK557" s="5"/>
      <c r="DL557" s="5"/>
      <c r="DM557" s="5"/>
      <c r="DN557" s="5"/>
      <c r="DO557" s="5"/>
      <c r="DP557" s="5"/>
      <c r="DQ557" s="5"/>
      <c r="DR557" s="5"/>
      <c r="DS557" s="5"/>
      <c r="DT557" s="5"/>
      <c r="DU557" s="5"/>
      <c r="DV557" s="5"/>
      <c r="DW557" s="5"/>
      <c r="DX557" s="5"/>
      <c r="DY557" s="5"/>
      <c r="DZ557" s="5"/>
      <c r="EA557" s="5"/>
      <c r="EB557" s="5"/>
      <c r="EC557" s="5"/>
      <c r="ED557" s="5"/>
      <c r="EE557" s="5"/>
      <c r="EF557" s="5"/>
      <c r="EG557" s="5"/>
      <c r="EH557" s="5"/>
      <c r="EI557" s="5"/>
      <c r="EJ557" s="5"/>
      <c r="EK557" s="5"/>
      <c r="EL557" s="5"/>
      <c r="EM557" s="5"/>
      <c r="EN557" s="5"/>
      <c r="EO557" s="5"/>
      <c r="EP557" s="5"/>
      <c r="EQ557" s="5"/>
      <c r="ER557" s="5"/>
      <c r="ES557" s="5"/>
      <c r="ET557" s="5"/>
      <c r="EU557" s="5"/>
      <c r="EV557" s="5"/>
      <c r="EW557" s="5"/>
      <c r="EX557" s="5"/>
      <c r="EY557" s="5"/>
      <c r="EZ557" s="5"/>
      <c r="FA557" s="5"/>
      <c r="FB557" s="5"/>
      <c r="FC557" s="5"/>
      <c r="FD557" s="5"/>
      <c r="FE557" s="5"/>
      <c r="FF557" s="5"/>
      <c r="FG557" s="5"/>
      <c r="FH557" s="5"/>
      <c r="FI557" s="5"/>
      <c r="FJ557" s="5"/>
      <c r="FK557" s="5"/>
      <c r="FL557" s="5"/>
      <c r="FM557" s="5"/>
      <c r="FN557" s="5"/>
      <c r="FO557" s="5"/>
      <c r="FP557" s="5"/>
      <c r="FQ557" s="5"/>
      <c r="FR557" s="5"/>
      <c r="FS557" s="5"/>
      <c r="FT557" s="5"/>
      <c r="FU557" s="5"/>
      <c r="FV557" s="5"/>
      <c r="FW557" s="5"/>
      <c r="FX557" s="5"/>
      <c r="FY557" s="5"/>
      <c r="FZ557" s="5"/>
      <c r="GA557" s="5"/>
      <c r="GB557" s="5"/>
      <c r="GC557" s="5"/>
      <c r="GD557" s="5"/>
      <c r="GE557" s="5"/>
      <c r="GF557" s="5"/>
      <c r="GG557" s="5"/>
      <c r="GH557" s="5"/>
      <c r="GI557" s="5"/>
      <c r="GJ557" s="5"/>
      <c r="GK557" s="5"/>
      <c r="GL557" s="5"/>
      <c r="GM557" s="5"/>
      <c r="GN557" s="5"/>
      <c r="GO557" s="5"/>
      <c r="GP557" s="5"/>
      <c r="GQ557" s="5"/>
      <c r="GR557" s="5"/>
      <c r="GS557" s="5"/>
      <c r="GT557" s="5"/>
      <c r="GU557" s="5"/>
      <c r="GV557" s="5"/>
      <c r="GW557" s="5"/>
      <c r="GX557" s="5"/>
      <c r="GY557" s="5"/>
      <c r="GZ557" s="5"/>
      <c r="HA557" s="5"/>
      <c r="HB557" s="5"/>
      <c r="HC557" s="5"/>
      <c r="HD557" s="5"/>
      <c r="HE557" s="5"/>
      <c r="HF557" s="5"/>
      <c r="HG557" s="5"/>
      <c r="HH557" s="5"/>
      <c r="HI557" s="5"/>
      <c r="HJ557" s="5"/>
      <c r="HK557" s="5"/>
      <c r="HL557" s="5"/>
      <c r="HM557" s="5"/>
      <c r="HN557" s="5"/>
      <c r="HO557" s="5"/>
      <c r="HP557" s="5"/>
      <c r="HQ557" s="5"/>
      <c r="HR557" s="5"/>
      <c r="HS557" s="5"/>
      <c r="HT557" s="5"/>
      <c r="HU557" s="5"/>
      <c r="HV557" s="5"/>
      <c r="HW557" s="5"/>
      <c r="HX557" s="5"/>
      <c r="HY557" s="5"/>
      <c r="HZ557" s="5"/>
      <c r="IA557" s="5"/>
      <c r="IB557" s="5"/>
      <c r="IC557" s="5"/>
      <c r="ID557" s="5"/>
      <c r="IE557" s="5"/>
      <c r="IF557" s="5"/>
      <c r="IG557" s="5"/>
      <c r="IH557" s="5"/>
      <c r="II557" s="5"/>
      <c r="IJ557" s="5"/>
      <c r="IK557" s="5"/>
      <c r="IL557" s="5"/>
      <c r="IM557" s="5"/>
      <c r="IN557" s="5"/>
      <c r="IO557" s="5"/>
      <c r="IP557" s="5"/>
      <c r="IQ557" s="5"/>
      <c r="IR557" s="5"/>
      <c r="IS557" s="5"/>
    </row>
    <row r="558" spans="1:253" s="58" customFormat="1" ht="25.5" customHeight="1" x14ac:dyDescent="0.25">
      <c r="A558" s="54"/>
      <c r="B558" s="2"/>
      <c r="C558" s="55"/>
      <c r="D558" s="55"/>
      <c r="E558" s="55"/>
      <c r="F558" s="54"/>
      <c r="G558" s="57"/>
      <c r="H558" s="4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  <c r="AM558" s="5"/>
      <c r="AN558" s="5"/>
      <c r="AO558" s="5"/>
      <c r="AP558" s="5"/>
      <c r="AQ558" s="5"/>
      <c r="AR558" s="5"/>
      <c r="AS558" s="5"/>
      <c r="AT558" s="5"/>
      <c r="AU558" s="5"/>
      <c r="AV558" s="5"/>
      <c r="AW558" s="5"/>
      <c r="AX558" s="5"/>
      <c r="AY558" s="5"/>
      <c r="AZ558" s="5"/>
      <c r="BA558" s="5"/>
      <c r="BB558" s="5"/>
      <c r="BC558" s="5"/>
      <c r="BD558" s="5"/>
      <c r="BE558" s="5"/>
      <c r="BF558" s="5"/>
      <c r="BG558" s="5"/>
      <c r="BH558" s="5"/>
      <c r="BI558" s="5"/>
      <c r="BJ558" s="5"/>
      <c r="BK558" s="5"/>
      <c r="BL558" s="5"/>
      <c r="BM558" s="5"/>
      <c r="BN558" s="5"/>
      <c r="BO558" s="5"/>
      <c r="BP558" s="5"/>
      <c r="BQ558" s="5"/>
      <c r="BR558" s="5"/>
      <c r="BS558" s="5"/>
      <c r="BT558" s="5"/>
      <c r="BU558" s="5"/>
      <c r="BV558" s="5"/>
      <c r="BW558" s="5"/>
      <c r="BX558" s="5"/>
      <c r="BY558" s="5"/>
      <c r="BZ558" s="5"/>
      <c r="CA558" s="5"/>
      <c r="CB558" s="5"/>
      <c r="CC558" s="5"/>
      <c r="CD558" s="5"/>
      <c r="CE558" s="5"/>
      <c r="CF558" s="5"/>
      <c r="CG558" s="5"/>
      <c r="CH558" s="5"/>
      <c r="CI558" s="5"/>
      <c r="CJ558" s="5"/>
      <c r="CK558" s="5"/>
      <c r="CL558" s="5"/>
      <c r="CM558" s="5"/>
      <c r="CN558" s="5"/>
      <c r="CO558" s="5"/>
      <c r="CP558" s="5"/>
      <c r="CQ558" s="5"/>
      <c r="CR558" s="5"/>
      <c r="CS558" s="5"/>
      <c r="CT558" s="5"/>
      <c r="CU558" s="5"/>
      <c r="CV558" s="5"/>
      <c r="CW558" s="5"/>
      <c r="CX558" s="5"/>
      <c r="CY558" s="5"/>
      <c r="CZ558" s="5"/>
      <c r="DA558" s="5"/>
      <c r="DB558" s="5"/>
      <c r="DC558" s="5"/>
      <c r="DD558" s="5"/>
      <c r="DE558" s="5"/>
      <c r="DF558" s="5"/>
      <c r="DG558" s="5"/>
      <c r="DH558" s="5"/>
      <c r="DI558" s="5"/>
      <c r="DJ558" s="5"/>
      <c r="DK558" s="5"/>
      <c r="DL558" s="5"/>
      <c r="DM558" s="5"/>
      <c r="DN558" s="5"/>
      <c r="DO558" s="5"/>
      <c r="DP558" s="5"/>
      <c r="DQ558" s="5"/>
      <c r="DR558" s="5"/>
      <c r="DS558" s="5"/>
      <c r="DT558" s="5"/>
      <c r="DU558" s="5"/>
      <c r="DV558" s="5"/>
      <c r="DW558" s="5"/>
      <c r="DX558" s="5"/>
      <c r="DY558" s="5"/>
      <c r="DZ558" s="5"/>
      <c r="EA558" s="5"/>
      <c r="EB558" s="5"/>
      <c r="EC558" s="5"/>
      <c r="ED558" s="5"/>
      <c r="EE558" s="5"/>
      <c r="EF558" s="5"/>
      <c r="EG558" s="5"/>
      <c r="EH558" s="5"/>
      <c r="EI558" s="5"/>
      <c r="EJ558" s="5"/>
      <c r="EK558" s="5"/>
      <c r="EL558" s="5"/>
      <c r="EM558" s="5"/>
      <c r="EN558" s="5"/>
      <c r="EO558" s="5"/>
      <c r="EP558" s="5"/>
      <c r="EQ558" s="5"/>
      <c r="ER558" s="5"/>
      <c r="ES558" s="5"/>
      <c r="ET558" s="5"/>
      <c r="EU558" s="5"/>
      <c r="EV558" s="5"/>
      <c r="EW558" s="5"/>
      <c r="EX558" s="5"/>
      <c r="EY558" s="5"/>
      <c r="EZ558" s="5"/>
      <c r="FA558" s="5"/>
      <c r="FB558" s="5"/>
      <c r="FC558" s="5"/>
      <c r="FD558" s="5"/>
      <c r="FE558" s="5"/>
      <c r="FF558" s="5"/>
      <c r="FG558" s="5"/>
      <c r="FH558" s="5"/>
      <c r="FI558" s="5"/>
      <c r="FJ558" s="5"/>
      <c r="FK558" s="5"/>
      <c r="FL558" s="5"/>
      <c r="FM558" s="5"/>
      <c r="FN558" s="5"/>
      <c r="FO558" s="5"/>
      <c r="FP558" s="5"/>
      <c r="FQ558" s="5"/>
      <c r="FR558" s="5"/>
      <c r="FS558" s="5"/>
      <c r="FT558" s="5"/>
      <c r="FU558" s="5"/>
      <c r="FV558" s="5"/>
      <c r="FW558" s="5"/>
      <c r="FX558" s="5"/>
      <c r="FY558" s="5"/>
      <c r="FZ558" s="5"/>
      <c r="GA558" s="5"/>
      <c r="GB558" s="5"/>
      <c r="GC558" s="5"/>
      <c r="GD558" s="5"/>
      <c r="GE558" s="5"/>
      <c r="GF558" s="5"/>
      <c r="GG558" s="5"/>
      <c r="GH558" s="5"/>
      <c r="GI558" s="5"/>
      <c r="GJ558" s="5"/>
      <c r="GK558" s="5"/>
      <c r="GL558" s="5"/>
      <c r="GM558" s="5"/>
      <c r="GN558" s="5"/>
      <c r="GO558" s="5"/>
      <c r="GP558" s="5"/>
      <c r="GQ558" s="5"/>
      <c r="GR558" s="5"/>
      <c r="GS558" s="5"/>
      <c r="GT558" s="5"/>
      <c r="GU558" s="5"/>
      <c r="GV558" s="5"/>
      <c r="GW558" s="5"/>
      <c r="GX558" s="5"/>
      <c r="GY558" s="5"/>
      <c r="GZ558" s="5"/>
      <c r="HA558" s="5"/>
      <c r="HB558" s="5"/>
      <c r="HC558" s="5"/>
      <c r="HD558" s="5"/>
      <c r="HE558" s="5"/>
      <c r="HF558" s="5"/>
      <c r="HG558" s="5"/>
      <c r="HH558" s="5"/>
      <c r="HI558" s="5"/>
      <c r="HJ558" s="5"/>
      <c r="HK558" s="5"/>
      <c r="HL558" s="5"/>
      <c r="HM558" s="5"/>
      <c r="HN558" s="5"/>
      <c r="HO558" s="5"/>
      <c r="HP558" s="5"/>
      <c r="HQ558" s="5"/>
      <c r="HR558" s="5"/>
      <c r="HS558" s="5"/>
      <c r="HT558" s="5"/>
      <c r="HU558" s="5"/>
      <c r="HV558" s="5"/>
      <c r="HW558" s="5"/>
      <c r="HX558" s="5"/>
      <c r="HY558" s="5"/>
      <c r="HZ558" s="5"/>
      <c r="IA558" s="5"/>
      <c r="IB558" s="5"/>
      <c r="IC558" s="5"/>
      <c r="ID558" s="5"/>
      <c r="IE558" s="5"/>
      <c r="IF558" s="5"/>
      <c r="IG558" s="5"/>
      <c r="IH558" s="5"/>
      <c r="II558" s="5"/>
      <c r="IJ558" s="5"/>
      <c r="IK558" s="5"/>
      <c r="IL558" s="5"/>
      <c r="IM558" s="5"/>
      <c r="IN558" s="5"/>
      <c r="IO558" s="5"/>
      <c r="IP558" s="5"/>
      <c r="IQ558" s="5"/>
      <c r="IR558" s="5"/>
      <c r="IS558" s="5"/>
    </row>
    <row r="559" spans="1:253" s="58" customFormat="1" ht="25.5" customHeight="1" x14ac:dyDescent="0.25">
      <c r="A559" s="54"/>
      <c r="B559" s="2"/>
      <c r="C559" s="55"/>
      <c r="D559" s="55"/>
      <c r="E559" s="55"/>
      <c r="F559" s="54"/>
      <c r="G559" s="57"/>
      <c r="H559" s="4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  <c r="AG559" s="5"/>
      <c r="AH559" s="5"/>
      <c r="AI559" s="5"/>
      <c r="AJ559" s="5"/>
      <c r="AK559" s="5"/>
      <c r="AL559" s="5"/>
      <c r="AM559" s="5"/>
      <c r="AN559" s="5"/>
      <c r="AO559" s="5"/>
      <c r="AP559" s="5"/>
      <c r="AQ559" s="5"/>
      <c r="AR559" s="5"/>
      <c r="AS559" s="5"/>
      <c r="AT559" s="5"/>
      <c r="AU559" s="5"/>
      <c r="AV559" s="5"/>
      <c r="AW559" s="5"/>
      <c r="AX559" s="5"/>
      <c r="AY559" s="5"/>
      <c r="AZ559" s="5"/>
      <c r="BA559" s="5"/>
      <c r="BB559" s="5"/>
      <c r="BC559" s="5"/>
      <c r="BD559" s="5"/>
      <c r="BE559" s="5"/>
      <c r="BF559" s="5"/>
      <c r="BG559" s="5"/>
      <c r="BH559" s="5"/>
      <c r="BI559" s="5"/>
      <c r="BJ559" s="5"/>
      <c r="BK559" s="5"/>
      <c r="BL559" s="5"/>
      <c r="BM559" s="5"/>
      <c r="BN559" s="5"/>
      <c r="BO559" s="5"/>
      <c r="BP559" s="5"/>
      <c r="BQ559" s="5"/>
      <c r="BR559" s="5"/>
      <c r="BS559" s="5"/>
      <c r="BT559" s="5"/>
      <c r="BU559" s="5"/>
      <c r="BV559" s="5"/>
      <c r="BW559" s="5"/>
      <c r="BX559" s="5"/>
      <c r="BY559" s="5"/>
      <c r="BZ559" s="5"/>
      <c r="CA559" s="5"/>
      <c r="CB559" s="5"/>
      <c r="CC559" s="5"/>
      <c r="CD559" s="5"/>
      <c r="CE559" s="5"/>
      <c r="CF559" s="5"/>
      <c r="CG559" s="5"/>
      <c r="CH559" s="5"/>
      <c r="CI559" s="5"/>
      <c r="CJ559" s="5"/>
      <c r="CK559" s="5"/>
      <c r="CL559" s="5"/>
      <c r="CM559" s="5"/>
      <c r="CN559" s="5"/>
      <c r="CO559" s="5"/>
      <c r="CP559" s="5"/>
      <c r="CQ559" s="5"/>
      <c r="CR559" s="5"/>
      <c r="CS559" s="5"/>
      <c r="CT559" s="5"/>
      <c r="CU559" s="5"/>
      <c r="CV559" s="5"/>
      <c r="CW559" s="5"/>
      <c r="CX559" s="5"/>
      <c r="CY559" s="5"/>
      <c r="CZ559" s="5"/>
      <c r="DA559" s="5"/>
      <c r="DB559" s="5"/>
      <c r="DC559" s="5"/>
      <c r="DD559" s="5"/>
      <c r="DE559" s="5"/>
      <c r="DF559" s="5"/>
      <c r="DG559" s="5"/>
      <c r="DH559" s="5"/>
      <c r="DI559" s="5"/>
      <c r="DJ559" s="5"/>
      <c r="DK559" s="5"/>
      <c r="DL559" s="5"/>
      <c r="DM559" s="5"/>
      <c r="DN559" s="5"/>
      <c r="DO559" s="5"/>
      <c r="DP559" s="5"/>
      <c r="DQ559" s="5"/>
      <c r="DR559" s="5"/>
      <c r="DS559" s="5"/>
      <c r="DT559" s="5"/>
      <c r="DU559" s="5"/>
      <c r="DV559" s="5"/>
      <c r="DW559" s="5"/>
      <c r="DX559" s="5"/>
      <c r="DY559" s="5"/>
      <c r="DZ559" s="5"/>
      <c r="EA559" s="5"/>
      <c r="EB559" s="5"/>
      <c r="EC559" s="5"/>
      <c r="ED559" s="5"/>
      <c r="EE559" s="5"/>
      <c r="EF559" s="5"/>
      <c r="EG559" s="5"/>
      <c r="EH559" s="5"/>
      <c r="EI559" s="5"/>
      <c r="EJ559" s="5"/>
      <c r="EK559" s="5"/>
      <c r="EL559" s="5"/>
      <c r="EM559" s="5"/>
      <c r="EN559" s="5"/>
      <c r="EO559" s="5"/>
      <c r="EP559" s="5"/>
      <c r="EQ559" s="5"/>
      <c r="ER559" s="5"/>
      <c r="ES559" s="5"/>
      <c r="ET559" s="5"/>
      <c r="EU559" s="5"/>
      <c r="EV559" s="5"/>
      <c r="EW559" s="5"/>
      <c r="EX559" s="5"/>
      <c r="EY559" s="5"/>
      <c r="EZ559" s="5"/>
      <c r="FA559" s="5"/>
      <c r="FB559" s="5"/>
      <c r="FC559" s="5"/>
      <c r="FD559" s="5"/>
      <c r="FE559" s="5"/>
      <c r="FF559" s="5"/>
      <c r="FG559" s="5"/>
      <c r="FH559" s="5"/>
      <c r="FI559" s="5"/>
      <c r="FJ559" s="5"/>
      <c r="FK559" s="5"/>
      <c r="FL559" s="5"/>
      <c r="FM559" s="5"/>
      <c r="FN559" s="5"/>
      <c r="FO559" s="5"/>
      <c r="FP559" s="5"/>
      <c r="FQ559" s="5"/>
      <c r="FR559" s="5"/>
      <c r="FS559" s="5"/>
      <c r="FT559" s="5"/>
      <c r="FU559" s="5"/>
      <c r="FV559" s="5"/>
      <c r="FW559" s="5"/>
      <c r="FX559" s="5"/>
      <c r="FY559" s="5"/>
      <c r="FZ559" s="5"/>
      <c r="GA559" s="5"/>
      <c r="GB559" s="5"/>
      <c r="GC559" s="5"/>
      <c r="GD559" s="5"/>
      <c r="GE559" s="5"/>
      <c r="GF559" s="5"/>
      <c r="GG559" s="5"/>
      <c r="GH559" s="5"/>
      <c r="GI559" s="5"/>
      <c r="GJ559" s="5"/>
      <c r="GK559" s="5"/>
      <c r="GL559" s="5"/>
      <c r="GM559" s="5"/>
      <c r="GN559" s="5"/>
      <c r="GO559" s="5"/>
      <c r="GP559" s="5"/>
      <c r="GQ559" s="5"/>
      <c r="GR559" s="5"/>
      <c r="GS559" s="5"/>
      <c r="GT559" s="5"/>
      <c r="GU559" s="5"/>
      <c r="GV559" s="5"/>
      <c r="GW559" s="5"/>
      <c r="GX559" s="5"/>
      <c r="GY559" s="5"/>
      <c r="GZ559" s="5"/>
      <c r="HA559" s="5"/>
      <c r="HB559" s="5"/>
      <c r="HC559" s="5"/>
      <c r="HD559" s="5"/>
      <c r="HE559" s="5"/>
      <c r="HF559" s="5"/>
      <c r="HG559" s="5"/>
      <c r="HH559" s="5"/>
      <c r="HI559" s="5"/>
      <c r="HJ559" s="5"/>
      <c r="HK559" s="5"/>
      <c r="HL559" s="5"/>
      <c r="HM559" s="5"/>
      <c r="HN559" s="5"/>
      <c r="HO559" s="5"/>
      <c r="HP559" s="5"/>
      <c r="HQ559" s="5"/>
      <c r="HR559" s="5"/>
      <c r="HS559" s="5"/>
      <c r="HT559" s="5"/>
      <c r="HU559" s="5"/>
      <c r="HV559" s="5"/>
      <c r="HW559" s="5"/>
      <c r="HX559" s="5"/>
      <c r="HY559" s="5"/>
      <c r="HZ559" s="5"/>
      <c r="IA559" s="5"/>
      <c r="IB559" s="5"/>
      <c r="IC559" s="5"/>
      <c r="ID559" s="5"/>
      <c r="IE559" s="5"/>
      <c r="IF559" s="5"/>
      <c r="IG559" s="5"/>
      <c r="IH559" s="5"/>
      <c r="II559" s="5"/>
      <c r="IJ559" s="5"/>
      <c r="IK559" s="5"/>
      <c r="IL559" s="5"/>
      <c r="IM559" s="5"/>
      <c r="IN559" s="5"/>
      <c r="IO559" s="5"/>
      <c r="IP559" s="5"/>
      <c r="IQ559" s="5"/>
      <c r="IR559" s="5"/>
      <c r="IS559" s="5"/>
    </row>
    <row r="560" spans="1:253" s="58" customFormat="1" ht="25.5" customHeight="1" x14ac:dyDescent="0.25">
      <c r="A560" s="54"/>
      <c r="B560" s="2"/>
      <c r="C560" s="55"/>
      <c r="D560" s="55"/>
      <c r="E560" s="55"/>
      <c r="F560" s="54"/>
      <c r="G560" s="57"/>
      <c r="H560" s="4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  <c r="AH560" s="5"/>
      <c r="AI560" s="5"/>
      <c r="AJ560" s="5"/>
      <c r="AK560" s="5"/>
      <c r="AL560" s="5"/>
      <c r="AM560" s="5"/>
      <c r="AN560" s="5"/>
      <c r="AO560" s="5"/>
      <c r="AP560" s="5"/>
      <c r="AQ560" s="5"/>
      <c r="AR560" s="5"/>
      <c r="AS560" s="5"/>
      <c r="AT560" s="5"/>
      <c r="AU560" s="5"/>
      <c r="AV560" s="5"/>
      <c r="AW560" s="5"/>
      <c r="AX560" s="5"/>
      <c r="AY560" s="5"/>
      <c r="AZ560" s="5"/>
      <c r="BA560" s="5"/>
      <c r="BB560" s="5"/>
      <c r="BC560" s="5"/>
      <c r="BD560" s="5"/>
      <c r="BE560" s="5"/>
      <c r="BF560" s="5"/>
      <c r="BG560" s="5"/>
      <c r="BH560" s="5"/>
      <c r="BI560" s="5"/>
      <c r="BJ560" s="5"/>
      <c r="BK560" s="5"/>
      <c r="BL560" s="5"/>
      <c r="BM560" s="5"/>
      <c r="BN560" s="5"/>
      <c r="BO560" s="5"/>
      <c r="BP560" s="5"/>
      <c r="BQ560" s="5"/>
      <c r="BR560" s="5"/>
      <c r="BS560" s="5"/>
      <c r="BT560" s="5"/>
      <c r="BU560" s="5"/>
      <c r="BV560" s="5"/>
      <c r="BW560" s="5"/>
      <c r="BX560" s="5"/>
      <c r="BY560" s="5"/>
      <c r="BZ560" s="5"/>
      <c r="CA560" s="5"/>
      <c r="CB560" s="5"/>
      <c r="CC560" s="5"/>
      <c r="CD560" s="5"/>
      <c r="CE560" s="5"/>
      <c r="CF560" s="5"/>
      <c r="CG560" s="5"/>
      <c r="CH560" s="5"/>
      <c r="CI560" s="5"/>
      <c r="CJ560" s="5"/>
      <c r="CK560" s="5"/>
      <c r="CL560" s="5"/>
      <c r="CM560" s="5"/>
      <c r="CN560" s="5"/>
      <c r="CO560" s="5"/>
      <c r="CP560" s="5"/>
      <c r="CQ560" s="5"/>
      <c r="CR560" s="5"/>
      <c r="CS560" s="5"/>
      <c r="CT560" s="5"/>
      <c r="CU560" s="5"/>
      <c r="CV560" s="5"/>
      <c r="CW560" s="5"/>
      <c r="CX560" s="5"/>
      <c r="CY560" s="5"/>
      <c r="CZ560" s="5"/>
      <c r="DA560" s="5"/>
      <c r="DB560" s="5"/>
      <c r="DC560" s="5"/>
      <c r="DD560" s="5"/>
      <c r="DE560" s="5"/>
      <c r="DF560" s="5"/>
      <c r="DG560" s="5"/>
      <c r="DH560" s="5"/>
      <c r="DI560" s="5"/>
      <c r="DJ560" s="5"/>
      <c r="DK560" s="5"/>
      <c r="DL560" s="5"/>
      <c r="DM560" s="5"/>
      <c r="DN560" s="5"/>
      <c r="DO560" s="5"/>
      <c r="DP560" s="5"/>
      <c r="DQ560" s="5"/>
      <c r="DR560" s="5"/>
      <c r="DS560" s="5"/>
      <c r="DT560" s="5"/>
      <c r="DU560" s="5"/>
      <c r="DV560" s="5"/>
      <c r="DW560" s="5"/>
      <c r="DX560" s="5"/>
      <c r="DY560" s="5"/>
      <c r="DZ560" s="5"/>
      <c r="EA560" s="5"/>
      <c r="EB560" s="5"/>
      <c r="EC560" s="5"/>
      <c r="ED560" s="5"/>
      <c r="EE560" s="5"/>
      <c r="EF560" s="5"/>
      <c r="EG560" s="5"/>
      <c r="EH560" s="5"/>
      <c r="EI560" s="5"/>
      <c r="EJ560" s="5"/>
      <c r="EK560" s="5"/>
      <c r="EL560" s="5"/>
      <c r="EM560" s="5"/>
      <c r="EN560" s="5"/>
      <c r="EO560" s="5"/>
      <c r="EP560" s="5"/>
      <c r="EQ560" s="5"/>
      <c r="ER560" s="5"/>
      <c r="ES560" s="5"/>
      <c r="ET560" s="5"/>
      <c r="EU560" s="5"/>
      <c r="EV560" s="5"/>
      <c r="EW560" s="5"/>
      <c r="EX560" s="5"/>
      <c r="EY560" s="5"/>
      <c r="EZ560" s="5"/>
      <c r="FA560" s="5"/>
      <c r="FB560" s="5"/>
      <c r="FC560" s="5"/>
      <c r="FD560" s="5"/>
      <c r="FE560" s="5"/>
      <c r="FF560" s="5"/>
      <c r="FG560" s="5"/>
      <c r="FH560" s="5"/>
      <c r="FI560" s="5"/>
      <c r="FJ560" s="5"/>
      <c r="FK560" s="5"/>
      <c r="FL560" s="5"/>
      <c r="FM560" s="5"/>
      <c r="FN560" s="5"/>
      <c r="FO560" s="5"/>
      <c r="FP560" s="5"/>
      <c r="FQ560" s="5"/>
      <c r="FR560" s="5"/>
      <c r="FS560" s="5"/>
      <c r="FT560" s="5"/>
      <c r="FU560" s="5"/>
      <c r="FV560" s="5"/>
      <c r="FW560" s="5"/>
      <c r="FX560" s="5"/>
      <c r="FY560" s="5"/>
      <c r="FZ560" s="5"/>
      <c r="GA560" s="5"/>
      <c r="GB560" s="5"/>
      <c r="GC560" s="5"/>
      <c r="GD560" s="5"/>
      <c r="GE560" s="5"/>
      <c r="GF560" s="5"/>
      <c r="GG560" s="5"/>
      <c r="GH560" s="5"/>
      <c r="GI560" s="5"/>
      <c r="GJ560" s="5"/>
      <c r="GK560" s="5"/>
      <c r="GL560" s="5"/>
      <c r="GM560" s="5"/>
      <c r="GN560" s="5"/>
      <c r="GO560" s="5"/>
      <c r="GP560" s="5"/>
      <c r="GQ560" s="5"/>
      <c r="GR560" s="5"/>
      <c r="GS560" s="5"/>
      <c r="GT560" s="5"/>
      <c r="GU560" s="5"/>
      <c r="GV560" s="5"/>
      <c r="GW560" s="5"/>
      <c r="GX560" s="5"/>
      <c r="GY560" s="5"/>
      <c r="GZ560" s="5"/>
      <c r="HA560" s="5"/>
      <c r="HB560" s="5"/>
      <c r="HC560" s="5"/>
      <c r="HD560" s="5"/>
      <c r="HE560" s="5"/>
      <c r="HF560" s="5"/>
      <c r="HG560" s="5"/>
      <c r="HH560" s="5"/>
      <c r="HI560" s="5"/>
      <c r="HJ560" s="5"/>
      <c r="HK560" s="5"/>
      <c r="HL560" s="5"/>
      <c r="HM560" s="5"/>
      <c r="HN560" s="5"/>
      <c r="HO560" s="5"/>
      <c r="HP560" s="5"/>
      <c r="HQ560" s="5"/>
      <c r="HR560" s="5"/>
      <c r="HS560" s="5"/>
      <c r="HT560" s="5"/>
      <c r="HU560" s="5"/>
      <c r="HV560" s="5"/>
      <c r="HW560" s="5"/>
      <c r="HX560" s="5"/>
      <c r="HY560" s="5"/>
      <c r="HZ560" s="5"/>
      <c r="IA560" s="5"/>
      <c r="IB560" s="5"/>
      <c r="IC560" s="5"/>
      <c r="ID560" s="5"/>
      <c r="IE560" s="5"/>
      <c r="IF560" s="5"/>
      <c r="IG560" s="5"/>
      <c r="IH560" s="5"/>
      <c r="II560" s="5"/>
      <c r="IJ560" s="5"/>
      <c r="IK560" s="5"/>
      <c r="IL560" s="5"/>
      <c r="IM560" s="5"/>
      <c r="IN560" s="5"/>
      <c r="IO560" s="5"/>
      <c r="IP560" s="5"/>
      <c r="IQ560" s="5"/>
      <c r="IR560" s="5"/>
      <c r="IS560" s="5"/>
    </row>
    <row r="561" spans="1:253" s="58" customFormat="1" ht="25.5" customHeight="1" x14ac:dyDescent="0.25">
      <c r="A561" s="54"/>
      <c r="B561" s="2"/>
      <c r="C561" s="55"/>
      <c r="D561" s="55"/>
      <c r="E561" s="55"/>
      <c r="F561" s="54"/>
      <c r="G561" s="57"/>
      <c r="H561" s="4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  <c r="AM561" s="5"/>
      <c r="AN561" s="5"/>
      <c r="AO561" s="5"/>
      <c r="AP561" s="5"/>
      <c r="AQ561" s="5"/>
      <c r="AR561" s="5"/>
      <c r="AS561" s="5"/>
      <c r="AT561" s="5"/>
      <c r="AU561" s="5"/>
      <c r="AV561" s="5"/>
      <c r="AW561" s="5"/>
      <c r="AX561" s="5"/>
      <c r="AY561" s="5"/>
      <c r="AZ561" s="5"/>
      <c r="BA561" s="5"/>
      <c r="BB561" s="5"/>
      <c r="BC561" s="5"/>
      <c r="BD561" s="5"/>
      <c r="BE561" s="5"/>
      <c r="BF561" s="5"/>
      <c r="BG561" s="5"/>
      <c r="BH561" s="5"/>
      <c r="BI561" s="5"/>
      <c r="BJ561" s="5"/>
      <c r="BK561" s="5"/>
      <c r="BL561" s="5"/>
      <c r="BM561" s="5"/>
      <c r="BN561" s="5"/>
      <c r="BO561" s="5"/>
      <c r="BP561" s="5"/>
      <c r="BQ561" s="5"/>
      <c r="BR561" s="5"/>
      <c r="BS561" s="5"/>
      <c r="BT561" s="5"/>
      <c r="BU561" s="5"/>
      <c r="BV561" s="5"/>
      <c r="BW561" s="5"/>
      <c r="BX561" s="5"/>
      <c r="BY561" s="5"/>
      <c r="BZ561" s="5"/>
      <c r="CA561" s="5"/>
      <c r="CB561" s="5"/>
      <c r="CC561" s="5"/>
      <c r="CD561" s="5"/>
      <c r="CE561" s="5"/>
      <c r="CF561" s="5"/>
      <c r="CG561" s="5"/>
      <c r="CH561" s="5"/>
      <c r="CI561" s="5"/>
      <c r="CJ561" s="5"/>
      <c r="CK561" s="5"/>
      <c r="CL561" s="5"/>
      <c r="CM561" s="5"/>
      <c r="CN561" s="5"/>
      <c r="CO561" s="5"/>
      <c r="CP561" s="5"/>
      <c r="CQ561" s="5"/>
      <c r="CR561" s="5"/>
      <c r="CS561" s="5"/>
      <c r="CT561" s="5"/>
      <c r="CU561" s="5"/>
      <c r="CV561" s="5"/>
      <c r="CW561" s="5"/>
      <c r="CX561" s="5"/>
      <c r="CY561" s="5"/>
      <c r="CZ561" s="5"/>
      <c r="DA561" s="5"/>
      <c r="DB561" s="5"/>
      <c r="DC561" s="5"/>
      <c r="DD561" s="5"/>
      <c r="DE561" s="5"/>
      <c r="DF561" s="5"/>
      <c r="DG561" s="5"/>
      <c r="DH561" s="5"/>
      <c r="DI561" s="5"/>
      <c r="DJ561" s="5"/>
      <c r="DK561" s="5"/>
      <c r="DL561" s="5"/>
      <c r="DM561" s="5"/>
      <c r="DN561" s="5"/>
      <c r="DO561" s="5"/>
      <c r="DP561" s="5"/>
      <c r="DQ561" s="5"/>
      <c r="DR561" s="5"/>
      <c r="DS561" s="5"/>
      <c r="DT561" s="5"/>
      <c r="DU561" s="5"/>
      <c r="DV561" s="5"/>
      <c r="DW561" s="5"/>
      <c r="DX561" s="5"/>
      <c r="DY561" s="5"/>
      <c r="DZ561" s="5"/>
      <c r="EA561" s="5"/>
      <c r="EB561" s="5"/>
      <c r="EC561" s="5"/>
      <c r="ED561" s="5"/>
      <c r="EE561" s="5"/>
      <c r="EF561" s="5"/>
      <c r="EG561" s="5"/>
      <c r="EH561" s="5"/>
      <c r="EI561" s="5"/>
      <c r="EJ561" s="5"/>
      <c r="EK561" s="5"/>
      <c r="EL561" s="5"/>
      <c r="EM561" s="5"/>
      <c r="EN561" s="5"/>
      <c r="EO561" s="5"/>
      <c r="EP561" s="5"/>
      <c r="EQ561" s="5"/>
      <c r="ER561" s="5"/>
      <c r="ES561" s="5"/>
      <c r="ET561" s="5"/>
      <c r="EU561" s="5"/>
      <c r="EV561" s="5"/>
      <c r="EW561" s="5"/>
      <c r="EX561" s="5"/>
      <c r="EY561" s="5"/>
      <c r="EZ561" s="5"/>
      <c r="FA561" s="5"/>
      <c r="FB561" s="5"/>
      <c r="FC561" s="5"/>
      <c r="FD561" s="5"/>
      <c r="FE561" s="5"/>
      <c r="FF561" s="5"/>
      <c r="FG561" s="5"/>
      <c r="FH561" s="5"/>
      <c r="FI561" s="5"/>
      <c r="FJ561" s="5"/>
      <c r="FK561" s="5"/>
      <c r="FL561" s="5"/>
      <c r="FM561" s="5"/>
      <c r="FN561" s="5"/>
      <c r="FO561" s="5"/>
      <c r="FP561" s="5"/>
      <c r="FQ561" s="5"/>
      <c r="FR561" s="5"/>
      <c r="FS561" s="5"/>
      <c r="FT561" s="5"/>
      <c r="FU561" s="5"/>
      <c r="FV561" s="5"/>
      <c r="FW561" s="5"/>
      <c r="FX561" s="5"/>
      <c r="FY561" s="5"/>
      <c r="FZ561" s="5"/>
      <c r="GA561" s="5"/>
      <c r="GB561" s="5"/>
      <c r="GC561" s="5"/>
      <c r="GD561" s="5"/>
      <c r="GE561" s="5"/>
      <c r="GF561" s="5"/>
      <c r="GG561" s="5"/>
      <c r="GH561" s="5"/>
      <c r="GI561" s="5"/>
      <c r="GJ561" s="5"/>
      <c r="GK561" s="5"/>
      <c r="GL561" s="5"/>
      <c r="GM561" s="5"/>
      <c r="GN561" s="5"/>
      <c r="GO561" s="5"/>
      <c r="GP561" s="5"/>
      <c r="GQ561" s="5"/>
      <c r="GR561" s="5"/>
      <c r="GS561" s="5"/>
      <c r="GT561" s="5"/>
      <c r="GU561" s="5"/>
      <c r="GV561" s="5"/>
      <c r="GW561" s="5"/>
      <c r="GX561" s="5"/>
      <c r="GY561" s="5"/>
      <c r="GZ561" s="5"/>
      <c r="HA561" s="5"/>
      <c r="HB561" s="5"/>
      <c r="HC561" s="5"/>
      <c r="HD561" s="5"/>
      <c r="HE561" s="5"/>
      <c r="HF561" s="5"/>
      <c r="HG561" s="5"/>
      <c r="HH561" s="5"/>
      <c r="HI561" s="5"/>
      <c r="HJ561" s="5"/>
      <c r="HK561" s="5"/>
      <c r="HL561" s="5"/>
      <c r="HM561" s="5"/>
      <c r="HN561" s="5"/>
      <c r="HO561" s="5"/>
      <c r="HP561" s="5"/>
      <c r="HQ561" s="5"/>
      <c r="HR561" s="5"/>
      <c r="HS561" s="5"/>
      <c r="HT561" s="5"/>
      <c r="HU561" s="5"/>
      <c r="HV561" s="5"/>
      <c r="HW561" s="5"/>
      <c r="HX561" s="5"/>
      <c r="HY561" s="5"/>
      <c r="HZ561" s="5"/>
      <c r="IA561" s="5"/>
      <c r="IB561" s="5"/>
      <c r="IC561" s="5"/>
      <c r="ID561" s="5"/>
      <c r="IE561" s="5"/>
      <c r="IF561" s="5"/>
      <c r="IG561" s="5"/>
      <c r="IH561" s="5"/>
      <c r="II561" s="5"/>
      <c r="IJ561" s="5"/>
      <c r="IK561" s="5"/>
      <c r="IL561" s="5"/>
      <c r="IM561" s="5"/>
      <c r="IN561" s="5"/>
      <c r="IO561" s="5"/>
      <c r="IP561" s="5"/>
      <c r="IQ561" s="5"/>
      <c r="IR561" s="5"/>
      <c r="IS561" s="5"/>
    </row>
    <row r="562" spans="1:253" s="58" customFormat="1" ht="25.5" customHeight="1" x14ac:dyDescent="0.25">
      <c r="A562" s="54"/>
      <c r="B562" s="2"/>
      <c r="C562" s="55"/>
      <c r="D562" s="55"/>
      <c r="E562" s="55"/>
      <c r="F562" s="54"/>
      <c r="G562" s="57"/>
      <c r="H562" s="4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  <c r="AH562" s="5"/>
      <c r="AI562" s="5"/>
      <c r="AJ562" s="5"/>
      <c r="AK562" s="5"/>
      <c r="AL562" s="5"/>
      <c r="AM562" s="5"/>
      <c r="AN562" s="5"/>
      <c r="AO562" s="5"/>
      <c r="AP562" s="5"/>
      <c r="AQ562" s="5"/>
      <c r="AR562" s="5"/>
      <c r="AS562" s="5"/>
      <c r="AT562" s="5"/>
      <c r="AU562" s="5"/>
      <c r="AV562" s="5"/>
      <c r="AW562" s="5"/>
      <c r="AX562" s="5"/>
      <c r="AY562" s="5"/>
      <c r="AZ562" s="5"/>
      <c r="BA562" s="5"/>
      <c r="BB562" s="5"/>
      <c r="BC562" s="5"/>
      <c r="BD562" s="5"/>
      <c r="BE562" s="5"/>
      <c r="BF562" s="5"/>
      <c r="BG562" s="5"/>
      <c r="BH562" s="5"/>
      <c r="BI562" s="5"/>
      <c r="BJ562" s="5"/>
      <c r="BK562" s="5"/>
      <c r="BL562" s="5"/>
      <c r="BM562" s="5"/>
      <c r="BN562" s="5"/>
      <c r="BO562" s="5"/>
      <c r="BP562" s="5"/>
      <c r="BQ562" s="5"/>
      <c r="BR562" s="5"/>
      <c r="BS562" s="5"/>
      <c r="BT562" s="5"/>
      <c r="BU562" s="5"/>
      <c r="BV562" s="5"/>
      <c r="BW562" s="5"/>
      <c r="BX562" s="5"/>
      <c r="BY562" s="5"/>
      <c r="BZ562" s="5"/>
      <c r="CA562" s="5"/>
      <c r="CB562" s="5"/>
      <c r="CC562" s="5"/>
      <c r="CD562" s="5"/>
      <c r="CE562" s="5"/>
      <c r="CF562" s="5"/>
      <c r="CG562" s="5"/>
      <c r="CH562" s="5"/>
      <c r="CI562" s="5"/>
      <c r="CJ562" s="5"/>
      <c r="CK562" s="5"/>
      <c r="CL562" s="5"/>
      <c r="CM562" s="5"/>
      <c r="CN562" s="5"/>
      <c r="CO562" s="5"/>
      <c r="CP562" s="5"/>
      <c r="CQ562" s="5"/>
      <c r="CR562" s="5"/>
      <c r="CS562" s="5"/>
      <c r="CT562" s="5"/>
      <c r="CU562" s="5"/>
      <c r="CV562" s="5"/>
      <c r="CW562" s="5"/>
      <c r="CX562" s="5"/>
      <c r="CY562" s="5"/>
      <c r="CZ562" s="5"/>
      <c r="DA562" s="5"/>
      <c r="DB562" s="5"/>
      <c r="DC562" s="5"/>
      <c r="DD562" s="5"/>
      <c r="DE562" s="5"/>
      <c r="DF562" s="5"/>
      <c r="DG562" s="5"/>
      <c r="DH562" s="5"/>
      <c r="DI562" s="5"/>
      <c r="DJ562" s="5"/>
      <c r="DK562" s="5"/>
      <c r="DL562" s="5"/>
      <c r="DM562" s="5"/>
      <c r="DN562" s="5"/>
      <c r="DO562" s="5"/>
      <c r="DP562" s="5"/>
      <c r="DQ562" s="5"/>
      <c r="DR562" s="5"/>
      <c r="DS562" s="5"/>
      <c r="DT562" s="5"/>
      <c r="DU562" s="5"/>
      <c r="DV562" s="5"/>
      <c r="DW562" s="5"/>
      <c r="DX562" s="5"/>
      <c r="DY562" s="5"/>
      <c r="DZ562" s="5"/>
      <c r="EA562" s="5"/>
      <c r="EB562" s="5"/>
      <c r="EC562" s="5"/>
      <c r="ED562" s="5"/>
      <c r="EE562" s="5"/>
      <c r="EF562" s="5"/>
      <c r="EG562" s="5"/>
      <c r="EH562" s="5"/>
      <c r="EI562" s="5"/>
      <c r="EJ562" s="5"/>
      <c r="EK562" s="5"/>
      <c r="EL562" s="5"/>
      <c r="EM562" s="5"/>
      <c r="EN562" s="5"/>
      <c r="EO562" s="5"/>
      <c r="EP562" s="5"/>
      <c r="EQ562" s="5"/>
      <c r="ER562" s="5"/>
      <c r="ES562" s="5"/>
      <c r="ET562" s="5"/>
      <c r="EU562" s="5"/>
      <c r="EV562" s="5"/>
      <c r="EW562" s="5"/>
      <c r="EX562" s="5"/>
      <c r="EY562" s="5"/>
      <c r="EZ562" s="5"/>
      <c r="FA562" s="5"/>
      <c r="FB562" s="5"/>
      <c r="FC562" s="5"/>
      <c r="FD562" s="5"/>
      <c r="FE562" s="5"/>
      <c r="FF562" s="5"/>
      <c r="FG562" s="5"/>
      <c r="FH562" s="5"/>
      <c r="FI562" s="5"/>
      <c r="FJ562" s="5"/>
      <c r="FK562" s="5"/>
      <c r="FL562" s="5"/>
      <c r="FM562" s="5"/>
      <c r="FN562" s="5"/>
      <c r="FO562" s="5"/>
      <c r="FP562" s="5"/>
      <c r="FQ562" s="5"/>
      <c r="FR562" s="5"/>
      <c r="FS562" s="5"/>
      <c r="FT562" s="5"/>
      <c r="FU562" s="5"/>
      <c r="FV562" s="5"/>
      <c r="FW562" s="5"/>
      <c r="FX562" s="5"/>
      <c r="FY562" s="5"/>
      <c r="FZ562" s="5"/>
      <c r="GA562" s="5"/>
      <c r="GB562" s="5"/>
      <c r="GC562" s="5"/>
      <c r="GD562" s="5"/>
      <c r="GE562" s="5"/>
      <c r="GF562" s="5"/>
      <c r="GG562" s="5"/>
      <c r="GH562" s="5"/>
      <c r="GI562" s="5"/>
      <c r="GJ562" s="5"/>
      <c r="GK562" s="5"/>
      <c r="GL562" s="5"/>
      <c r="GM562" s="5"/>
      <c r="GN562" s="5"/>
      <c r="GO562" s="5"/>
      <c r="GP562" s="5"/>
      <c r="GQ562" s="5"/>
      <c r="GR562" s="5"/>
      <c r="GS562" s="5"/>
      <c r="GT562" s="5"/>
      <c r="GU562" s="5"/>
      <c r="GV562" s="5"/>
      <c r="GW562" s="5"/>
      <c r="GX562" s="5"/>
      <c r="GY562" s="5"/>
      <c r="GZ562" s="5"/>
      <c r="HA562" s="5"/>
      <c r="HB562" s="5"/>
      <c r="HC562" s="5"/>
      <c r="HD562" s="5"/>
      <c r="HE562" s="5"/>
      <c r="HF562" s="5"/>
      <c r="HG562" s="5"/>
      <c r="HH562" s="5"/>
      <c r="HI562" s="5"/>
      <c r="HJ562" s="5"/>
      <c r="HK562" s="5"/>
      <c r="HL562" s="5"/>
      <c r="HM562" s="5"/>
      <c r="HN562" s="5"/>
      <c r="HO562" s="5"/>
      <c r="HP562" s="5"/>
      <c r="HQ562" s="5"/>
      <c r="HR562" s="5"/>
      <c r="HS562" s="5"/>
      <c r="HT562" s="5"/>
      <c r="HU562" s="5"/>
      <c r="HV562" s="5"/>
      <c r="HW562" s="5"/>
      <c r="HX562" s="5"/>
      <c r="HY562" s="5"/>
      <c r="HZ562" s="5"/>
      <c r="IA562" s="5"/>
      <c r="IB562" s="5"/>
      <c r="IC562" s="5"/>
      <c r="ID562" s="5"/>
      <c r="IE562" s="5"/>
      <c r="IF562" s="5"/>
      <c r="IG562" s="5"/>
      <c r="IH562" s="5"/>
      <c r="II562" s="5"/>
      <c r="IJ562" s="5"/>
      <c r="IK562" s="5"/>
      <c r="IL562" s="5"/>
      <c r="IM562" s="5"/>
      <c r="IN562" s="5"/>
      <c r="IO562" s="5"/>
      <c r="IP562" s="5"/>
      <c r="IQ562" s="5"/>
      <c r="IR562" s="5"/>
      <c r="IS562" s="5"/>
    </row>
    <row r="563" spans="1:253" s="58" customFormat="1" ht="25.5" customHeight="1" x14ac:dyDescent="0.25">
      <c r="A563" s="54"/>
      <c r="B563" s="2"/>
      <c r="C563" s="55"/>
      <c r="D563" s="55"/>
      <c r="E563" s="55"/>
      <c r="F563" s="54"/>
      <c r="G563" s="57"/>
      <c r="H563" s="4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  <c r="AG563" s="5"/>
      <c r="AH563" s="5"/>
      <c r="AI563" s="5"/>
      <c r="AJ563" s="5"/>
      <c r="AK563" s="5"/>
      <c r="AL563" s="5"/>
      <c r="AM563" s="5"/>
      <c r="AN563" s="5"/>
      <c r="AO563" s="5"/>
      <c r="AP563" s="5"/>
      <c r="AQ563" s="5"/>
      <c r="AR563" s="5"/>
      <c r="AS563" s="5"/>
      <c r="AT563" s="5"/>
      <c r="AU563" s="5"/>
      <c r="AV563" s="5"/>
      <c r="AW563" s="5"/>
      <c r="AX563" s="5"/>
      <c r="AY563" s="5"/>
      <c r="AZ563" s="5"/>
      <c r="BA563" s="5"/>
      <c r="BB563" s="5"/>
      <c r="BC563" s="5"/>
      <c r="BD563" s="5"/>
      <c r="BE563" s="5"/>
      <c r="BF563" s="5"/>
      <c r="BG563" s="5"/>
      <c r="BH563" s="5"/>
      <c r="BI563" s="5"/>
      <c r="BJ563" s="5"/>
      <c r="BK563" s="5"/>
      <c r="BL563" s="5"/>
      <c r="BM563" s="5"/>
      <c r="BN563" s="5"/>
      <c r="BO563" s="5"/>
      <c r="BP563" s="5"/>
      <c r="BQ563" s="5"/>
      <c r="BR563" s="5"/>
      <c r="BS563" s="5"/>
      <c r="BT563" s="5"/>
      <c r="BU563" s="5"/>
      <c r="BV563" s="5"/>
      <c r="BW563" s="5"/>
      <c r="BX563" s="5"/>
      <c r="BY563" s="5"/>
      <c r="BZ563" s="5"/>
      <c r="CA563" s="5"/>
      <c r="CB563" s="5"/>
      <c r="CC563" s="5"/>
      <c r="CD563" s="5"/>
      <c r="CE563" s="5"/>
      <c r="CF563" s="5"/>
      <c r="CG563" s="5"/>
      <c r="CH563" s="5"/>
      <c r="CI563" s="5"/>
      <c r="CJ563" s="5"/>
      <c r="CK563" s="5"/>
      <c r="CL563" s="5"/>
      <c r="CM563" s="5"/>
      <c r="CN563" s="5"/>
      <c r="CO563" s="5"/>
      <c r="CP563" s="5"/>
      <c r="CQ563" s="5"/>
      <c r="CR563" s="5"/>
      <c r="CS563" s="5"/>
      <c r="CT563" s="5"/>
      <c r="CU563" s="5"/>
      <c r="CV563" s="5"/>
      <c r="CW563" s="5"/>
      <c r="CX563" s="5"/>
      <c r="CY563" s="5"/>
      <c r="CZ563" s="5"/>
      <c r="DA563" s="5"/>
      <c r="DB563" s="5"/>
      <c r="DC563" s="5"/>
      <c r="DD563" s="5"/>
      <c r="DE563" s="5"/>
      <c r="DF563" s="5"/>
      <c r="DG563" s="5"/>
      <c r="DH563" s="5"/>
      <c r="DI563" s="5"/>
      <c r="DJ563" s="5"/>
      <c r="DK563" s="5"/>
      <c r="DL563" s="5"/>
      <c r="DM563" s="5"/>
      <c r="DN563" s="5"/>
      <c r="DO563" s="5"/>
      <c r="DP563" s="5"/>
      <c r="DQ563" s="5"/>
      <c r="DR563" s="5"/>
      <c r="DS563" s="5"/>
      <c r="DT563" s="5"/>
      <c r="DU563" s="5"/>
      <c r="DV563" s="5"/>
      <c r="DW563" s="5"/>
      <c r="DX563" s="5"/>
      <c r="DY563" s="5"/>
      <c r="DZ563" s="5"/>
      <c r="EA563" s="5"/>
      <c r="EB563" s="5"/>
      <c r="EC563" s="5"/>
      <c r="ED563" s="5"/>
      <c r="EE563" s="5"/>
      <c r="EF563" s="5"/>
      <c r="EG563" s="5"/>
      <c r="EH563" s="5"/>
      <c r="EI563" s="5"/>
      <c r="EJ563" s="5"/>
      <c r="EK563" s="5"/>
      <c r="EL563" s="5"/>
      <c r="EM563" s="5"/>
      <c r="EN563" s="5"/>
      <c r="EO563" s="5"/>
      <c r="EP563" s="5"/>
      <c r="EQ563" s="5"/>
      <c r="ER563" s="5"/>
      <c r="ES563" s="5"/>
      <c r="ET563" s="5"/>
      <c r="EU563" s="5"/>
      <c r="EV563" s="5"/>
      <c r="EW563" s="5"/>
      <c r="EX563" s="5"/>
      <c r="EY563" s="5"/>
      <c r="EZ563" s="5"/>
      <c r="FA563" s="5"/>
      <c r="FB563" s="5"/>
      <c r="FC563" s="5"/>
      <c r="FD563" s="5"/>
      <c r="FE563" s="5"/>
      <c r="FF563" s="5"/>
      <c r="FG563" s="5"/>
      <c r="FH563" s="5"/>
      <c r="FI563" s="5"/>
      <c r="FJ563" s="5"/>
      <c r="FK563" s="5"/>
      <c r="FL563" s="5"/>
      <c r="FM563" s="5"/>
      <c r="FN563" s="5"/>
      <c r="FO563" s="5"/>
      <c r="FP563" s="5"/>
      <c r="FQ563" s="5"/>
      <c r="FR563" s="5"/>
      <c r="FS563" s="5"/>
      <c r="FT563" s="5"/>
      <c r="FU563" s="5"/>
      <c r="FV563" s="5"/>
      <c r="FW563" s="5"/>
      <c r="FX563" s="5"/>
      <c r="FY563" s="5"/>
      <c r="FZ563" s="5"/>
      <c r="GA563" s="5"/>
      <c r="GB563" s="5"/>
      <c r="GC563" s="5"/>
      <c r="GD563" s="5"/>
      <c r="GE563" s="5"/>
      <c r="GF563" s="5"/>
      <c r="GG563" s="5"/>
      <c r="GH563" s="5"/>
      <c r="GI563" s="5"/>
      <c r="GJ563" s="5"/>
      <c r="GK563" s="5"/>
      <c r="GL563" s="5"/>
      <c r="GM563" s="5"/>
      <c r="GN563" s="5"/>
      <c r="GO563" s="5"/>
      <c r="GP563" s="5"/>
      <c r="GQ563" s="5"/>
      <c r="GR563" s="5"/>
      <c r="GS563" s="5"/>
      <c r="GT563" s="5"/>
      <c r="GU563" s="5"/>
      <c r="GV563" s="5"/>
      <c r="GW563" s="5"/>
      <c r="GX563" s="5"/>
      <c r="GY563" s="5"/>
      <c r="GZ563" s="5"/>
      <c r="HA563" s="5"/>
      <c r="HB563" s="5"/>
      <c r="HC563" s="5"/>
      <c r="HD563" s="5"/>
      <c r="HE563" s="5"/>
      <c r="HF563" s="5"/>
      <c r="HG563" s="5"/>
      <c r="HH563" s="5"/>
      <c r="HI563" s="5"/>
      <c r="HJ563" s="5"/>
      <c r="HK563" s="5"/>
      <c r="HL563" s="5"/>
      <c r="HM563" s="5"/>
      <c r="HN563" s="5"/>
      <c r="HO563" s="5"/>
      <c r="HP563" s="5"/>
      <c r="HQ563" s="5"/>
      <c r="HR563" s="5"/>
      <c r="HS563" s="5"/>
      <c r="HT563" s="5"/>
      <c r="HU563" s="5"/>
      <c r="HV563" s="5"/>
      <c r="HW563" s="5"/>
      <c r="HX563" s="5"/>
      <c r="HY563" s="5"/>
      <c r="HZ563" s="5"/>
      <c r="IA563" s="5"/>
      <c r="IB563" s="5"/>
      <c r="IC563" s="5"/>
      <c r="ID563" s="5"/>
      <c r="IE563" s="5"/>
      <c r="IF563" s="5"/>
      <c r="IG563" s="5"/>
      <c r="IH563" s="5"/>
      <c r="II563" s="5"/>
      <c r="IJ563" s="5"/>
      <c r="IK563" s="5"/>
      <c r="IL563" s="5"/>
      <c r="IM563" s="5"/>
      <c r="IN563" s="5"/>
      <c r="IO563" s="5"/>
      <c r="IP563" s="5"/>
      <c r="IQ563" s="5"/>
      <c r="IR563" s="5"/>
      <c r="IS563" s="5"/>
    </row>
    <row r="564" spans="1:253" s="58" customFormat="1" ht="25.5" customHeight="1" x14ac:dyDescent="0.25">
      <c r="A564" s="54"/>
      <c r="B564" s="2"/>
      <c r="C564" s="55"/>
      <c r="D564" s="55"/>
      <c r="E564" s="55"/>
      <c r="F564" s="54"/>
      <c r="G564" s="57"/>
      <c r="H564" s="4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  <c r="AH564" s="5"/>
      <c r="AI564" s="5"/>
      <c r="AJ564" s="5"/>
      <c r="AK564" s="5"/>
      <c r="AL564" s="5"/>
      <c r="AM564" s="5"/>
      <c r="AN564" s="5"/>
      <c r="AO564" s="5"/>
      <c r="AP564" s="5"/>
      <c r="AQ564" s="5"/>
      <c r="AR564" s="5"/>
      <c r="AS564" s="5"/>
      <c r="AT564" s="5"/>
      <c r="AU564" s="5"/>
      <c r="AV564" s="5"/>
      <c r="AW564" s="5"/>
      <c r="AX564" s="5"/>
      <c r="AY564" s="5"/>
      <c r="AZ564" s="5"/>
      <c r="BA564" s="5"/>
      <c r="BB564" s="5"/>
      <c r="BC564" s="5"/>
      <c r="BD564" s="5"/>
      <c r="BE564" s="5"/>
      <c r="BF564" s="5"/>
      <c r="BG564" s="5"/>
      <c r="BH564" s="5"/>
      <c r="BI564" s="5"/>
      <c r="BJ564" s="5"/>
      <c r="BK564" s="5"/>
      <c r="BL564" s="5"/>
      <c r="BM564" s="5"/>
      <c r="BN564" s="5"/>
      <c r="BO564" s="5"/>
      <c r="BP564" s="5"/>
      <c r="BQ564" s="5"/>
      <c r="BR564" s="5"/>
      <c r="BS564" s="5"/>
      <c r="BT564" s="5"/>
      <c r="BU564" s="5"/>
      <c r="BV564" s="5"/>
      <c r="BW564" s="5"/>
      <c r="BX564" s="5"/>
      <c r="BY564" s="5"/>
      <c r="BZ564" s="5"/>
      <c r="CA564" s="5"/>
      <c r="CB564" s="5"/>
      <c r="CC564" s="5"/>
      <c r="CD564" s="5"/>
      <c r="CE564" s="5"/>
      <c r="CF564" s="5"/>
      <c r="CG564" s="5"/>
      <c r="CH564" s="5"/>
      <c r="CI564" s="5"/>
      <c r="CJ564" s="5"/>
      <c r="CK564" s="5"/>
      <c r="CL564" s="5"/>
      <c r="CM564" s="5"/>
      <c r="CN564" s="5"/>
      <c r="CO564" s="5"/>
      <c r="CP564" s="5"/>
      <c r="CQ564" s="5"/>
      <c r="CR564" s="5"/>
      <c r="CS564" s="5"/>
      <c r="CT564" s="5"/>
      <c r="CU564" s="5"/>
      <c r="CV564" s="5"/>
      <c r="CW564" s="5"/>
      <c r="CX564" s="5"/>
      <c r="CY564" s="5"/>
      <c r="CZ564" s="5"/>
      <c r="DA564" s="5"/>
      <c r="DB564" s="5"/>
      <c r="DC564" s="5"/>
      <c r="DD564" s="5"/>
      <c r="DE564" s="5"/>
      <c r="DF564" s="5"/>
      <c r="DG564" s="5"/>
      <c r="DH564" s="5"/>
      <c r="DI564" s="5"/>
      <c r="DJ564" s="5"/>
      <c r="DK564" s="5"/>
      <c r="DL564" s="5"/>
      <c r="DM564" s="5"/>
      <c r="DN564" s="5"/>
      <c r="DO564" s="5"/>
      <c r="DP564" s="5"/>
      <c r="DQ564" s="5"/>
      <c r="DR564" s="5"/>
      <c r="DS564" s="5"/>
      <c r="DT564" s="5"/>
      <c r="DU564" s="5"/>
      <c r="DV564" s="5"/>
      <c r="DW564" s="5"/>
      <c r="DX564" s="5"/>
      <c r="DY564" s="5"/>
      <c r="DZ564" s="5"/>
      <c r="EA564" s="5"/>
      <c r="EB564" s="5"/>
      <c r="EC564" s="5"/>
      <c r="ED564" s="5"/>
      <c r="EE564" s="5"/>
      <c r="EF564" s="5"/>
      <c r="EG564" s="5"/>
      <c r="EH564" s="5"/>
      <c r="EI564" s="5"/>
      <c r="EJ564" s="5"/>
      <c r="EK564" s="5"/>
      <c r="EL564" s="5"/>
      <c r="EM564" s="5"/>
      <c r="EN564" s="5"/>
      <c r="EO564" s="5"/>
      <c r="EP564" s="5"/>
      <c r="EQ564" s="5"/>
      <c r="ER564" s="5"/>
      <c r="ES564" s="5"/>
      <c r="ET564" s="5"/>
      <c r="EU564" s="5"/>
      <c r="EV564" s="5"/>
      <c r="EW564" s="5"/>
      <c r="EX564" s="5"/>
      <c r="EY564" s="5"/>
      <c r="EZ564" s="5"/>
      <c r="FA564" s="5"/>
      <c r="FB564" s="5"/>
      <c r="FC564" s="5"/>
      <c r="FD564" s="5"/>
      <c r="FE564" s="5"/>
      <c r="FF564" s="5"/>
      <c r="FG564" s="5"/>
      <c r="FH564" s="5"/>
      <c r="FI564" s="5"/>
      <c r="FJ564" s="5"/>
      <c r="FK564" s="5"/>
      <c r="FL564" s="5"/>
      <c r="FM564" s="5"/>
      <c r="FN564" s="5"/>
      <c r="FO564" s="5"/>
      <c r="FP564" s="5"/>
      <c r="FQ564" s="5"/>
      <c r="FR564" s="5"/>
      <c r="FS564" s="5"/>
      <c r="FT564" s="5"/>
      <c r="FU564" s="5"/>
      <c r="FV564" s="5"/>
      <c r="FW564" s="5"/>
      <c r="FX564" s="5"/>
      <c r="FY564" s="5"/>
      <c r="FZ564" s="5"/>
      <c r="GA564" s="5"/>
      <c r="GB564" s="5"/>
      <c r="GC564" s="5"/>
      <c r="GD564" s="5"/>
      <c r="GE564" s="5"/>
      <c r="GF564" s="5"/>
      <c r="GG564" s="5"/>
      <c r="GH564" s="5"/>
      <c r="GI564" s="5"/>
      <c r="GJ564" s="5"/>
      <c r="GK564" s="5"/>
      <c r="GL564" s="5"/>
      <c r="GM564" s="5"/>
      <c r="GN564" s="5"/>
      <c r="GO564" s="5"/>
      <c r="GP564" s="5"/>
      <c r="GQ564" s="5"/>
      <c r="GR564" s="5"/>
      <c r="GS564" s="5"/>
      <c r="GT564" s="5"/>
      <c r="GU564" s="5"/>
      <c r="GV564" s="5"/>
      <c r="GW564" s="5"/>
      <c r="GX564" s="5"/>
      <c r="GY564" s="5"/>
      <c r="GZ564" s="5"/>
      <c r="HA564" s="5"/>
      <c r="HB564" s="5"/>
      <c r="HC564" s="5"/>
      <c r="HD564" s="5"/>
      <c r="HE564" s="5"/>
      <c r="HF564" s="5"/>
      <c r="HG564" s="5"/>
      <c r="HH564" s="5"/>
      <c r="HI564" s="5"/>
      <c r="HJ564" s="5"/>
      <c r="HK564" s="5"/>
      <c r="HL564" s="5"/>
      <c r="HM564" s="5"/>
      <c r="HN564" s="5"/>
      <c r="HO564" s="5"/>
      <c r="HP564" s="5"/>
      <c r="HQ564" s="5"/>
      <c r="HR564" s="5"/>
      <c r="HS564" s="5"/>
      <c r="HT564" s="5"/>
      <c r="HU564" s="5"/>
      <c r="HV564" s="5"/>
      <c r="HW564" s="5"/>
      <c r="HX564" s="5"/>
      <c r="HY564" s="5"/>
      <c r="HZ564" s="5"/>
      <c r="IA564" s="5"/>
      <c r="IB564" s="5"/>
      <c r="IC564" s="5"/>
      <c r="ID564" s="5"/>
      <c r="IE564" s="5"/>
      <c r="IF564" s="5"/>
      <c r="IG564" s="5"/>
      <c r="IH564" s="5"/>
      <c r="II564" s="5"/>
      <c r="IJ564" s="5"/>
      <c r="IK564" s="5"/>
      <c r="IL564" s="5"/>
      <c r="IM564" s="5"/>
      <c r="IN564" s="5"/>
      <c r="IO564" s="5"/>
      <c r="IP564" s="5"/>
      <c r="IQ564" s="5"/>
      <c r="IR564" s="5"/>
      <c r="IS564" s="5"/>
    </row>
    <row r="565" spans="1:253" s="58" customFormat="1" ht="25.5" customHeight="1" x14ac:dyDescent="0.25">
      <c r="A565" s="54"/>
      <c r="B565" s="2"/>
      <c r="C565" s="55"/>
      <c r="D565" s="55"/>
      <c r="E565" s="55"/>
      <c r="F565" s="54"/>
      <c r="G565" s="57"/>
      <c r="H565" s="4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  <c r="AM565" s="5"/>
      <c r="AN565" s="5"/>
      <c r="AO565" s="5"/>
      <c r="AP565" s="5"/>
      <c r="AQ565" s="5"/>
      <c r="AR565" s="5"/>
      <c r="AS565" s="5"/>
      <c r="AT565" s="5"/>
      <c r="AU565" s="5"/>
      <c r="AV565" s="5"/>
      <c r="AW565" s="5"/>
      <c r="AX565" s="5"/>
      <c r="AY565" s="5"/>
      <c r="AZ565" s="5"/>
      <c r="BA565" s="5"/>
      <c r="BB565" s="5"/>
      <c r="BC565" s="5"/>
      <c r="BD565" s="5"/>
      <c r="BE565" s="5"/>
      <c r="BF565" s="5"/>
      <c r="BG565" s="5"/>
      <c r="BH565" s="5"/>
      <c r="BI565" s="5"/>
      <c r="BJ565" s="5"/>
      <c r="BK565" s="5"/>
      <c r="BL565" s="5"/>
      <c r="BM565" s="5"/>
      <c r="BN565" s="5"/>
      <c r="BO565" s="5"/>
      <c r="BP565" s="5"/>
      <c r="BQ565" s="5"/>
      <c r="BR565" s="5"/>
      <c r="BS565" s="5"/>
      <c r="BT565" s="5"/>
      <c r="BU565" s="5"/>
      <c r="BV565" s="5"/>
      <c r="BW565" s="5"/>
      <c r="BX565" s="5"/>
      <c r="BY565" s="5"/>
      <c r="BZ565" s="5"/>
      <c r="CA565" s="5"/>
      <c r="CB565" s="5"/>
      <c r="CC565" s="5"/>
      <c r="CD565" s="5"/>
      <c r="CE565" s="5"/>
      <c r="CF565" s="5"/>
      <c r="CG565" s="5"/>
      <c r="CH565" s="5"/>
      <c r="CI565" s="5"/>
      <c r="CJ565" s="5"/>
      <c r="CK565" s="5"/>
      <c r="CL565" s="5"/>
      <c r="CM565" s="5"/>
      <c r="CN565" s="5"/>
      <c r="CO565" s="5"/>
      <c r="CP565" s="5"/>
      <c r="CQ565" s="5"/>
      <c r="CR565" s="5"/>
      <c r="CS565" s="5"/>
      <c r="CT565" s="5"/>
      <c r="CU565" s="5"/>
      <c r="CV565" s="5"/>
      <c r="CW565" s="5"/>
      <c r="CX565" s="5"/>
      <c r="CY565" s="5"/>
      <c r="CZ565" s="5"/>
      <c r="DA565" s="5"/>
      <c r="DB565" s="5"/>
      <c r="DC565" s="5"/>
      <c r="DD565" s="5"/>
      <c r="DE565" s="5"/>
      <c r="DF565" s="5"/>
      <c r="DG565" s="5"/>
      <c r="DH565" s="5"/>
      <c r="DI565" s="5"/>
      <c r="DJ565" s="5"/>
      <c r="DK565" s="5"/>
      <c r="DL565" s="5"/>
      <c r="DM565" s="5"/>
      <c r="DN565" s="5"/>
      <c r="DO565" s="5"/>
      <c r="DP565" s="5"/>
      <c r="DQ565" s="5"/>
      <c r="DR565" s="5"/>
      <c r="DS565" s="5"/>
      <c r="DT565" s="5"/>
      <c r="DU565" s="5"/>
      <c r="DV565" s="5"/>
      <c r="DW565" s="5"/>
      <c r="DX565" s="5"/>
      <c r="DY565" s="5"/>
      <c r="DZ565" s="5"/>
      <c r="EA565" s="5"/>
      <c r="EB565" s="5"/>
      <c r="EC565" s="5"/>
      <c r="ED565" s="5"/>
      <c r="EE565" s="5"/>
      <c r="EF565" s="5"/>
      <c r="EG565" s="5"/>
      <c r="EH565" s="5"/>
      <c r="EI565" s="5"/>
      <c r="EJ565" s="5"/>
      <c r="EK565" s="5"/>
      <c r="EL565" s="5"/>
      <c r="EM565" s="5"/>
      <c r="EN565" s="5"/>
      <c r="EO565" s="5"/>
      <c r="EP565" s="5"/>
      <c r="EQ565" s="5"/>
      <c r="ER565" s="5"/>
      <c r="ES565" s="5"/>
      <c r="ET565" s="5"/>
      <c r="EU565" s="5"/>
      <c r="EV565" s="5"/>
      <c r="EW565" s="5"/>
      <c r="EX565" s="5"/>
      <c r="EY565" s="5"/>
      <c r="EZ565" s="5"/>
      <c r="FA565" s="5"/>
      <c r="FB565" s="5"/>
      <c r="FC565" s="5"/>
      <c r="FD565" s="5"/>
      <c r="FE565" s="5"/>
      <c r="FF565" s="5"/>
      <c r="FG565" s="5"/>
      <c r="FH565" s="5"/>
      <c r="FI565" s="5"/>
      <c r="FJ565" s="5"/>
      <c r="FK565" s="5"/>
      <c r="FL565" s="5"/>
      <c r="FM565" s="5"/>
      <c r="FN565" s="5"/>
      <c r="FO565" s="5"/>
      <c r="FP565" s="5"/>
      <c r="FQ565" s="5"/>
      <c r="FR565" s="5"/>
      <c r="FS565" s="5"/>
      <c r="FT565" s="5"/>
      <c r="FU565" s="5"/>
      <c r="FV565" s="5"/>
      <c r="FW565" s="5"/>
      <c r="FX565" s="5"/>
      <c r="FY565" s="5"/>
      <c r="FZ565" s="5"/>
      <c r="GA565" s="5"/>
      <c r="GB565" s="5"/>
      <c r="GC565" s="5"/>
      <c r="GD565" s="5"/>
      <c r="GE565" s="5"/>
      <c r="GF565" s="5"/>
      <c r="GG565" s="5"/>
      <c r="GH565" s="5"/>
      <c r="GI565" s="5"/>
      <c r="GJ565" s="5"/>
      <c r="GK565" s="5"/>
      <c r="GL565" s="5"/>
      <c r="GM565" s="5"/>
      <c r="GN565" s="5"/>
      <c r="GO565" s="5"/>
      <c r="GP565" s="5"/>
      <c r="GQ565" s="5"/>
      <c r="GR565" s="5"/>
      <c r="GS565" s="5"/>
      <c r="GT565" s="5"/>
      <c r="GU565" s="5"/>
      <c r="GV565" s="5"/>
      <c r="GW565" s="5"/>
      <c r="GX565" s="5"/>
      <c r="GY565" s="5"/>
      <c r="GZ565" s="5"/>
      <c r="HA565" s="5"/>
      <c r="HB565" s="5"/>
      <c r="HC565" s="5"/>
      <c r="HD565" s="5"/>
      <c r="HE565" s="5"/>
      <c r="HF565" s="5"/>
      <c r="HG565" s="5"/>
      <c r="HH565" s="5"/>
      <c r="HI565" s="5"/>
      <c r="HJ565" s="5"/>
      <c r="HK565" s="5"/>
      <c r="HL565" s="5"/>
      <c r="HM565" s="5"/>
      <c r="HN565" s="5"/>
      <c r="HO565" s="5"/>
      <c r="HP565" s="5"/>
      <c r="HQ565" s="5"/>
      <c r="HR565" s="5"/>
      <c r="HS565" s="5"/>
      <c r="HT565" s="5"/>
      <c r="HU565" s="5"/>
      <c r="HV565" s="5"/>
      <c r="HW565" s="5"/>
      <c r="HX565" s="5"/>
      <c r="HY565" s="5"/>
      <c r="HZ565" s="5"/>
      <c r="IA565" s="5"/>
      <c r="IB565" s="5"/>
      <c r="IC565" s="5"/>
      <c r="ID565" s="5"/>
      <c r="IE565" s="5"/>
      <c r="IF565" s="5"/>
      <c r="IG565" s="5"/>
      <c r="IH565" s="5"/>
      <c r="II565" s="5"/>
      <c r="IJ565" s="5"/>
      <c r="IK565" s="5"/>
      <c r="IL565" s="5"/>
      <c r="IM565" s="5"/>
      <c r="IN565" s="5"/>
      <c r="IO565" s="5"/>
      <c r="IP565" s="5"/>
      <c r="IQ565" s="5"/>
      <c r="IR565" s="5"/>
      <c r="IS565" s="5"/>
    </row>
    <row r="566" spans="1:253" s="58" customFormat="1" ht="25.5" customHeight="1" x14ac:dyDescent="0.25">
      <c r="A566" s="54"/>
      <c r="B566" s="2"/>
      <c r="C566" s="55"/>
      <c r="D566" s="55"/>
      <c r="E566" s="55"/>
      <c r="F566" s="54"/>
      <c r="G566" s="57"/>
      <c r="H566" s="4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  <c r="AM566" s="5"/>
      <c r="AN566" s="5"/>
      <c r="AO566" s="5"/>
      <c r="AP566" s="5"/>
      <c r="AQ566" s="5"/>
      <c r="AR566" s="5"/>
      <c r="AS566" s="5"/>
      <c r="AT566" s="5"/>
      <c r="AU566" s="5"/>
      <c r="AV566" s="5"/>
      <c r="AW566" s="5"/>
      <c r="AX566" s="5"/>
      <c r="AY566" s="5"/>
      <c r="AZ566" s="5"/>
      <c r="BA566" s="5"/>
      <c r="BB566" s="5"/>
      <c r="BC566" s="5"/>
      <c r="BD566" s="5"/>
      <c r="BE566" s="5"/>
      <c r="BF566" s="5"/>
      <c r="BG566" s="5"/>
      <c r="BH566" s="5"/>
      <c r="BI566" s="5"/>
      <c r="BJ566" s="5"/>
      <c r="BK566" s="5"/>
      <c r="BL566" s="5"/>
      <c r="BM566" s="5"/>
      <c r="BN566" s="5"/>
      <c r="BO566" s="5"/>
      <c r="BP566" s="5"/>
      <c r="BQ566" s="5"/>
      <c r="BR566" s="5"/>
      <c r="BS566" s="5"/>
      <c r="BT566" s="5"/>
      <c r="BU566" s="5"/>
      <c r="BV566" s="5"/>
      <c r="BW566" s="5"/>
      <c r="BX566" s="5"/>
      <c r="BY566" s="5"/>
      <c r="BZ566" s="5"/>
      <c r="CA566" s="5"/>
      <c r="CB566" s="5"/>
      <c r="CC566" s="5"/>
      <c r="CD566" s="5"/>
      <c r="CE566" s="5"/>
      <c r="CF566" s="5"/>
      <c r="CG566" s="5"/>
      <c r="CH566" s="5"/>
      <c r="CI566" s="5"/>
      <c r="CJ566" s="5"/>
      <c r="CK566" s="5"/>
      <c r="CL566" s="5"/>
      <c r="CM566" s="5"/>
      <c r="CN566" s="5"/>
      <c r="CO566" s="5"/>
      <c r="CP566" s="5"/>
      <c r="CQ566" s="5"/>
      <c r="CR566" s="5"/>
      <c r="CS566" s="5"/>
      <c r="CT566" s="5"/>
      <c r="CU566" s="5"/>
      <c r="CV566" s="5"/>
      <c r="CW566" s="5"/>
      <c r="CX566" s="5"/>
      <c r="CY566" s="5"/>
      <c r="CZ566" s="5"/>
      <c r="DA566" s="5"/>
      <c r="DB566" s="5"/>
      <c r="DC566" s="5"/>
      <c r="DD566" s="5"/>
      <c r="DE566" s="5"/>
      <c r="DF566" s="5"/>
      <c r="DG566" s="5"/>
      <c r="DH566" s="5"/>
      <c r="DI566" s="5"/>
      <c r="DJ566" s="5"/>
      <c r="DK566" s="5"/>
      <c r="DL566" s="5"/>
      <c r="DM566" s="5"/>
      <c r="DN566" s="5"/>
      <c r="DO566" s="5"/>
      <c r="DP566" s="5"/>
      <c r="DQ566" s="5"/>
      <c r="DR566" s="5"/>
      <c r="DS566" s="5"/>
      <c r="DT566" s="5"/>
      <c r="DU566" s="5"/>
      <c r="DV566" s="5"/>
      <c r="DW566" s="5"/>
      <c r="DX566" s="5"/>
      <c r="DY566" s="5"/>
      <c r="DZ566" s="5"/>
      <c r="EA566" s="5"/>
      <c r="EB566" s="5"/>
      <c r="EC566" s="5"/>
      <c r="ED566" s="5"/>
      <c r="EE566" s="5"/>
      <c r="EF566" s="5"/>
      <c r="EG566" s="5"/>
      <c r="EH566" s="5"/>
      <c r="EI566" s="5"/>
      <c r="EJ566" s="5"/>
      <c r="EK566" s="5"/>
      <c r="EL566" s="5"/>
      <c r="EM566" s="5"/>
      <c r="EN566" s="5"/>
      <c r="EO566" s="5"/>
      <c r="EP566" s="5"/>
      <c r="EQ566" s="5"/>
      <c r="ER566" s="5"/>
      <c r="ES566" s="5"/>
      <c r="ET566" s="5"/>
      <c r="EU566" s="5"/>
      <c r="EV566" s="5"/>
      <c r="EW566" s="5"/>
      <c r="EX566" s="5"/>
      <c r="EY566" s="5"/>
      <c r="EZ566" s="5"/>
      <c r="FA566" s="5"/>
      <c r="FB566" s="5"/>
      <c r="FC566" s="5"/>
      <c r="FD566" s="5"/>
      <c r="FE566" s="5"/>
      <c r="FF566" s="5"/>
      <c r="FG566" s="5"/>
      <c r="FH566" s="5"/>
      <c r="FI566" s="5"/>
      <c r="FJ566" s="5"/>
      <c r="FK566" s="5"/>
      <c r="FL566" s="5"/>
      <c r="FM566" s="5"/>
      <c r="FN566" s="5"/>
      <c r="FO566" s="5"/>
      <c r="FP566" s="5"/>
      <c r="FQ566" s="5"/>
      <c r="FR566" s="5"/>
      <c r="FS566" s="5"/>
      <c r="FT566" s="5"/>
      <c r="FU566" s="5"/>
      <c r="FV566" s="5"/>
      <c r="FW566" s="5"/>
      <c r="FX566" s="5"/>
      <c r="FY566" s="5"/>
      <c r="FZ566" s="5"/>
      <c r="GA566" s="5"/>
      <c r="GB566" s="5"/>
      <c r="GC566" s="5"/>
      <c r="GD566" s="5"/>
      <c r="GE566" s="5"/>
      <c r="GF566" s="5"/>
      <c r="GG566" s="5"/>
      <c r="GH566" s="5"/>
      <c r="GI566" s="5"/>
      <c r="GJ566" s="5"/>
      <c r="GK566" s="5"/>
      <c r="GL566" s="5"/>
      <c r="GM566" s="5"/>
      <c r="GN566" s="5"/>
      <c r="GO566" s="5"/>
      <c r="GP566" s="5"/>
      <c r="GQ566" s="5"/>
      <c r="GR566" s="5"/>
      <c r="GS566" s="5"/>
      <c r="GT566" s="5"/>
      <c r="GU566" s="5"/>
      <c r="GV566" s="5"/>
      <c r="GW566" s="5"/>
      <c r="GX566" s="5"/>
      <c r="GY566" s="5"/>
      <c r="GZ566" s="5"/>
      <c r="HA566" s="5"/>
      <c r="HB566" s="5"/>
      <c r="HC566" s="5"/>
      <c r="HD566" s="5"/>
      <c r="HE566" s="5"/>
      <c r="HF566" s="5"/>
      <c r="HG566" s="5"/>
      <c r="HH566" s="5"/>
      <c r="HI566" s="5"/>
      <c r="HJ566" s="5"/>
      <c r="HK566" s="5"/>
      <c r="HL566" s="5"/>
      <c r="HM566" s="5"/>
      <c r="HN566" s="5"/>
      <c r="HO566" s="5"/>
      <c r="HP566" s="5"/>
      <c r="HQ566" s="5"/>
      <c r="HR566" s="5"/>
      <c r="HS566" s="5"/>
      <c r="HT566" s="5"/>
      <c r="HU566" s="5"/>
      <c r="HV566" s="5"/>
      <c r="HW566" s="5"/>
      <c r="HX566" s="5"/>
      <c r="HY566" s="5"/>
      <c r="HZ566" s="5"/>
      <c r="IA566" s="5"/>
      <c r="IB566" s="5"/>
      <c r="IC566" s="5"/>
      <c r="ID566" s="5"/>
      <c r="IE566" s="5"/>
      <c r="IF566" s="5"/>
      <c r="IG566" s="5"/>
      <c r="IH566" s="5"/>
      <c r="II566" s="5"/>
      <c r="IJ566" s="5"/>
      <c r="IK566" s="5"/>
      <c r="IL566" s="5"/>
      <c r="IM566" s="5"/>
      <c r="IN566" s="5"/>
      <c r="IO566" s="5"/>
      <c r="IP566" s="5"/>
      <c r="IQ566" s="5"/>
      <c r="IR566" s="5"/>
      <c r="IS566" s="5"/>
    </row>
    <row r="567" spans="1:253" s="58" customFormat="1" ht="25.5" customHeight="1" x14ac:dyDescent="0.25">
      <c r="A567" s="54"/>
      <c r="B567" s="2"/>
      <c r="C567" s="55"/>
      <c r="D567" s="55"/>
      <c r="E567" s="55"/>
      <c r="F567" s="54"/>
      <c r="G567" s="57"/>
      <c r="H567" s="4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  <c r="AM567" s="5"/>
      <c r="AN567" s="5"/>
      <c r="AO567" s="5"/>
      <c r="AP567" s="5"/>
      <c r="AQ567" s="5"/>
      <c r="AR567" s="5"/>
      <c r="AS567" s="5"/>
      <c r="AT567" s="5"/>
      <c r="AU567" s="5"/>
      <c r="AV567" s="5"/>
      <c r="AW567" s="5"/>
      <c r="AX567" s="5"/>
      <c r="AY567" s="5"/>
      <c r="AZ567" s="5"/>
      <c r="BA567" s="5"/>
      <c r="BB567" s="5"/>
      <c r="BC567" s="5"/>
      <c r="BD567" s="5"/>
      <c r="BE567" s="5"/>
      <c r="BF567" s="5"/>
      <c r="BG567" s="5"/>
      <c r="BH567" s="5"/>
      <c r="BI567" s="5"/>
      <c r="BJ567" s="5"/>
      <c r="BK567" s="5"/>
      <c r="BL567" s="5"/>
      <c r="BM567" s="5"/>
      <c r="BN567" s="5"/>
      <c r="BO567" s="5"/>
      <c r="BP567" s="5"/>
      <c r="BQ567" s="5"/>
      <c r="BR567" s="5"/>
      <c r="BS567" s="5"/>
      <c r="BT567" s="5"/>
      <c r="BU567" s="5"/>
      <c r="BV567" s="5"/>
      <c r="BW567" s="5"/>
      <c r="BX567" s="5"/>
      <c r="BY567" s="5"/>
      <c r="BZ567" s="5"/>
      <c r="CA567" s="5"/>
      <c r="CB567" s="5"/>
      <c r="CC567" s="5"/>
      <c r="CD567" s="5"/>
      <c r="CE567" s="5"/>
      <c r="CF567" s="5"/>
      <c r="CG567" s="5"/>
      <c r="CH567" s="5"/>
      <c r="CI567" s="5"/>
      <c r="CJ567" s="5"/>
      <c r="CK567" s="5"/>
      <c r="CL567" s="5"/>
      <c r="CM567" s="5"/>
      <c r="CN567" s="5"/>
      <c r="CO567" s="5"/>
      <c r="CP567" s="5"/>
      <c r="CQ567" s="5"/>
      <c r="CR567" s="5"/>
      <c r="CS567" s="5"/>
      <c r="CT567" s="5"/>
      <c r="CU567" s="5"/>
      <c r="CV567" s="5"/>
      <c r="CW567" s="5"/>
      <c r="CX567" s="5"/>
      <c r="CY567" s="5"/>
      <c r="CZ567" s="5"/>
      <c r="DA567" s="5"/>
      <c r="DB567" s="5"/>
      <c r="DC567" s="5"/>
      <c r="DD567" s="5"/>
      <c r="DE567" s="5"/>
      <c r="DF567" s="5"/>
      <c r="DG567" s="5"/>
      <c r="DH567" s="5"/>
      <c r="DI567" s="5"/>
      <c r="DJ567" s="5"/>
      <c r="DK567" s="5"/>
      <c r="DL567" s="5"/>
      <c r="DM567" s="5"/>
      <c r="DN567" s="5"/>
      <c r="DO567" s="5"/>
      <c r="DP567" s="5"/>
      <c r="DQ567" s="5"/>
      <c r="DR567" s="5"/>
      <c r="DS567" s="5"/>
      <c r="DT567" s="5"/>
      <c r="DU567" s="5"/>
      <c r="DV567" s="5"/>
      <c r="DW567" s="5"/>
      <c r="DX567" s="5"/>
      <c r="DY567" s="5"/>
      <c r="DZ567" s="5"/>
      <c r="EA567" s="5"/>
      <c r="EB567" s="5"/>
      <c r="EC567" s="5"/>
      <c r="ED567" s="5"/>
      <c r="EE567" s="5"/>
      <c r="EF567" s="5"/>
      <c r="EG567" s="5"/>
      <c r="EH567" s="5"/>
      <c r="EI567" s="5"/>
      <c r="EJ567" s="5"/>
      <c r="EK567" s="5"/>
      <c r="EL567" s="5"/>
      <c r="EM567" s="5"/>
      <c r="EN567" s="5"/>
      <c r="EO567" s="5"/>
      <c r="EP567" s="5"/>
      <c r="EQ567" s="5"/>
      <c r="ER567" s="5"/>
      <c r="ES567" s="5"/>
      <c r="ET567" s="5"/>
      <c r="EU567" s="5"/>
      <c r="EV567" s="5"/>
      <c r="EW567" s="5"/>
      <c r="EX567" s="5"/>
      <c r="EY567" s="5"/>
      <c r="EZ567" s="5"/>
      <c r="FA567" s="5"/>
      <c r="FB567" s="5"/>
      <c r="FC567" s="5"/>
      <c r="FD567" s="5"/>
      <c r="FE567" s="5"/>
      <c r="FF567" s="5"/>
      <c r="FG567" s="5"/>
      <c r="FH567" s="5"/>
      <c r="FI567" s="5"/>
      <c r="FJ567" s="5"/>
      <c r="FK567" s="5"/>
      <c r="FL567" s="5"/>
      <c r="FM567" s="5"/>
      <c r="FN567" s="5"/>
      <c r="FO567" s="5"/>
      <c r="FP567" s="5"/>
      <c r="FQ567" s="5"/>
      <c r="FR567" s="5"/>
      <c r="FS567" s="5"/>
      <c r="FT567" s="5"/>
      <c r="FU567" s="5"/>
      <c r="FV567" s="5"/>
      <c r="FW567" s="5"/>
      <c r="FX567" s="5"/>
      <c r="FY567" s="5"/>
      <c r="FZ567" s="5"/>
      <c r="GA567" s="5"/>
      <c r="GB567" s="5"/>
      <c r="GC567" s="5"/>
      <c r="GD567" s="5"/>
      <c r="GE567" s="5"/>
      <c r="GF567" s="5"/>
      <c r="GG567" s="5"/>
      <c r="GH567" s="5"/>
      <c r="GI567" s="5"/>
      <c r="GJ567" s="5"/>
      <c r="GK567" s="5"/>
      <c r="GL567" s="5"/>
      <c r="GM567" s="5"/>
      <c r="GN567" s="5"/>
      <c r="GO567" s="5"/>
      <c r="GP567" s="5"/>
      <c r="GQ567" s="5"/>
      <c r="GR567" s="5"/>
      <c r="GS567" s="5"/>
      <c r="GT567" s="5"/>
      <c r="GU567" s="5"/>
      <c r="GV567" s="5"/>
      <c r="GW567" s="5"/>
      <c r="GX567" s="5"/>
      <c r="GY567" s="5"/>
      <c r="GZ567" s="5"/>
      <c r="HA567" s="5"/>
      <c r="HB567" s="5"/>
      <c r="HC567" s="5"/>
      <c r="HD567" s="5"/>
      <c r="HE567" s="5"/>
      <c r="HF567" s="5"/>
      <c r="HG567" s="5"/>
      <c r="HH567" s="5"/>
      <c r="HI567" s="5"/>
      <c r="HJ567" s="5"/>
      <c r="HK567" s="5"/>
      <c r="HL567" s="5"/>
      <c r="HM567" s="5"/>
      <c r="HN567" s="5"/>
      <c r="HO567" s="5"/>
      <c r="HP567" s="5"/>
      <c r="HQ567" s="5"/>
      <c r="HR567" s="5"/>
      <c r="HS567" s="5"/>
      <c r="HT567" s="5"/>
      <c r="HU567" s="5"/>
      <c r="HV567" s="5"/>
      <c r="HW567" s="5"/>
      <c r="HX567" s="5"/>
      <c r="HY567" s="5"/>
      <c r="HZ567" s="5"/>
      <c r="IA567" s="5"/>
      <c r="IB567" s="5"/>
      <c r="IC567" s="5"/>
      <c r="ID567" s="5"/>
      <c r="IE567" s="5"/>
      <c r="IF567" s="5"/>
      <c r="IG567" s="5"/>
      <c r="IH567" s="5"/>
      <c r="II567" s="5"/>
      <c r="IJ567" s="5"/>
      <c r="IK567" s="5"/>
      <c r="IL567" s="5"/>
      <c r="IM567" s="5"/>
      <c r="IN567" s="5"/>
      <c r="IO567" s="5"/>
      <c r="IP567" s="5"/>
      <c r="IQ567" s="5"/>
      <c r="IR567" s="5"/>
      <c r="IS567" s="5"/>
    </row>
    <row r="568" spans="1:253" s="58" customFormat="1" ht="25.5" customHeight="1" x14ac:dyDescent="0.25">
      <c r="A568" s="54"/>
      <c r="B568" s="2"/>
      <c r="C568" s="55"/>
      <c r="D568" s="55"/>
      <c r="E568" s="55"/>
      <c r="F568" s="54"/>
      <c r="G568" s="57"/>
      <c r="H568" s="4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  <c r="AH568" s="5"/>
      <c r="AI568" s="5"/>
      <c r="AJ568" s="5"/>
      <c r="AK568" s="5"/>
      <c r="AL568" s="5"/>
      <c r="AM568" s="5"/>
      <c r="AN568" s="5"/>
      <c r="AO568" s="5"/>
      <c r="AP568" s="5"/>
      <c r="AQ568" s="5"/>
      <c r="AR568" s="5"/>
      <c r="AS568" s="5"/>
      <c r="AT568" s="5"/>
      <c r="AU568" s="5"/>
      <c r="AV568" s="5"/>
      <c r="AW568" s="5"/>
      <c r="AX568" s="5"/>
      <c r="AY568" s="5"/>
      <c r="AZ568" s="5"/>
      <c r="BA568" s="5"/>
      <c r="BB568" s="5"/>
      <c r="BC568" s="5"/>
      <c r="BD568" s="5"/>
      <c r="BE568" s="5"/>
      <c r="BF568" s="5"/>
      <c r="BG568" s="5"/>
      <c r="BH568" s="5"/>
      <c r="BI568" s="5"/>
      <c r="BJ568" s="5"/>
      <c r="BK568" s="5"/>
      <c r="BL568" s="5"/>
      <c r="BM568" s="5"/>
      <c r="BN568" s="5"/>
      <c r="BO568" s="5"/>
      <c r="BP568" s="5"/>
      <c r="BQ568" s="5"/>
      <c r="BR568" s="5"/>
      <c r="BS568" s="5"/>
      <c r="BT568" s="5"/>
      <c r="BU568" s="5"/>
      <c r="BV568" s="5"/>
      <c r="BW568" s="5"/>
      <c r="BX568" s="5"/>
      <c r="BY568" s="5"/>
      <c r="BZ568" s="5"/>
      <c r="CA568" s="5"/>
      <c r="CB568" s="5"/>
      <c r="CC568" s="5"/>
      <c r="CD568" s="5"/>
      <c r="CE568" s="5"/>
      <c r="CF568" s="5"/>
      <c r="CG568" s="5"/>
      <c r="CH568" s="5"/>
      <c r="CI568" s="5"/>
      <c r="CJ568" s="5"/>
      <c r="CK568" s="5"/>
      <c r="CL568" s="5"/>
      <c r="CM568" s="5"/>
      <c r="CN568" s="5"/>
      <c r="CO568" s="5"/>
      <c r="CP568" s="5"/>
      <c r="CQ568" s="5"/>
      <c r="CR568" s="5"/>
      <c r="CS568" s="5"/>
      <c r="CT568" s="5"/>
      <c r="CU568" s="5"/>
      <c r="CV568" s="5"/>
      <c r="CW568" s="5"/>
      <c r="CX568" s="5"/>
      <c r="CY568" s="5"/>
      <c r="CZ568" s="5"/>
      <c r="DA568" s="5"/>
      <c r="DB568" s="5"/>
      <c r="DC568" s="5"/>
      <c r="DD568" s="5"/>
      <c r="DE568" s="5"/>
      <c r="DF568" s="5"/>
      <c r="DG568" s="5"/>
      <c r="DH568" s="5"/>
      <c r="DI568" s="5"/>
      <c r="DJ568" s="5"/>
      <c r="DK568" s="5"/>
      <c r="DL568" s="5"/>
      <c r="DM568" s="5"/>
      <c r="DN568" s="5"/>
      <c r="DO568" s="5"/>
      <c r="DP568" s="5"/>
      <c r="DQ568" s="5"/>
      <c r="DR568" s="5"/>
      <c r="DS568" s="5"/>
      <c r="DT568" s="5"/>
      <c r="DU568" s="5"/>
      <c r="DV568" s="5"/>
      <c r="DW568" s="5"/>
      <c r="DX568" s="5"/>
      <c r="DY568" s="5"/>
      <c r="DZ568" s="5"/>
      <c r="EA568" s="5"/>
      <c r="EB568" s="5"/>
      <c r="EC568" s="5"/>
      <c r="ED568" s="5"/>
      <c r="EE568" s="5"/>
      <c r="EF568" s="5"/>
      <c r="EG568" s="5"/>
      <c r="EH568" s="5"/>
      <c r="EI568" s="5"/>
      <c r="EJ568" s="5"/>
      <c r="EK568" s="5"/>
      <c r="EL568" s="5"/>
      <c r="EM568" s="5"/>
      <c r="EN568" s="5"/>
      <c r="EO568" s="5"/>
      <c r="EP568" s="5"/>
      <c r="EQ568" s="5"/>
      <c r="ER568" s="5"/>
      <c r="ES568" s="5"/>
      <c r="ET568" s="5"/>
      <c r="EU568" s="5"/>
      <c r="EV568" s="5"/>
      <c r="EW568" s="5"/>
      <c r="EX568" s="5"/>
      <c r="EY568" s="5"/>
      <c r="EZ568" s="5"/>
      <c r="FA568" s="5"/>
      <c r="FB568" s="5"/>
      <c r="FC568" s="5"/>
      <c r="FD568" s="5"/>
      <c r="FE568" s="5"/>
      <c r="FF568" s="5"/>
      <c r="FG568" s="5"/>
      <c r="FH568" s="5"/>
      <c r="FI568" s="5"/>
      <c r="FJ568" s="5"/>
      <c r="FK568" s="5"/>
      <c r="FL568" s="5"/>
      <c r="FM568" s="5"/>
      <c r="FN568" s="5"/>
      <c r="FO568" s="5"/>
      <c r="FP568" s="5"/>
      <c r="FQ568" s="5"/>
      <c r="FR568" s="5"/>
      <c r="FS568" s="5"/>
      <c r="FT568" s="5"/>
      <c r="FU568" s="5"/>
      <c r="FV568" s="5"/>
      <c r="FW568" s="5"/>
      <c r="FX568" s="5"/>
      <c r="FY568" s="5"/>
      <c r="FZ568" s="5"/>
      <c r="GA568" s="5"/>
      <c r="GB568" s="5"/>
      <c r="GC568" s="5"/>
      <c r="GD568" s="5"/>
      <c r="GE568" s="5"/>
      <c r="GF568" s="5"/>
      <c r="GG568" s="5"/>
      <c r="GH568" s="5"/>
      <c r="GI568" s="5"/>
      <c r="GJ568" s="5"/>
      <c r="GK568" s="5"/>
      <c r="GL568" s="5"/>
      <c r="GM568" s="5"/>
      <c r="GN568" s="5"/>
      <c r="GO568" s="5"/>
      <c r="GP568" s="5"/>
      <c r="GQ568" s="5"/>
      <c r="GR568" s="5"/>
      <c r="GS568" s="5"/>
      <c r="GT568" s="5"/>
      <c r="GU568" s="5"/>
      <c r="GV568" s="5"/>
      <c r="GW568" s="5"/>
      <c r="GX568" s="5"/>
      <c r="GY568" s="5"/>
      <c r="GZ568" s="5"/>
      <c r="HA568" s="5"/>
      <c r="HB568" s="5"/>
      <c r="HC568" s="5"/>
      <c r="HD568" s="5"/>
      <c r="HE568" s="5"/>
      <c r="HF568" s="5"/>
      <c r="HG568" s="5"/>
      <c r="HH568" s="5"/>
      <c r="HI568" s="5"/>
      <c r="HJ568" s="5"/>
      <c r="HK568" s="5"/>
      <c r="HL568" s="5"/>
      <c r="HM568" s="5"/>
      <c r="HN568" s="5"/>
      <c r="HO568" s="5"/>
      <c r="HP568" s="5"/>
      <c r="HQ568" s="5"/>
      <c r="HR568" s="5"/>
      <c r="HS568" s="5"/>
      <c r="HT568" s="5"/>
      <c r="HU568" s="5"/>
      <c r="HV568" s="5"/>
      <c r="HW568" s="5"/>
      <c r="HX568" s="5"/>
      <c r="HY568" s="5"/>
      <c r="HZ568" s="5"/>
      <c r="IA568" s="5"/>
      <c r="IB568" s="5"/>
      <c r="IC568" s="5"/>
      <c r="ID568" s="5"/>
      <c r="IE568" s="5"/>
      <c r="IF568" s="5"/>
      <c r="IG568" s="5"/>
      <c r="IH568" s="5"/>
      <c r="II568" s="5"/>
      <c r="IJ568" s="5"/>
      <c r="IK568" s="5"/>
      <c r="IL568" s="5"/>
      <c r="IM568" s="5"/>
      <c r="IN568" s="5"/>
      <c r="IO568" s="5"/>
      <c r="IP568" s="5"/>
      <c r="IQ568" s="5"/>
      <c r="IR568" s="5"/>
      <c r="IS568" s="5"/>
    </row>
    <row r="569" spans="1:253" s="58" customFormat="1" ht="25.5" customHeight="1" x14ac:dyDescent="0.25">
      <c r="A569" s="54"/>
      <c r="B569" s="2"/>
      <c r="C569" s="55"/>
      <c r="D569" s="55"/>
      <c r="E569" s="55"/>
      <c r="F569" s="54"/>
      <c r="G569" s="57"/>
      <c r="H569" s="4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  <c r="AM569" s="5"/>
      <c r="AN569" s="5"/>
      <c r="AO569" s="5"/>
      <c r="AP569" s="5"/>
      <c r="AQ569" s="5"/>
      <c r="AR569" s="5"/>
      <c r="AS569" s="5"/>
      <c r="AT569" s="5"/>
      <c r="AU569" s="5"/>
      <c r="AV569" s="5"/>
      <c r="AW569" s="5"/>
      <c r="AX569" s="5"/>
      <c r="AY569" s="5"/>
      <c r="AZ569" s="5"/>
      <c r="BA569" s="5"/>
      <c r="BB569" s="5"/>
      <c r="BC569" s="5"/>
      <c r="BD569" s="5"/>
      <c r="BE569" s="5"/>
      <c r="BF569" s="5"/>
      <c r="BG569" s="5"/>
      <c r="BH569" s="5"/>
      <c r="BI569" s="5"/>
      <c r="BJ569" s="5"/>
      <c r="BK569" s="5"/>
      <c r="BL569" s="5"/>
      <c r="BM569" s="5"/>
      <c r="BN569" s="5"/>
      <c r="BO569" s="5"/>
      <c r="BP569" s="5"/>
      <c r="BQ569" s="5"/>
      <c r="BR569" s="5"/>
      <c r="BS569" s="5"/>
      <c r="BT569" s="5"/>
      <c r="BU569" s="5"/>
      <c r="BV569" s="5"/>
      <c r="BW569" s="5"/>
      <c r="BX569" s="5"/>
      <c r="BY569" s="5"/>
      <c r="BZ569" s="5"/>
      <c r="CA569" s="5"/>
      <c r="CB569" s="5"/>
      <c r="CC569" s="5"/>
      <c r="CD569" s="5"/>
      <c r="CE569" s="5"/>
      <c r="CF569" s="5"/>
      <c r="CG569" s="5"/>
      <c r="CH569" s="5"/>
      <c r="CI569" s="5"/>
      <c r="CJ569" s="5"/>
      <c r="CK569" s="5"/>
      <c r="CL569" s="5"/>
      <c r="CM569" s="5"/>
      <c r="CN569" s="5"/>
      <c r="CO569" s="5"/>
      <c r="CP569" s="5"/>
      <c r="CQ569" s="5"/>
      <c r="CR569" s="5"/>
      <c r="CS569" s="5"/>
      <c r="CT569" s="5"/>
      <c r="CU569" s="5"/>
      <c r="CV569" s="5"/>
      <c r="CW569" s="5"/>
      <c r="CX569" s="5"/>
      <c r="CY569" s="5"/>
      <c r="CZ569" s="5"/>
      <c r="DA569" s="5"/>
      <c r="DB569" s="5"/>
      <c r="DC569" s="5"/>
      <c r="DD569" s="5"/>
      <c r="DE569" s="5"/>
      <c r="DF569" s="5"/>
      <c r="DG569" s="5"/>
      <c r="DH569" s="5"/>
      <c r="DI569" s="5"/>
      <c r="DJ569" s="5"/>
      <c r="DK569" s="5"/>
      <c r="DL569" s="5"/>
      <c r="DM569" s="5"/>
      <c r="DN569" s="5"/>
      <c r="DO569" s="5"/>
      <c r="DP569" s="5"/>
      <c r="DQ569" s="5"/>
      <c r="DR569" s="5"/>
      <c r="DS569" s="5"/>
      <c r="DT569" s="5"/>
      <c r="DU569" s="5"/>
      <c r="DV569" s="5"/>
      <c r="DW569" s="5"/>
      <c r="DX569" s="5"/>
      <c r="DY569" s="5"/>
      <c r="DZ569" s="5"/>
      <c r="EA569" s="5"/>
      <c r="EB569" s="5"/>
      <c r="EC569" s="5"/>
      <c r="ED569" s="5"/>
      <c r="EE569" s="5"/>
      <c r="EF569" s="5"/>
      <c r="EG569" s="5"/>
      <c r="EH569" s="5"/>
      <c r="EI569" s="5"/>
      <c r="EJ569" s="5"/>
      <c r="EK569" s="5"/>
      <c r="EL569" s="5"/>
      <c r="EM569" s="5"/>
      <c r="EN569" s="5"/>
      <c r="EO569" s="5"/>
      <c r="EP569" s="5"/>
      <c r="EQ569" s="5"/>
      <c r="ER569" s="5"/>
      <c r="ES569" s="5"/>
      <c r="ET569" s="5"/>
      <c r="EU569" s="5"/>
      <c r="EV569" s="5"/>
      <c r="EW569" s="5"/>
      <c r="EX569" s="5"/>
      <c r="EY569" s="5"/>
      <c r="EZ569" s="5"/>
      <c r="FA569" s="5"/>
      <c r="FB569" s="5"/>
      <c r="FC569" s="5"/>
      <c r="FD569" s="5"/>
      <c r="FE569" s="5"/>
      <c r="FF569" s="5"/>
      <c r="FG569" s="5"/>
      <c r="FH569" s="5"/>
      <c r="FI569" s="5"/>
      <c r="FJ569" s="5"/>
      <c r="FK569" s="5"/>
      <c r="FL569" s="5"/>
      <c r="FM569" s="5"/>
      <c r="FN569" s="5"/>
      <c r="FO569" s="5"/>
      <c r="FP569" s="5"/>
      <c r="FQ569" s="5"/>
      <c r="FR569" s="5"/>
      <c r="FS569" s="5"/>
      <c r="FT569" s="5"/>
      <c r="FU569" s="5"/>
      <c r="FV569" s="5"/>
      <c r="FW569" s="5"/>
      <c r="FX569" s="5"/>
      <c r="FY569" s="5"/>
      <c r="FZ569" s="5"/>
      <c r="GA569" s="5"/>
      <c r="GB569" s="5"/>
      <c r="GC569" s="5"/>
      <c r="GD569" s="5"/>
      <c r="GE569" s="5"/>
      <c r="GF569" s="5"/>
      <c r="GG569" s="5"/>
      <c r="GH569" s="5"/>
      <c r="GI569" s="5"/>
      <c r="GJ569" s="5"/>
      <c r="GK569" s="5"/>
      <c r="GL569" s="5"/>
      <c r="GM569" s="5"/>
      <c r="GN569" s="5"/>
      <c r="GO569" s="5"/>
      <c r="GP569" s="5"/>
      <c r="GQ569" s="5"/>
      <c r="GR569" s="5"/>
      <c r="GS569" s="5"/>
      <c r="GT569" s="5"/>
      <c r="GU569" s="5"/>
      <c r="GV569" s="5"/>
      <c r="GW569" s="5"/>
      <c r="GX569" s="5"/>
      <c r="GY569" s="5"/>
      <c r="GZ569" s="5"/>
      <c r="HA569" s="5"/>
      <c r="HB569" s="5"/>
      <c r="HC569" s="5"/>
      <c r="HD569" s="5"/>
      <c r="HE569" s="5"/>
      <c r="HF569" s="5"/>
      <c r="HG569" s="5"/>
      <c r="HH569" s="5"/>
      <c r="HI569" s="5"/>
      <c r="HJ569" s="5"/>
      <c r="HK569" s="5"/>
      <c r="HL569" s="5"/>
      <c r="HM569" s="5"/>
      <c r="HN569" s="5"/>
      <c r="HO569" s="5"/>
      <c r="HP569" s="5"/>
      <c r="HQ569" s="5"/>
      <c r="HR569" s="5"/>
      <c r="HS569" s="5"/>
      <c r="HT569" s="5"/>
      <c r="HU569" s="5"/>
      <c r="HV569" s="5"/>
      <c r="HW569" s="5"/>
      <c r="HX569" s="5"/>
      <c r="HY569" s="5"/>
      <c r="HZ569" s="5"/>
      <c r="IA569" s="5"/>
      <c r="IB569" s="5"/>
      <c r="IC569" s="5"/>
      <c r="ID569" s="5"/>
      <c r="IE569" s="5"/>
      <c r="IF569" s="5"/>
      <c r="IG569" s="5"/>
      <c r="IH569" s="5"/>
      <c r="II569" s="5"/>
      <c r="IJ569" s="5"/>
      <c r="IK569" s="5"/>
      <c r="IL569" s="5"/>
      <c r="IM569" s="5"/>
      <c r="IN569" s="5"/>
      <c r="IO569" s="5"/>
      <c r="IP569" s="5"/>
      <c r="IQ569" s="5"/>
      <c r="IR569" s="5"/>
      <c r="IS569" s="5"/>
    </row>
    <row r="570" spans="1:253" s="58" customFormat="1" ht="25.5" customHeight="1" x14ac:dyDescent="0.25">
      <c r="A570" s="54"/>
      <c r="B570" s="2"/>
      <c r="C570" s="55"/>
      <c r="D570" s="55"/>
      <c r="E570" s="55"/>
      <c r="F570" s="54"/>
      <c r="G570" s="57"/>
      <c r="H570" s="4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  <c r="AM570" s="5"/>
      <c r="AN570" s="5"/>
      <c r="AO570" s="5"/>
      <c r="AP570" s="5"/>
      <c r="AQ570" s="5"/>
      <c r="AR570" s="5"/>
      <c r="AS570" s="5"/>
      <c r="AT570" s="5"/>
      <c r="AU570" s="5"/>
      <c r="AV570" s="5"/>
      <c r="AW570" s="5"/>
      <c r="AX570" s="5"/>
      <c r="AY570" s="5"/>
      <c r="AZ570" s="5"/>
      <c r="BA570" s="5"/>
      <c r="BB570" s="5"/>
      <c r="BC570" s="5"/>
      <c r="BD570" s="5"/>
      <c r="BE570" s="5"/>
      <c r="BF570" s="5"/>
      <c r="BG570" s="5"/>
      <c r="BH570" s="5"/>
      <c r="BI570" s="5"/>
      <c r="BJ570" s="5"/>
      <c r="BK570" s="5"/>
      <c r="BL570" s="5"/>
      <c r="BM570" s="5"/>
      <c r="BN570" s="5"/>
      <c r="BO570" s="5"/>
      <c r="BP570" s="5"/>
      <c r="BQ570" s="5"/>
      <c r="BR570" s="5"/>
      <c r="BS570" s="5"/>
      <c r="BT570" s="5"/>
      <c r="BU570" s="5"/>
      <c r="BV570" s="5"/>
      <c r="BW570" s="5"/>
      <c r="BX570" s="5"/>
      <c r="BY570" s="5"/>
      <c r="BZ570" s="5"/>
      <c r="CA570" s="5"/>
      <c r="CB570" s="5"/>
      <c r="CC570" s="5"/>
      <c r="CD570" s="5"/>
      <c r="CE570" s="5"/>
      <c r="CF570" s="5"/>
      <c r="CG570" s="5"/>
      <c r="CH570" s="5"/>
      <c r="CI570" s="5"/>
      <c r="CJ570" s="5"/>
      <c r="CK570" s="5"/>
      <c r="CL570" s="5"/>
      <c r="CM570" s="5"/>
      <c r="CN570" s="5"/>
      <c r="CO570" s="5"/>
      <c r="CP570" s="5"/>
      <c r="CQ570" s="5"/>
      <c r="CR570" s="5"/>
      <c r="CS570" s="5"/>
      <c r="CT570" s="5"/>
      <c r="CU570" s="5"/>
      <c r="CV570" s="5"/>
      <c r="CW570" s="5"/>
      <c r="CX570" s="5"/>
      <c r="CY570" s="5"/>
      <c r="CZ570" s="5"/>
      <c r="DA570" s="5"/>
      <c r="DB570" s="5"/>
      <c r="DC570" s="5"/>
      <c r="DD570" s="5"/>
      <c r="DE570" s="5"/>
      <c r="DF570" s="5"/>
      <c r="DG570" s="5"/>
      <c r="DH570" s="5"/>
      <c r="DI570" s="5"/>
      <c r="DJ570" s="5"/>
      <c r="DK570" s="5"/>
      <c r="DL570" s="5"/>
      <c r="DM570" s="5"/>
      <c r="DN570" s="5"/>
      <c r="DO570" s="5"/>
      <c r="DP570" s="5"/>
      <c r="DQ570" s="5"/>
      <c r="DR570" s="5"/>
      <c r="DS570" s="5"/>
      <c r="DT570" s="5"/>
      <c r="DU570" s="5"/>
      <c r="DV570" s="5"/>
      <c r="DW570" s="5"/>
      <c r="DX570" s="5"/>
      <c r="DY570" s="5"/>
      <c r="DZ570" s="5"/>
      <c r="EA570" s="5"/>
      <c r="EB570" s="5"/>
      <c r="EC570" s="5"/>
      <c r="ED570" s="5"/>
      <c r="EE570" s="5"/>
      <c r="EF570" s="5"/>
      <c r="EG570" s="5"/>
      <c r="EH570" s="5"/>
      <c r="EI570" s="5"/>
      <c r="EJ570" s="5"/>
      <c r="EK570" s="5"/>
      <c r="EL570" s="5"/>
      <c r="EM570" s="5"/>
      <c r="EN570" s="5"/>
      <c r="EO570" s="5"/>
      <c r="EP570" s="5"/>
      <c r="EQ570" s="5"/>
      <c r="ER570" s="5"/>
      <c r="ES570" s="5"/>
      <c r="ET570" s="5"/>
      <c r="EU570" s="5"/>
      <c r="EV570" s="5"/>
      <c r="EW570" s="5"/>
      <c r="EX570" s="5"/>
      <c r="EY570" s="5"/>
      <c r="EZ570" s="5"/>
      <c r="FA570" s="5"/>
      <c r="FB570" s="5"/>
      <c r="FC570" s="5"/>
      <c r="FD570" s="5"/>
      <c r="FE570" s="5"/>
      <c r="FF570" s="5"/>
      <c r="FG570" s="5"/>
      <c r="FH570" s="5"/>
      <c r="FI570" s="5"/>
      <c r="FJ570" s="5"/>
      <c r="FK570" s="5"/>
      <c r="FL570" s="5"/>
      <c r="FM570" s="5"/>
      <c r="FN570" s="5"/>
      <c r="FO570" s="5"/>
      <c r="FP570" s="5"/>
      <c r="FQ570" s="5"/>
      <c r="FR570" s="5"/>
      <c r="FS570" s="5"/>
      <c r="FT570" s="5"/>
      <c r="FU570" s="5"/>
      <c r="FV570" s="5"/>
      <c r="FW570" s="5"/>
      <c r="FX570" s="5"/>
      <c r="FY570" s="5"/>
      <c r="FZ570" s="5"/>
      <c r="GA570" s="5"/>
      <c r="GB570" s="5"/>
      <c r="GC570" s="5"/>
      <c r="GD570" s="5"/>
      <c r="GE570" s="5"/>
      <c r="GF570" s="5"/>
      <c r="GG570" s="5"/>
      <c r="GH570" s="5"/>
      <c r="GI570" s="5"/>
      <c r="GJ570" s="5"/>
      <c r="GK570" s="5"/>
      <c r="GL570" s="5"/>
      <c r="GM570" s="5"/>
      <c r="GN570" s="5"/>
      <c r="GO570" s="5"/>
      <c r="GP570" s="5"/>
      <c r="GQ570" s="5"/>
      <c r="GR570" s="5"/>
      <c r="GS570" s="5"/>
      <c r="GT570" s="5"/>
      <c r="GU570" s="5"/>
      <c r="GV570" s="5"/>
      <c r="GW570" s="5"/>
      <c r="GX570" s="5"/>
      <c r="GY570" s="5"/>
      <c r="GZ570" s="5"/>
      <c r="HA570" s="5"/>
      <c r="HB570" s="5"/>
      <c r="HC570" s="5"/>
      <c r="HD570" s="5"/>
      <c r="HE570" s="5"/>
      <c r="HF570" s="5"/>
      <c r="HG570" s="5"/>
      <c r="HH570" s="5"/>
      <c r="HI570" s="5"/>
      <c r="HJ570" s="5"/>
      <c r="HK570" s="5"/>
      <c r="HL570" s="5"/>
      <c r="HM570" s="5"/>
      <c r="HN570" s="5"/>
      <c r="HO570" s="5"/>
      <c r="HP570" s="5"/>
      <c r="HQ570" s="5"/>
      <c r="HR570" s="5"/>
      <c r="HS570" s="5"/>
      <c r="HT570" s="5"/>
      <c r="HU570" s="5"/>
      <c r="HV570" s="5"/>
      <c r="HW570" s="5"/>
      <c r="HX570" s="5"/>
      <c r="HY570" s="5"/>
      <c r="HZ570" s="5"/>
      <c r="IA570" s="5"/>
      <c r="IB570" s="5"/>
      <c r="IC570" s="5"/>
      <c r="ID570" s="5"/>
      <c r="IE570" s="5"/>
      <c r="IF570" s="5"/>
      <c r="IG570" s="5"/>
      <c r="IH570" s="5"/>
      <c r="II570" s="5"/>
      <c r="IJ570" s="5"/>
      <c r="IK570" s="5"/>
      <c r="IL570" s="5"/>
      <c r="IM570" s="5"/>
      <c r="IN570" s="5"/>
      <c r="IO570" s="5"/>
      <c r="IP570" s="5"/>
      <c r="IQ570" s="5"/>
      <c r="IR570" s="5"/>
      <c r="IS570" s="5"/>
    </row>
    <row r="571" spans="1:253" s="58" customFormat="1" ht="25.5" customHeight="1" x14ac:dyDescent="0.25">
      <c r="A571" s="54"/>
      <c r="B571" s="2"/>
      <c r="C571" s="55"/>
      <c r="D571" s="55"/>
      <c r="E571" s="55"/>
      <c r="F571" s="54"/>
      <c r="G571" s="57"/>
      <c r="H571" s="4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  <c r="AM571" s="5"/>
      <c r="AN571" s="5"/>
      <c r="AO571" s="5"/>
      <c r="AP571" s="5"/>
      <c r="AQ571" s="5"/>
      <c r="AR571" s="5"/>
      <c r="AS571" s="5"/>
      <c r="AT571" s="5"/>
      <c r="AU571" s="5"/>
      <c r="AV571" s="5"/>
      <c r="AW571" s="5"/>
      <c r="AX571" s="5"/>
      <c r="AY571" s="5"/>
      <c r="AZ571" s="5"/>
      <c r="BA571" s="5"/>
      <c r="BB571" s="5"/>
      <c r="BC571" s="5"/>
      <c r="BD571" s="5"/>
      <c r="BE571" s="5"/>
      <c r="BF571" s="5"/>
      <c r="BG571" s="5"/>
      <c r="BH571" s="5"/>
      <c r="BI571" s="5"/>
      <c r="BJ571" s="5"/>
      <c r="BK571" s="5"/>
      <c r="BL571" s="5"/>
      <c r="BM571" s="5"/>
      <c r="BN571" s="5"/>
      <c r="BO571" s="5"/>
      <c r="BP571" s="5"/>
      <c r="BQ571" s="5"/>
      <c r="BR571" s="5"/>
      <c r="BS571" s="5"/>
      <c r="BT571" s="5"/>
      <c r="BU571" s="5"/>
      <c r="BV571" s="5"/>
      <c r="BW571" s="5"/>
      <c r="BX571" s="5"/>
      <c r="BY571" s="5"/>
      <c r="BZ571" s="5"/>
      <c r="CA571" s="5"/>
      <c r="CB571" s="5"/>
      <c r="CC571" s="5"/>
      <c r="CD571" s="5"/>
      <c r="CE571" s="5"/>
      <c r="CF571" s="5"/>
      <c r="CG571" s="5"/>
      <c r="CH571" s="5"/>
      <c r="CI571" s="5"/>
      <c r="CJ571" s="5"/>
      <c r="CK571" s="5"/>
      <c r="CL571" s="5"/>
      <c r="CM571" s="5"/>
      <c r="CN571" s="5"/>
      <c r="CO571" s="5"/>
      <c r="CP571" s="5"/>
      <c r="CQ571" s="5"/>
      <c r="CR571" s="5"/>
      <c r="CS571" s="5"/>
      <c r="CT571" s="5"/>
      <c r="CU571" s="5"/>
      <c r="CV571" s="5"/>
      <c r="CW571" s="5"/>
      <c r="CX571" s="5"/>
      <c r="CY571" s="5"/>
      <c r="CZ571" s="5"/>
      <c r="DA571" s="5"/>
      <c r="DB571" s="5"/>
      <c r="DC571" s="5"/>
      <c r="DD571" s="5"/>
      <c r="DE571" s="5"/>
      <c r="DF571" s="5"/>
      <c r="DG571" s="5"/>
      <c r="DH571" s="5"/>
      <c r="DI571" s="5"/>
      <c r="DJ571" s="5"/>
      <c r="DK571" s="5"/>
      <c r="DL571" s="5"/>
      <c r="DM571" s="5"/>
      <c r="DN571" s="5"/>
      <c r="DO571" s="5"/>
      <c r="DP571" s="5"/>
      <c r="DQ571" s="5"/>
      <c r="DR571" s="5"/>
      <c r="DS571" s="5"/>
      <c r="DT571" s="5"/>
      <c r="DU571" s="5"/>
      <c r="DV571" s="5"/>
      <c r="DW571" s="5"/>
      <c r="DX571" s="5"/>
      <c r="DY571" s="5"/>
      <c r="DZ571" s="5"/>
      <c r="EA571" s="5"/>
      <c r="EB571" s="5"/>
      <c r="EC571" s="5"/>
      <c r="ED571" s="5"/>
      <c r="EE571" s="5"/>
      <c r="EF571" s="5"/>
      <c r="EG571" s="5"/>
      <c r="EH571" s="5"/>
      <c r="EI571" s="5"/>
      <c r="EJ571" s="5"/>
      <c r="EK571" s="5"/>
      <c r="EL571" s="5"/>
      <c r="EM571" s="5"/>
      <c r="EN571" s="5"/>
      <c r="EO571" s="5"/>
      <c r="EP571" s="5"/>
      <c r="EQ571" s="5"/>
      <c r="ER571" s="5"/>
      <c r="ES571" s="5"/>
      <c r="ET571" s="5"/>
      <c r="EU571" s="5"/>
      <c r="EV571" s="5"/>
      <c r="EW571" s="5"/>
      <c r="EX571" s="5"/>
      <c r="EY571" s="5"/>
      <c r="EZ571" s="5"/>
      <c r="FA571" s="5"/>
      <c r="FB571" s="5"/>
      <c r="FC571" s="5"/>
      <c r="FD571" s="5"/>
      <c r="FE571" s="5"/>
      <c r="FF571" s="5"/>
      <c r="FG571" s="5"/>
      <c r="FH571" s="5"/>
      <c r="FI571" s="5"/>
      <c r="FJ571" s="5"/>
      <c r="FK571" s="5"/>
      <c r="FL571" s="5"/>
      <c r="FM571" s="5"/>
      <c r="FN571" s="5"/>
      <c r="FO571" s="5"/>
      <c r="FP571" s="5"/>
      <c r="FQ571" s="5"/>
      <c r="FR571" s="5"/>
      <c r="FS571" s="5"/>
      <c r="FT571" s="5"/>
      <c r="FU571" s="5"/>
      <c r="FV571" s="5"/>
      <c r="FW571" s="5"/>
      <c r="FX571" s="5"/>
      <c r="FY571" s="5"/>
      <c r="FZ571" s="5"/>
      <c r="GA571" s="5"/>
      <c r="GB571" s="5"/>
      <c r="GC571" s="5"/>
      <c r="GD571" s="5"/>
      <c r="GE571" s="5"/>
      <c r="GF571" s="5"/>
      <c r="GG571" s="5"/>
      <c r="GH571" s="5"/>
      <c r="GI571" s="5"/>
      <c r="GJ571" s="5"/>
      <c r="GK571" s="5"/>
      <c r="GL571" s="5"/>
      <c r="GM571" s="5"/>
      <c r="GN571" s="5"/>
      <c r="GO571" s="5"/>
      <c r="GP571" s="5"/>
      <c r="GQ571" s="5"/>
      <c r="GR571" s="5"/>
      <c r="GS571" s="5"/>
      <c r="GT571" s="5"/>
      <c r="GU571" s="5"/>
      <c r="GV571" s="5"/>
      <c r="GW571" s="5"/>
      <c r="GX571" s="5"/>
      <c r="GY571" s="5"/>
      <c r="GZ571" s="5"/>
      <c r="HA571" s="5"/>
      <c r="HB571" s="5"/>
      <c r="HC571" s="5"/>
      <c r="HD571" s="5"/>
      <c r="HE571" s="5"/>
      <c r="HF571" s="5"/>
      <c r="HG571" s="5"/>
      <c r="HH571" s="5"/>
      <c r="HI571" s="5"/>
      <c r="HJ571" s="5"/>
      <c r="HK571" s="5"/>
      <c r="HL571" s="5"/>
      <c r="HM571" s="5"/>
      <c r="HN571" s="5"/>
      <c r="HO571" s="5"/>
      <c r="HP571" s="5"/>
      <c r="HQ571" s="5"/>
      <c r="HR571" s="5"/>
      <c r="HS571" s="5"/>
      <c r="HT571" s="5"/>
      <c r="HU571" s="5"/>
      <c r="HV571" s="5"/>
      <c r="HW571" s="5"/>
      <c r="HX571" s="5"/>
      <c r="HY571" s="5"/>
      <c r="HZ571" s="5"/>
      <c r="IA571" s="5"/>
      <c r="IB571" s="5"/>
      <c r="IC571" s="5"/>
      <c r="ID571" s="5"/>
      <c r="IE571" s="5"/>
      <c r="IF571" s="5"/>
      <c r="IG571" s="5"/>
      <c r="IH571" s="5"/>
      <c r="II571" s="5"/>
      <c r="IJ571" s="5"/>
      <c r="IK571" s="5"/>
      <c r="IL571" s="5"/>
      <c r="IM571" s="5"/>
      <c r="IN571" s="5"/>
      <c r="IO571" s="5"/>
      <c r="IP571" s="5"/>
      <c r="IQ571" s="5"/>
      <c r="IR571" s="5"/>
      <c r="IS571" s="5"/>
    </row>
    <row r="572" spans="1:253" s="58" customFormat="1" ht="25.5" customHeight="1" x14ac:dyDescent="0.25">
      <c r="A572" s="54"/>
      <c r="B572" s="2"/>
      <c r="C572" s="55"/>
      <c r="D572" s="55"/>
      <c r="E572" s="55"/>
      <c r="F572" s="54"/>
      <c r="G572" s="57"/>
      <c r="H572" s="4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  <c r="AM572" s="5"/>
      <c r="AN572" s="5"/>
      <c r="AO572" s="5"/>
      <c r="AP572" s="5"/>
      <c r="AQ572" s="5"/>
      <c r="AR572" s="5"/>
      <c r="AS572" s="5"/>
      <c r="AT572" s="5"/>
      <c r="AU572" s="5"/>
      <c r="AV572" s="5"/>
      <c r="AW572" s="5"/>
      <c r="AX572" s="5"/>
      <c r="AY572" s="5"/>
      <c r="AZ572" s="5"/>
      <c r="BA572" s="5"/>
      <c r="BB572" s="5"/>
      <c r="BC572" s="5"/>
      <c r="BD572" s="5"/>
      <c r="BE572" s="5"/>
      <c r="BF572" s="5"/>
      <c r="BG572" s="5"/>
      <c r="BH572" s="5"/>
      <c r="BI572" s="5"/>
      <c r="BJ572" s="5"/>
      <c r="BK572" s="5"/>
      <c r="BL572" s="5"/>
      <c r="BM572" s="5"/>
      <c r="BN572" s="5"/>
      <c r="BO572" s="5"/>
      <c r="BP572" s="5"/>
      <c r="BQ572" s="5"/>
      <c r="BR572" s="5"/>
      <c r="BS572" s="5"/>
      <c r="BT572" s="5"/>
      <c r="BU572" s="5"/>
      <c r="BV572" s="5"/>
      <c r="BW572" s="5"/>
      <c r="BX572" s="5"/>
      <c r="BY572" s="5"/>
      <c r="BZ572" s="5"/>
      <c r="CA572" s="5"/>
      <c r="CB572" s="5"/>
      <c r="CC572" s="5"/>
      <c r="CD572" s="5"/>
      <c r="CE572" s="5"/>
      <c r="CF572" s="5"/>
      <c r="CG572" s="5"/>
      <c r="CH572" s="5"/>
      <c r="CI572" s="5"/>
      <c r="CJ572" s="5"/>
      <c r="CK572" s="5"/>
      <c r="CL572" s="5"/>
      <c r="CM572" s="5"/>
      <c r="CN572" s="5"/>
      <c r="CO572" s="5"/>
      <c r="CP572" s="5"/>
      <c r="CQ572" s="5"/>
      <c r="CR572" s="5"/>
      <c r="CS572" s="5"/>
      <c r="CT572" s="5"/>
      <c r="CU572" s="5"/>
      <c r="CV572" s="5"/>
      <c r="CW572" s="5"/>
      <c r="CX572" s="5"/>
      <c r="CY572" s="5"/>
      <c r="CZ572" s="5"/>
      <c r="DA572" s="5"/>
      <c r="DB572" s="5"/>
      <c r="DC572" s="5"/>
      <c r="DD572" s="5"/>
      <c r="DE572" s="5"/>
      <c r="DF572" s="5"/>
      <c r="DG572" s="5"/>
      <c r="DH572" s="5"/>
      <c r="DI572" s="5"/>
      <c r="DJ572" s="5"/>
      <c r="DK572" s="5"/>
      <c r="DL572" s="5"/>
      <c r="DM572" s="5"/>
      <c r="DN572" s="5"/>
      <c r="DO572" s="5"/>
      <c r="DP572" s="5"/>
      <c r="DQ572" s="5"/>
      <c r="DR572" s="5"/>
      <c r="DS572" s="5"/>
      <c r="DT572" s="5"/>
      <c r="DU572" s="5"/>
      <c r="DV572" s="5"/>
      <c r="DW572" s="5"/>
      <c r="DX572" s="5"/>
      <c r="DY572" s="5"/>
      <c r="DZ572" s="5"/>
      <c r="EA572" s="5"/>
      <c r="EB572" s="5"/>
      <c r="EC572" s="5"/>
      <c r="ED572" s="5"/>
      <c r="EE572" s="5"/>
      <c r="EF572" s="5"/>
      <c r="EG572" s="5"/>
      <c r="EH572" s="5"/>
      <c r="EI572" s="5"/>
      <c r="EJ572" s="5"/>
      <c r="EK572" s="5"/>
      <c r="EL572" s="5"/>
      <c r="EM572" s="5"/>
      <c r="EN572" s="5"/>
      <c r="EO572" s="5"/>
      <c r="EP572" s="5"/>
      <c r="EQ572" s="5"/>
      <c r="ER572" s="5"/>
      <c r="ES572" s="5"/>
      <c r="ET572" s="5"/>
      <c r="EU572" s="5"/>
      <c r="EV572" s="5"/>
      <c r="EW572" s="5"/>
      <c r="EX572" s="5"/>
      <c r="EY572" s="5"/>
      <c r="EZ572" s="5"/>
      <c r="FA572" s="5"/>
      <c r="FB572" s="5"/>
      <c r="FC572" s="5"/>
      <c r="FD572" s="5"/>
      <c r="FE572" s="5"/>
      <c r="FF572" s="5"/>
      <c r="FG572" s="5"/>
      <c r="FH572" s="5"/>
      <c r="FI572" s="5"/>
      <c r="FJ572" s="5"/>
      <c r="FK572" s="5"/>
      <c r="FL572" s="5"/>
      <c r="FM572" s="5"/>
      <c r="FN572" s="5"/>
      <c r="FO572" s="5"/>
      <c r="FP572" s="5"/>
      <c r="FQ572" s="5"/>
      <c r="FR572" s="5"/>
      <c r="FS572" s="5"/>
      <c r="FT572" s="5"/>
      <c r="FU572" s="5"/>
      <c r="FV572" s="5"/>
      <c r="FW572" s="5"/>
      <c r="FX572" s="5"/>
      <c r="FY572" s="5"/>
      <c r="FZ572" s="5"/>
      <c r="GA572" s="5"/>
      <c r="GB572" s="5"/>
      <c r="GC572" s="5"/>
      <c r="GD572" s="5"/>
      <c r="GE572" s="5"/>
      <c r="GF572" s="5"/>
      <c r="GG572" s="5"/>
      <c r="GH572" s="5"/>
      <c r="GI572" s="5"/>
      <c r="GJ572" s="5"/>
      <c r="GK572" s="5"/>
      <c r="GL572" s="5"/>
      <c r="GM572" s="5"/>
      <c r="GN572" s="5"/>
      <c r="GO572" s="5"/>
      <c r="GP572" s="5"/>
      <c r="GQ572" s="5"/>
      <c r="GR572" s="5"/>
      <c r="GS572" s="5"/>
      <c r="GT572" s="5"/>
      <c r="GU572" s="5"/>
      <c r="GV572" s="5"/>
      <c r="GW572" s="5"/>
      <c r="GX572" s="5"/>
      <c r="GY572" s="5"/>
      <c r="GZ572" s="5"/>
      <c r="HA572" s="5"/>
      <c r="HB572" s="5"/>
      <c r="HC572" s="5"/>
      <c r="HD572" s="5"/>
      <c r="HE572" s="5"/>
      <c r="HF572" s="5"/>
      <c r="HG572" s="5"/>
      <c r="HH572" s="5"/>
      <c r="HI572" s="5"/>
      <c r="HJ572" s="5"/>
      <c r="HK572" s="5"/>
      <c r="HL572" s="5"/>
      <c r="HM572" s="5"/>
      <c r="HN572" s="5"/>
      <c r="HO572" s="5"/>
      <c r="HP572" s="5"/>
      <c r="HQ572" s="5"/>
      <c r="HR572" s="5"/>
      <c r="HS572" s="5"/>
      <c r="HT572" s="5"/>
      <c r="HU572" s="5"/>
      <c r="HV572" s="5"/>
      <c r="HW572" s="5"/>
      <c r="HX572" s="5"/>
      <c r="HY572" s="5"/>
      <c r="HZ572" s="5"/>
      <c r="IA572" s="5"/>
      <c r="IB572" s="5"/>
      <c r="IC572" s="5"/>
      <c r="ID572" s="5"/>
      <c r="IE572" s="5"/>
      <c r="IF572" s="5"/>
      <c r="IG572" s="5"/>
      <c r="IH572" s="5"/>
      <c r="II572" s="5"/>
      <c r="IJ572" s="5"/>
      <c r="IK572" s="5"/>
      <c r="IL572" s="5"/>
      <c r="IM572" s="5"/>
      <c r="IN572" s="5"/>
      <c r="IO572" s="5"/>
      <c r="IP572" s="5"/>
      <c r="IQ572" s="5"/>
      <c r="IR572" s="5"/>
      <c r="IS572" s="5"/>
    </row>
    <row r="573" spans="1:253" s="58" customFormat="1" ht="25.5" customHeight="1" x14ac:dyDescent="0.25">
      <c r="A573" s="54"/>
      <c r="B573" s="2"/>
      <c r="C573" s="55"/>
      <c r="D573" s="55"/>
      <c r="E573" s="55"/>
      <c r="F573" s="54"/>
      <c r="G573" s="57"/>
      <c r="H573" s="4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  <c r="AM573" s="5"/>
      <c r="AN573" s="5"/>
      <c r="AO573" s="5"/>
      <c r="AP573" s="5"/>
      <c r="AQ573" s="5"/>
      <c r="AR573" s="5"/>
      <c r="AS573" s="5"/>
      <c r="AT573" s="5"/>
      <c r="AU573" s="5"/>
      <c r="AV573" s="5"/>
      <c r="AW573" s="5"/>
      <c r="AX573" s="5"/>
      <c r="AY573" s="5"/>
      <c r="AZ573" s="5"/>
      <c r="BA573" s="5"/>
      <c r="BB573" s="5"/>
      <c r="BC573" s="5"/>
      <c r="BD573" s="5"/>
      <c r="BE573" s="5"/>
      <c r="BF573" s="5"/>
      <c r="BG573" s="5"/>
      <c r="BH573" s="5"/>
      <c r="BI573" s="5"/>
      <c r="BJ573" s="5"/>
      <c r="BK573" s="5"/>
      <c r="BL573" s="5"/>
      <c r="BM573" s="5"/>
      <c r="BN573" s="5"/>
      <c r="BO573" s="5"/>
      <c r="BP573" s="5"/>
      <c r="BQ573" s="5"/>
      <c r="BR573" s="5"/>
      <c r="BS573" s="5"/>
      <c r="BT573" s="5"/>
      <c r="BU573" s="5"/>
      <c r="BV573" s="5"/>
      <c r="BW573" s="5"/>
      <c r="BX573" s="5"/>
      <c r="BY573" s="5"/>
      <c r="BZ573" s="5"/>
      <c r="CA573" s="5"/>
      <c r="CB573" s="5"/>
      <c r="CC573" s="5"/>
      <c r="CD573" s="5"/>
      <c r="CE573" s="5"/>
      <c r="CF573" s="5"/>
      <c r="CG573" s="5"/>
      <c r="CH573" s="5"/>
      <c r="CI573" s="5"/>
      <c r="CJ573" s="5"/>
      <c r="CK573" s="5"/>
      <c r="CL573" s="5"/>
      <c r="CM573" s="5"/>
      <c r="CN573" s="5"/>
      <c r="CO573" s="5"/>
      <c r="CP573" s="5"/>
      <c r="CQ573" s="5"/>
      <c r="CR573" s="5"/>
      <c r="CS573" s="5"/>
      <c r="CT573" s="5"/>
      <c r="CU573" s="5"/>
      <c r="CV573" s="5"/>
      <c r="CW573" s="5"/>
      <c r="CX573" s="5"/>
      <c r="CY573" s="5"/>
      <c r="CZ573" s="5"/>
      <c r="DA573" s="5"/>
      <c r="DB573" s="5"/>
      <c r="DC573" s="5"/>
      <c r="DD573" s="5"/>
      <c r="DE573" s="5"/>
      <c r="DF573" s="5"/>
      <c r="DG573" s="5"/>
      <c r="DH573" s="5"/>
      <c r="DI573" s="5"/>
      <c r="DJ573" s="5"/>
      <c r="DK573" s="5"/>
      <c r="DL573" s="5"/>
      <c r="DM573" s="5"/>
      <c r="DN573" s="5"/>
      <c r="DO573" s="5"/>
      <c r="DP573" s="5"/>
      <c r="DQ573" s="5"/>
      <c r="DR573" s="5"/>
      <c r="DS573" s="5"/>
      <c r="DT573" s="5"/>
      <c r="DU573" s="5"/>
      <c r="DV573" s="5"/>
      <c r="DW573" s="5"/>
      <c r="DX573" s="5"/>
      <c r="DY573" s="5"/>
      <c r="DZ573" s="5"/>
      <c r="EA573" s="5"/>
      <c r="EB573" s="5"/>
      <c r="EC573" s="5"/>
      <c r="ED573" s="5"/>
      <c r="EE573" s="5"/>
      <c r="EF573" s="5"/>
      <c r="EG573" s="5"/>
      <c r="EH573" s="5"/>
      <c r="EI573" s="5"/>
      <c r="EJ573" s="5"/>
      <c r="EK573" s="5"/>
      <c r="EL573" s="5"/>
      <c r="EM573" s="5"/>
      <c r="EN573" s="5"/>
      <c r="EO573" s="5"/>
      <c r="EP573" s="5"/>
      <c r="EQ573" s="5"/>
      <c r="ER573" s="5"/>
      <c r="ES573" s="5"/>
      <c r="ET573" s="5"/>
      <c r="EU573" s="5"/>
      <c r="EV573" s="5"/>
      <c r="EW573" s="5"/>
      <c r="EX573" s="5"/>
      <c r="EY573" s="5"/>
      <c r="EZ573" s="5"/>
      <c r="FA573" s="5"/>
      <c r="FB573" s="5"/>
      <c r="FC573" s="5"/>
      <c r="FD573" s="5"/>
      <c r="FE573" s="5"/>
      <c r="FF573" s="5"/>
      <c r="FG573" s="5"/>
      <c r="FH573" s="5"/>
      <c r="FI573" s="5"/>
      <c r="FJ573" s="5"/>
      <c r="FK573" s="5"/>
      <c r="FL573" s="5"/>
      <c r="FM573" s="5"/>
      <c r="FN573" s="5"/>
      <c r="FO573" s="5"/>
      <c r="FP573" s="5"/>
      <c r="FQ573" s="5"/>
      <c r="FR573" s="5"/>
      <c r="FS573" s="5"/>
      <c r="FT573" s="5"/>
      <c r="FU573" s="5"/>
      <c r="FV573" s="5"/>
      <c r="FW573" s="5"/>
      <c r="FX573" s="5"/>
      <c r="FY573" s="5"/>
      <c r="FZ573" s="5"/>
      <c r="GA573" s="5"/>
      <c r="GB573" s="5"/>
      <c r="GC573" s="5"/>
      <c r="GD573" s="5"/>
      <c r="GE573" s="5"/>
      <c r="GF573" s="5"/>
      <c r="GG573" s="5"/>
      <c r="GH573" s="5"/>
      <c r="GI573" s="5"/>
      <c r="GJ573" s="5"/>
      <c r="GK573" s="5"/>
      <c r="GL573" s="5"/>
      <c r="GM573" s="5"/>
      <c r="GN573" s="5"/>
      <c r="GO573" s="5"/>
      <c r="GP573" s="5"/>
      <c r="GQ573" s="5"/>
      <c r="GR573" s="5"/>
      <c r="GS573" s="5"/>
      <c r="GT573" s="5"/>
      <c r="GU573" s="5"/>
      <c r="GV573" s="5"/>
      <c r="GW573" s="5"/>
      <c r="GX573" s="5"/>
      <c r="GY573" s="5"/>
      <c r="GZ573" s="5"/>
      <c r="HA573" s="5"/>
      <c r="HB573" s="5"/>
      <c r="HC573" s="5"/>
      <c r="HD573" s="5"/>
      <c r="HE573" s="5"/>
      <c r="HF573" s="5"/>
      <c r="HG573" s="5"/>
      <c r="HH573" s="5"/>
      <c r="HI573" s="5"/>
      <c r="HJ573" s="5"/>
      <c r="HK573" s="5"/>
      <c r="HL573" s="5"/>
      <c r="HM573" s="5"/>
      <c r="HN573" s="5"/>
      <c r="HO573" s="5"/>
      <c r="HP573" s="5"/>
      <c r="HQ573" s="5"/>
      <c r="HR573" s="5"/>
      <c r="HS573" s="5"/>
      <c r="HT573" s="5"/>
      <c r="HU573" s="5"/>
      <c r="HV573" s="5"/>
      <c r="HW573" s="5"/>
      <c r="HX573" s="5"/>
      <c r="HY573" s="5"/>
      <c r="HZ573" s="5"/>
      <c r="IA573" s="5"/>
      <c r="IB573" s="5"/>
      <c r="IC573" s="5"/>
      <c r="ID573" s="5"/>
      <c r="IE573" s="5"/>
      <c r="IF573" s="5"/>
      <c r="IG573" s="5"/>
      <c r="IH573" s="5"/>
      <c r="II573" s="5"/>
      <c r="IJ573" s="5"/>
      <c r="IK573" s="5"/>
      <c r="IL573" s="5"/>
      <c r="IM573" s="5"/>
      <c r="IN573" s="5"/>
      <c r="IO573" s="5"/>
      <c r="IP573" s="5"/>
      <c r="IQ573" s="5"/>
      <c r="IR573" s="5"/>
      <c r="IS573" s="5"/>
    </row>
    <row r="574" spans="1:253" s="58" customFormat="1" ht="25.5" customHeight="1" x14ac:dyDescent="0.25">
      <c r="A574" s="54"/>
      <c r="B574" s="2"/>
      <c r="C574" s="55"/>
      <c r="D574" s="55"/>
      <c r="E574" s="55"/>
      <c r="F574" s="54"/>
      <c r="G574" s="57"/>
      <c r="H574" s="4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  <c r="AM574" s="5"/>
      <c r="AN574" s="5"/>
      <c r="AO574" s="5"/>
      <c r="AP574" s="5"/>
      <c r="AQ574" s="5"/>
      <c r="AR574" s="5"/>
      <c r="AS574" s="5"/>
      <c r="AT574" s="5"/>
      <c r="AU574" s="5"/>
      <c r="AV574" s="5"/>
      <c r="AW574" s="5"/>
      <c r="AX574" s="5"/>
      <c r="AY574" s="5"/>
      <c r="AZ574" s="5"/>
      <c r="BA574" s="5"/>
      <c r="BB574" s="5"/>
      <c r="BC574" s="5"/>
      <c r="BD574" s="5"/>
      <c r="BE574" s="5"/>
      <c r="BF574" s="5"/>
      <c r="BG574" s="5"/>
      <c r="BH574" s="5"/>
      <c r="BI574" s="5"/>
      <c r="BJ574" s="5"/>
      <c r="BK574" s="5"/>
      <c r="BL574" s="5"/>
      <c r="BM574" s="5"/>
      <c r="BN574" s="5"/>
      <c r="BO574" s="5"/>
      <c r="BP574" s="5"/>
      <c r="BQ574" s="5"/>
      <c r="BR574" s="5"/>
      <c r="BS574" s="5"/>
      <c r="BT574" s="5"/>
      <c r="BU574" s="5"/>
      <c r="BV574" s="5"/>
      <c r="BW574" s="5"/>
      <c r="BX574" s="5"/>
      <c r="BY574" s="5"/>
      <c r="BZ574" s="5"/>
      <c r="CA574" s="5"/>
      <c r="CB574" s="5"/>
      <c r="CC574" s="5"/>
      <c r="CD574" s="5"/>
      <c r="CE574" s="5"/>
      <c r="CF574" s="5"/>
      <c r="CG574" s="5"/>
      <c r="CH574" s="5"/>
      <c r="CI574" s="5"/>
      <c r="CJ574" s="5"/>
      <c r="CK574" s="5"/>
      <c r="CL574" s="5"/>
      <c r="CM574" s="5"/>
      <c r="CN574" s="5"/>
      <c r="CO574" s="5"/>
      <c r="CP574" s="5"/>
      <c r="CQ574" s="5"/>
      <c r="CR574" s="5"/>
      <c r="CS574" s="5"/>
      <c r="CT574" s="5"/>
      <c r="CU574" s="5"/>
      <c r="CV574" s="5"/>
      <c r="CW574" s="5"/>
      <c r="CX574" s="5"/>
      <c r="CY574" s="5"/>
      <c r="CZ574" s="5"/>
      <c r="DA574" s="5"/>
      <c r="DB574" s="5"/>
      <c r="DC574" s="5"/>
      <c r="DD574" s="5"/>
      <c r="DE574" s="5"/>
      <c r="DF574" s="5"/>
      <c r="DG574" s="5"/>
      <c r="DH574" s="5"/>
      <c r="DI574" s="5"/>
      <c r="DJ574" s="5"/>
      <c r="DK574" s="5"/>
      <c r="DL574" s="5"/>
      <c r="DM574" s="5"/>
      <c r="DN574" s="5"/>
      <c r="DO574" s="5"/>
      <c r="DP574" s="5"/>
      <c r="DQ574" s="5"/>
      <c r="DR574" s="5"/>
      <c r="DS574" s="5"/>
      <c r="DT574" s="5"/>
      <c r="DU574" s="5"/>
      <c r="DV574" s="5"/>
      <c r="DW574" s="5"/>
      <c r="DX574" s="5"/>
      <c r="DY574" s="5"/>
      <c r="DZ574" s="5"/>
      <c r="EA574" s="5"/>
      <c r="EB574" s="5"/>
      <c r="EC574" s="5"/>
      <c r="ED574" s="5"/>
      <c r="EE574" s="5"/>
      <c r="EF574" s="5"/>
      <c r="EG574" s="5"/>
      <c r="EH574" s="5"/>
      <c r="EI574" s="5"/>
      <c r="EJ574" s="5"/>
      <c r="EK574" s="5"/>
      <c r="EL574" s="5"/>
      <c r="EM574" s="5"/>
      <c r="EN574" s="5"/>
      <c r="EO574" s="5"/>
      <c r="EP574" s="5"/>
      <c r="EQ574" s="5"/>
      <c r="ER574" s="5"/>
      <c r="ES574" s="5"/>
      <c r="ET574" s="5"/>
      <c r="EU574" s="5"/>
      <c r="EV574" s="5"/>
      <c r="EW574" s="5"/>
      <c r="EX574" s="5"/>
      <c r="EY574" s="5"/>
      <c r="EZ574" s="5"/>
      <c r="FA574" s="5"/>
      <c r="FB574" s="5"/>
      <c r="FC574" s="5"/>
      <c r="FD574" s="5"/>
      <c r="FE574" s="5"/>
      <c r="FF574" s="5"/>
      <c r="FG574" s="5"/>
      <c r="FH574" s="5"/>
      <c r="FI574" s="5"/>
      <c r="FJ574" s="5"/>
      <c r="FK574" s="5"/>
      <c r="FL574" s="5"/>
      <c r="FM574" s="5"/>
      <c r="FN574" s="5"/>
      <c r="FO574" s="5"/>
      <c r="FP574" s="5"/>
      <c r="FQ574" s="5"/>
      <c r="FR574" s="5"/>
      <c r="FS574" s="5"/>
      <c r="FT574" s="5"/>
      <c r="FU574" s="5"/>
      <c r="FV574" s="5"/>
      <c r="FW574" s="5"/>
      <c r="FX574" s="5"/>
      <c r="FY574" s="5"/>
      <c r="FZ574" s="5"/>
      <c r="GA574" s="5"/>
      <c r="GB574" s="5"/>
      <c r="GC574" s="5"/>
      <c r="GD574" s="5"/>
      <c r="GE574" s="5"/>
      <c r="GF574" s="5"/>
      <c r="GG574" s="5"/>
      <c r="GH574" s="5"/>
      <c r="GI574" s="5"/>
      <c r="GJ574" s="5"/>
      <c r="GK574" s="5"/>
      <c r="GL574" s="5"/>
      <c r="GM574" s="5"/>
      <c r="GN574" s="5"/>
      <c r="GO574" s="5"/>
      <c r="GP574" s="5"/>
      <c r="GQ574" s="5"/>
      <c r="GR574" s="5"/>
      <c r="GS574" s="5"/>
      <c r="GT574" s="5"/>
      <c r="GU574" s="5"/>
      <c r="GV574" s="5"/>
      <c r="GW574" s="5"/>
      <c r="GX574" s="5"/>
      <c r="GY574" s="5"/>
      <c r="GZ574" s="5"/>
      <c r="HA574" s="5"/>
      <c r="HB574" s="5"/>
      <c r="HC574" s="5"/>
      <c r="HD574" s="5"/>
      <c r="HE574" s="5"/>
      <c r="HF574" s="5"/>
      <c r="HG574" s="5"/>
      <c r="HH574" s="5"/>
      <c r="HI574" s="5"/>
      <c r="HJ574" s="5"/>
      <c r="HK574" s="5"/>
      <c r="HL574" s="5"/>
      <c r="HM574" s="5"/>
      <c r="HN574" s="5"/>
      <c r="HO574" s="5"/>
      <c r="HP574" s="5"/>
      <c r="HQ574" s="5"/>
      <c r="HR574" s="5"/>
      <c r="HS574" s="5"/>
      <c r="HT574" s="5"/>
      <c r="HU574" s="5"/>
      <c r="HV574" s="5"/>
      <c r="HW574" s="5"/>
      <c r="HX574" s="5"/>
      <c r="HY574" s="5"/>
      <c r="HZ574" s="5"/>
      <c r="IA574" s="5"/>
      <c r="IB574" s="5"/>
      <c r="IC574" s="5"/>
      <c r="ID574" s="5"/>
      <c r="IE574" s="5"/>
      <c r="IF574" s="5"/>
      <c r="IG574" s="5"/>
      <c r="IH574" s="5"/>
      <c r="II574" s="5"/>
      <c r="IJ574" s="5"/>
      <c r="IK574" s="5"/>
      <c r="IL574" s="5"/>
      <c r="IM574" s="5"/>
      <c r="IN574" s="5"/>
      <c r="IO574" s="5"/>
      <c r="IP574" s="5"/>
      <c r="IQ574" s="5"/>
      <c r="IR574" s="5"/>
      <c r="IS574" s="5"/>
    </row>
    <row r="575" spans="1:253" s="58" customFormat="1" ht="25.5" customHeight="1" x14ac:dyDescent="0.25">
      <c r="A575" s="54"/>
      <c r="B575" s="2"/>
      <c r="C575" s="56"/>
      <c r="D575" s="56"/>
      <c r="E575" s="56"/>
      <c r="F575" s="54"/>
      <c r="G575" s="59"/>
      <c r="H575" s="4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  <c r="AH575" s="5"/>
      <c r="AI575" s="5"/>
      <c r="AJ575" s="5"/>
      <c r="AK575" s="5"/>
      <c r="AL575" s="5"/>
      <c r="AM575" s="5"/>
      <c r="AN575" s="5"/>
      <c r="AO575" s="5"/>
      <c r="AP575" s="5"/>
      <c r="AQ575" s="5"/>
      <c r="AR575" s="5"/>
      <c r="AS575" s="5"/>
      <c r="AT575" s="5"/>
      <c r="AU575" s="5"/>
      <c r="AV575" s="5"/>
      <c r="AW575" s="5"/>
      <c r="AX575" s="5"/>
      <c r="AY575" s="5"/>
      <c r="AZ575" s="5"/>
      <c r="BA575" s="5"/>
      <c r="BB575" s="5"/>
      <c r="BC575" s="5"/>
      <c r="BD575" s="5"/>
      <c r="BE575" s="5"/>
      <c r="BF575" s="5"/>
      <c r="BG575" s="5"/>
      <c r="BH575" s="5"/>
      <c r="BI575" s="5"/>
      <c r="BJ575" s="5"/>
      <c r="BK575" s="5"/>
      <c r="BL575" s="5"/>
      <c r="BM575" s="5"/>
      <c r="BN575" s="5"/>
      <c r="BO575" s="5"/>
      <c r="BP575" s="5"/>
      <c r="BQ575" s="5"/>
      <c r="BR575" s="5"/>
      <c r="BS575" s="5"/>
      <c r="BT575" s="5"/>
      <c r="BU575" s="5"/>
      <c r="BV575" s="5"/>
      <c r="BW575" s="5"/>
      <c r="BX575" s="5"/>
      <c r="BY575" s="5"/>
      <c r="BZ575" s="5"/>
      <c r="CA575" s="5"/>
      <c r="CB575" s="5"/>
      <c r="CC575" s="5"/>
      <c r="CD575" s="5"/>
      <c r="CE575" s="5"/>
      <c r="CF575" s="5"/>
      <c r="CG575" s="5"/>
      <c r="CH575" s="5"/>
      <c r="CI575" s="5"/>
      <c r="CJ575" s="5"/>
      <c r="CK575" s="5"/>
      <c r="CL575" s="5"/>
      <c r="CM575" s="5"/>
      <c r="CN575" s="5"/>
      <c r="CO575" s="5"/>
      <c r="CP575" s="5"/>
      <c r="CQ575" s="5"/>
      <c r="CR575" s="5"/>
      <c r="CS575" s="5"/>
      <c r="CT575" s="5"/>
      <c r="CU575" s="5"/>
      <c r="CV575" s="5"/>
      <c r="CW575" s="5"/>
      <c r="CX575" s="5"/>
      <c r="CY575" s="5"/>
      <c r="CZ575" s="5"/>
      <c r="DA575" s="5"/>
      <c r="DB575" s="5"/>
      <c r="DC575" s="5"/>
      <c r="DD575" s="5"/>
      <c r="DE575" s="5"/>
      <c r="DF575" s="5"/>
      <c r="DG575" s="5"/>
      <c r="DH575" s="5"/>
      <c r="DI575" s="5"/>
      <c r="DJ575" s="5"/>
      <c r="DK575" s="5"/>
      <c r="DL575" s="5"/>
      <c r="DM575" s="5"/>
      <c r="DN575" s="5"/>
      <c r="DO575" s="5"/>
      <c r="DP575" s="5"/>
      <c r="DQ575" s="5"/>
      <c r="DR575" s="5"/>
      <c r="DS575" s="5"/>
      <c r="DT575" s="5"/>
      <c r="DU575" s="5"/>
      <c r="DV575" s="5"/>
      <c r="DW575" s="5"/>
      <c r="DX575" s="5"/>
      <c r="DY575" s="5"/>
      <c r="DZ575" s="5"/>
      <c r="EA575" s="5"/>
      <c r="EB575" s="5"/>
      <c r="EC575" s="5"/>
      <c r="ED575" s="5"/>
      <c r="EE575" s="5"/>
      <c r="EF575" s="5"/>
      <c r="EG575" s="5"/>
      <c r="EH575" s="5"/>
      <c r="EI575" s="5"/>
      <c r="EJ575" s="5"/>
      <c r="EK575" s="5"/>
      <c r="EL575" s="5"/>
      <c r="EM575" s="5"/>
      <c r="EN575" s="5"/>
      <c r="EO575" s="5"/>
      <c r="EP575" s="5"/>
      <c r="EQ575" s="5"/>
      <c r="ER575" s="5"/>
      <c r="ES575" s="5"/>
      <c r="ET575" s="5"/>
      <c r="EU575" s="5"/>
      <c r="EV575" s="5"/>
      <c r="EW575" s="5"/>
      <c r="EX575" s="5"/>
      <c r="EY575" s="5"/>
      <c r="EZ575" s="5"/>
      <c r="FA575" s="5"/>
      <c r="FB575" s="5"/>
      <c r="FC575" s="5"/>
      <c r="FD575" s="5"/>
      <c r="FE575" s="5"/>
      <c r="FF575" s="5"/>
      <c r="FG575" s="5"/>
      <c r="FH575" s="5"/>
      <c r="FI575" s="5"/>
      <c r="FJ575" s="5"/>
      <c r="FK575" s="5"/>
      <c r="FL575" s="5"/>
      <c r="FM575" s="5"/>
      <c r="FN575" s="5"/>
      <c r="FO575" s="5"/>
      <c r="FP575" s="5"/>
      <c r="FQ575" s="5"/>
      <c r="FR575" s="5"/>
      <c r="FS575" s="5"/>
      <c r="FT575" s="5"/>
      <c r="FU575" s="5"/>
      <c r="FV575" s="5"/>
      <c r="FW575" s="5"/>
      <c r="FX575" s="5"/>
      <c r="FY575" s="5"/>
      <c r="FZ575" s="5"/>
      <c r="GA575" s="5"/>
      <c r="GB575" s="5"/>
      <c r="GC575" s="5"/>
      <c r="GD575" s="5"/>
      <c r="GE575" s="5"/>
      <c r="GF575" s="5"/>
      <c r="GG575" s="5"/>
      <c r="GH575" s="5"/>
      <c r="GI575" s="5"/>
      <c r="GJ575" s="5"/>
      <c r="GK575" s="5"/>
      <c r="GL575" s="5"/>
      <c r="GM575" s="5"/>
      <c r="GN575" s="5"/>
      <c r="GO575" s="5"/>
      <c r="GP575" s="5"/>
      <c r="GQ575" s="5"/>
      <c r="GR575" s="5"/>
      <c r="GS575" s="5"/>
      <c r="GT575" s="5"/>
      <c r="GU575" s="5"/>
      <c r="GV575" s="5"/>
      <c r="GW575" s="5"/>
      <c r="GX575" s="5"/>
      <c r="GY575" s="5"/>
      <c r="GZ575" s="5"/>
      <c r="HA575" s="5"/>
      <c r="HB575" s="5"/>
      <c r="HC575" s="5"/>
      <c r="HD575" s="5"/>
      <c r="HE575" s="5"/>
      <c r="HF575" s="5"/>
      <c r="HG575" s="5"/>
      <c r="HH575" s="5"/>
      <c r="HI575" s="5"/>
      <c r="HJ575" s="5"/>
      <c r="HK575" s="5"/>
      <c r="HL575" s="5"/>
      <c r="HM575" s="5"/>
      <c r="HN575" s="5"/>
      <c r="HO575" s="5"/>
      <c r="HP575" s="5"/>
      <c r="HQ575" s="5"/>
      <c r="HR575" s="5"/>
      <c r="HS575" s="5"/>
      <c r="HT575" s="5"/>
      <c r="HU575" s="5"/>
      <c r="HV575" s="5"/>
      <c r="HW575" s="5"/>
      <c r="HX575" s="5"/>
      <c r="HY575" s="5"/>
      <c r="HZ575" s="5"/>
      <c r="IA575" s="5"/>
      <c r="IB575" s="5"/>
      <c r="IC575" s="5"/>
      <c r="ID575" s="5"/>
      <c r="IE575" s="5"/>
      <c r="IF575" s="5"/>
      <c r="IG575" s="5"/>
      <c r="IH575" s="5"/>
      <c r="II575" s="5"/>
      <c r="IJ575" s="5"/>
      <c r="IK575" s="5"/>
      <c r="IL575" s="5"/>
      <c r="IM575" s="5"/>
      <c r="IN575" s="5"/>
      <c r="IO575" s="5"/>
      <c r="IP575" s="5"/>
      <c r="IQ575" s="5"/>
      <c r="IR575" s="5"/>
      <c r="IS575" s="5"/>
    </row>
    <row r="576" spans="1:253" s="58" customFormat="1" ht="25.5" customHeight="1" x14ac:dyDescent="0.25">
      <c r="A576" s="54"/>
      <c r="B576" s="2"/>
      <c r="C576" s="55"/>
      <c r="D576" s="55"/>
      <c r="E576" s="55"/>
      <c r="F576" s="54"/>
      <c r="G576" s="57"/>
      <c r="H576" s="4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  <c r="AG576" s="5"/>
      <c r="AH576" s="5"/>
      <c r="AI576" s="5"/>
      <c r="AJ576" s="5"/>
      <c r="AK576" s="5"/>
      <c r="AL576" s="5"/>
      <c r="AM576" s="5"/>
      <c r="AN576" s="5"/>
      <c r="AO576" s="5"/>
      <c r="AP576" s="5"/>
      <c r="AQ576" s="5"/>
      <c r="AR576" s="5"/>
      <c r="AS576" s="5"/>
      <c r="AT576" s="5"/>
      <c r="AU576" s="5"/>
      <c r="AV576" s="5"/>
      <c r="AW576" s="5"/>
      <c r="AX576" s="5"/>
      <c r="AY576" s="5"/>
      <c r="AZ576" s="5"/>
      <c r="BA576" s="5"/>
      <c r="BB576" s="5"/>
      <c r="BC576" s="5"/>
      <c r="BD576" s="5"/>
      <c r="BE576" s="5"/>
      <c r="BF576" s="5"/>
      <c r="BG576" s="5"/>
      <c r="BH576" s="5"/>
      <c r="BI576" s="5"/>
      <c r="BJ576" s="5"/>
      <c r="BK576" s="5"/>
      <c r="BL576" s="5"/>
      <c r="BM576" s="5"/>
      <c r="BN576" s="5"/>
      <c r="BO576" s="5"/>
      <c r="BP576" s="5"/>
      <c r="BQ576" s="5"/>
      <c r="BR576" s="5"/>
      <c r="BS576" s="5"/>
      <c r="BT576" s="5"/>
      <c r="BU576" s="5"/>
      <c r="BV576" s="5"/>
      <c r="BW576" s="5"/>
      <c r="BX576" s="5"/>
      <c r="BY576" s="5"/>
      <c r="BZ576" s="5"/>
      <c r="CA576" s="5"/>
      <c r="CB576" s="5"/>
      <c r="CC576" s="5"/>
      <c r="CD576" s="5"/>
      <c r="CE576" s="5"/>
      <c r="CF576" s="5"/>
      <c r="CG576" s="5"/>
      <c r="CH576" s="5"/>
      <c r="CI576" s="5"/>
      <c r="CJ576" s="5"/>
      <c r="CK576" s="5"/>
      <c r="CL576" s="5"/>
      <c r="CM576" s="5"/>
      <c r="CN576" s="5"/>
      <c r="CO576" s="5"/>
      <c r="CP576" s="5"/>
      <c r="CQ576" s="5"/>
      <c r="CR576" s="5"/>
      <c r="CS576" s="5"/>
      <c r="CT576" s="5"/>
      <c r="CU576" s="5"/>
      <c r="CV576" s="5"/>
      <c r="CW576" s="5"/>
      <c r="CX576" s="5"/>
      <c r="CY576" s="5"/>
      <c r="CZ576" s="5"/>
      <c r="DA576" s="5"/>
      <c r="DB576" s="5"/>
      <c r="DC576" s="5"/>
      <c r="DD576" s="5"/>
      <c r="DE576" s="5"/>
      <c r="DF576" s="5"/>
      <c r="DG576" s="5"/>
      <c r="DH576" s="5"/>
      <c r="DI576" s="5"/>
      <c r="DJ576" s="5"/>
      <c r="DK576" s="5"/>
      <c r="DL576" s="5"/>
      <c r="DM576" s="5"/>
      <c r="DN576" s="5"/>
      <c r="DO576" s="5"/>
      <c r="DP576" s="5"/>
      <c r="DQ576" s="5"/>
      <c r="DR576" s="5"/>
      <c r="DS576" s="5"/>
      <c r="DT576" s="5"/>
      <c r="DU576" s="5"/>
      <c r="DV576" s="5"/>
      <c r="DW576" s="5"/>
      <c r="DX576" s="5"/>
      <c r="DY576" s="5"/>
      <c r="DZ576" s="5"/>
      <c r="EA576" s="5"/>
      <c r="EB576" s="5"/>
      <c r="EC576" s="5"/>
      <c r="ED576" s="5"/>
      <c r="EE576" s="5"/>
      <c r="EF576" s="5"/>
      <c r="EG576" s="5"/>
      <c r="EH576" s="5"/>
      <c r="EI576" s="5"/>
      <c r="EJ576" s="5"/>
      <c r="EK576" s="5"/>
      <c r="EL576" s="5"/>
      <c r="EM576" s="5"/>
      <c r="EN576" s="5"/>
      <c r="EO576" s="5"/>
      <c r="EP576" s="5"/>
      <c r="EQ576" s="5"/>
      <c r="ER576" s="5"/>
      <c r="ES576" s="5"/>
      <c r="ET576" s="5"/>
      <c r="EU576" s="5"/>
      <c r="EV576" s="5"/>
      <c r="EW576" s="5"/>
      <c r="EX576" s="5"/>
      <c r="EY576" s="5"/>
      <c r="EZ576" s="5"/>
      <c r="FA576" s="5"/>
      <c r="FB576" s="5"/>
      <c r="FC576" s="5"/>
      <c r="FD576" s="5"/>
      <c r="FE576" s="5"/>
      <c r="FF576" s="5"/>
      <c r="FG576" s="5"/>
      <c r="FH576" s="5"/>
      <c r="FI576" s="5"/>
      <c r="FJ576" s="5"/>
      <c r="FK576" s="5"/>
      <c r="FL576" s="5"/>
      <c r="FM576" s="5"/>
      <c r="FN576" s="5"/>
      <c r="FO576" s="5"/>
      <c r="FP576" s="5"/>
      <c r="FQ576" s="5"/>
      <c r="FR576" s="5"/>
      <c r="FS576" s="5"/>
      <c r="FT576" s="5"/>
      <c r="FU576" s="5"/>
      <c r="FV576" s="5"/>
      <c r="FW576" s="5"/>
      <c r="FX576" s="5"/>
      <c r="FY576" s="5"/>
      <c r="FZ576" s="5"/>
      <c r="GA576" s="5"/>
      <c r="GB576" s="5"/>
      <c r="GC576" s="5"/>
      <c r="GD576" s="5"/>
      <c r="GE576" s="5"/>
      <c r="GF576" s="5"/>
      <c r="GG576" s="5"/>
      <c r="GH576" s="5"/>
      <c r="GI576" s="5"/>
      <c r="GJ576" s="5"/>
      <c r="GK576" s="5"/>
      <c r="GL576" s="5"/>
      <c r="GM576" s="5"/>
      <c r="GN576" s="5"/>
      <c r="GO576" s="5"/>
      <c r="GP576" s="5"/>
      <c r="GQ576" s="5"/>
      <c r="GR576" s="5"/>
      <c r="GS576" s="5"/>
      <c r="GT576" s="5"/>
      <c r="GU576" s="5"/>
      <c r="GV576" s="5"/>
      <c r="GW576" s="5"/>
      <c r="GX576" s="5"/>
      <c r="GY576" s="5"/>
      <c r="GZ576" s="5"/>
      <c r="HA576" s="5"/>
      <c r="HB576" s="5"/>
      <c r="HC576" s="5"/>
      <c r="HD576" s="5"/>
      <c r="HE576" s="5"/>
      <c r="HF576" s="5"/>
      <c r="HG576" s="5"/>
      <c r="HH576" s="5"/>
      <c r="HI576" s="5"/>
      <c r="HJ576" s="5"/>
      <c r="HK576" s="5"/>
      <c r="HL576" s="5"/>
      <c r="HM576" s="5"/>
      <c r="HN576" s="5"/>
      <c r="HO576" s="5"/>
      <c r="HP576" s="5"/>
      <c r="HQ576" s="5"/>
      <c r="HR576" s="5"/>
      <c r="HS576" s="5"/>
      <c r="HT576" s="5"/>
      <c r="HU576" s="5"/>
      <c r="HV576" s="5"/>
      <c r="HW576" s="5"/>
      <c r="HX576" s="5"/>
      <c r="HY576" s="5"/>
      <c r="HZ576" s="5"/>
      <c r="IA576" s="5"/>
      <c r="IB576" s="5"/>
      <c r="IC576" s="5"/>
      <c r="ID576" s="5"/>
      <c r="IE576" s="5"/>
      <c r="IF576" s="5"/>
      <c r="IG576" s="5"/>
      <c r="IH576" s="5"/>
      <c r="II576" s="5"/>
      <c r="IJ576" s="5"/>
      <c r="IK576" s="5"/>
      <c r="IL576" s="5"/>
      <c r="IM576" s="5"/>
      <c r="IN576" s="5"/>
      <c r="IO576" s="5"/>
      <c r="IP576" s="5"/>
      <c r="IQ576" s="5"/>
      <c r="IR576" s="5"/>
      <c r="IS576" s="5"/>
    </row>
    <row r="577" spans="1:253" s="58" customFormat="1" ht="25.5" customHeight="1" x14ac:dyDescent="0.25">
      <c r="A577" s="54"/>
      <c r="B577" s="2"/>
      <c r="C577" s="55"/>
      <c r="D577" s="55"/>
      <c r="E577" s="55"/>
      <c r="F577" s="54"/>
      <c r="G577" s="57"/>
      <c r="H577" s="4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  <c r="AM577" s="5"/>
      <c r="AN577" s="5"/>
      <c r="AO577" s="5"/>
      <c r="AP577" s="5"/>
      <c r="AQ577" s="5"/>
      <c r="AR577" s="5"/>
      <c r="AS577" s="5"/>
      <c r="AT577" s="5"/>
      <c r="AU577" s="5"/>
      <c r="AV577" s="5"/>
      <c r="AW577" s="5"/>
      <c r="AX577" s="5"/>
      <c r="AY577" s="5"/>
      <c r="AZ577" s="5"/>
      <c r="BA577" s="5"/>
      <c r="BB577" s="5"/>
      <c r="BC577" s="5"/>
      <c r="BD577" s="5"/>
      <c r="BE577" s="5"/>
      <c r="BF577" s="5"/>
      <c r="BG577" s="5"/>
      <c r="BH577" s="5"/>
      <c r="BI577" s="5"/>
      <c r="BJ577" s="5"/>
      <c r="BK577" s="5"/>
      <c r="BL577" s="5"/>
      <c r="BM577" s="5"/>
      <c r="BN577" s="5"/>
      <c r="BO577" s="5"/>
      <c r="BP577" s="5"/>
      <c r="BQ577" s="5"/>
      <c r="BR577" s="5"/>
      <c r="BS577" s="5"/>
      <c r="BT577" s="5"/>
      <c r="BU577" s="5"/>
      <c r="BV577" s="5"/>
      <c r="BW577" s="5"/>
      <c r="BX577" s="5"/>
      <c r="BY577" s="5"/>
      <c r="BZ577" s="5"/>
      <c r="CA577" s="5"/>
      <c r="CB577" s="5"/>
      <c r="CC577" s="5"/>
      <c r="CD577" s="5"/>
      <c r="CE577" s="5"/>
      <c r="CF577" s="5"/>
      <c r="CG577" s="5"/>
      <c r="CH577" s="5"/>
      <c r="CI577" s="5"/>
      <c r="CJ577" s="5"/>
      <c r="CK577" s="5"/>
      <c r="CL577" s="5"/>
      <c r="CM577" s="5"/>
      <c r="CN577" s="5"/>
      <c r="CO577" s="5"/>
      <c r="CP577" s="5"/>
      <c r="CQ577" s="5"/>
      <c r="CR577" s="5"/>
      <c r="CS577" s="5"/>
      <c r="CT577" s="5"/>
      <c r="CU577" s="5"/>
      <c r="CV577" s="5"/>
      <c r="CW577" s="5"/>
      <c r="CX577" s="5"/>
      <c r="CY577" s="5"/>
      <c r="CZ577" s="5"/>
      <c r="DA577" s="5"/>
      <c r="DB577" s="5"/>
      <c r="DC577" s="5"/>
      <c r="DD577" s="5"/>
      <c r="DE577" s="5"/>
      <c r="DF577" s="5"/>
      <c r="DG577" s="5"/>
      <c r="DH577" s="5"/>
      <c r="DI577" s="5"/>
      <c r="DJ577" s="5"/>
      <c r="DK577" s="5"/>
      <c r="DL577" s="5"/>
      <c r="DM577" s="5"/>
      <c r="DN577" s="5"/>
      <c r="DO577" s="5"/>
      <c r="DP577" s="5"/>
      <c r="DQ577" s="5"/>
      <c r="DR577" s="5"/>
      <c r="DS577" s="5"/>
      <c r="DT577" s="5"/>
      <c r="DU577" s="5"/>
      <c r="DV577" s="5"/>
      <c r="DW577" s="5"/>
      <c r="DX577" s="5"/>
      <c r="DY577" s="5"/>
      <c r="DZ577" s="5"/>
      <c r="EA577" s="5"/>
      <c r="EB577" s="5"/>
      <c r="EC577" s="5"/>
      <c r="ED577" s="5"/>
      <c r="EE577" s="5"/>
      <c r="EF577" s="5"/>
      <c r="EG577" s="5"/>
      <c r="EH577" s="5"/>
      <c r="EI577" s="5"/>
      <c r="EJ577" s="5"/>
      <c r="EK577" s="5"/>
      <c r="EL577" s="5"/>
      <c r="EM577" s="5"/>
      <c r="EN577" s="5"/>
      <c r="EO577" s="5"/>
      <c r="EP577" s="5"/>
      <c r="EQ577" s="5"/>
      <c r="ER577" s="5"/>
      <c r="ES577" s="5"/>
      <c r="ET577" s="5"/>
      <c r="EU577" s="5"/>
      <c r="EV577" s="5"/>
      <c r="EW577" s="5"/>
      <c r="EX577" s="5"/>
      <c r="EY577" s="5"/>
      <c r="EZ577" s="5"/>
      <c r="FA577" s="5"/>
      <c r="FB577" s="5"/>
      <c r="FC577" s="5"/>
      <c r="FD577" s="5"/>
      <c r="FE577" s="5"/>
      <c r="FF577" s="5"/>
      <c r="FG577" s="5"/>
      <c r="FH577" s="5"/>
      <c r="FI577" s="5"/>
      <c r="FJ577" s="5"/>
      <c r="FK577" s="5"/>
      <c r="FL577" s="5"/>
      <c r="FM577" s="5"/>
      <c r="FN577" s="5"/>
      <c r="FO577" s="5"/>
      <c r="FP577" s="5"/>
      <c r="FQ577" s="5"/>
      <c r="FR577" s="5"/>
      <c r="FS577" s="5"/>
      <c r="FT577" s="5"/>
      <c r="FU577" s="5"/>
      <c r="FV577" s="5"/>
      <c r="FW577" s="5"/>
      <c r="FX577" s="5"/>
      <c r="FY577" s="5"/>
      <c r="FZ577" s="5"/>
      <c r="GA577" s="5"/>
      <c r="GB577" s="5"/>
      <c r="GC577" s="5"/>
      <c r="GD577" s="5"/>
      <c r="GE577" s="5"/>
      <c r="GF577" s="5"/>
      <c r="GG577" s="5"/>
      <c r="GH577" s="5"/>
      <c r="GI577" s="5"/>
      <c r="GJ577" s="5"/>
      <c r="GK577" s="5"/>
      <c r="GL577" s="5"/>
      <c r="GM577" s="5"/>
      <c r="GN577" s="5"/>
      <c r="GO577" s="5"/>
      <c r="GP577" s="5"/>
      <c r="GQ577" s="5"/>
      <c r="GR577" s="5"/>
      <c r="GS577" s="5"/>
      <c r="GT577" s="5"/>
      <c r="GU577" s="5"/>
      <c r="GV577" s="5"/>
      <c r="GW577" s="5"/>
      <c r="GX577" s="5"/>
      <c r="GY577" s="5"/>
      <c r="GZ577" s="5"/>
      <c r="HA577" s="5"/>
      <c r="HB577" s="5"/>
      <c r="HC577" s="5"/>
      <c r="HD577" s="5"/>
      <c r="HE577" s="5"/>
      <c r="HF577" s="5"/>
      <c r="HG577" s="5"/>
      <c r="HH577" s="5"/>
      <c r="HI577" s="5"/>
      <c r="HJ577" s="5"/>
      <c r="HK577" s="5"/>
      <c r="HL577" s="5"/>
      <c r="HM577" s="5"/>
      <c r="HN577" s="5"/>
      <c r="HO577" s="5"/>
      <c r="HP577" s="5"/>
      <c r="HQ577" s="5"/>
      <c r="HR577" s="5"/>
      <c r="HS577" s="5"/>
      <c r="HT577" s="5"/>
      <c r="HU577" s="5"/>
      <c r="HV577" s="5"/>
      <c r="HW577" s="5"/>
      <c r="HX577" s="5"/>
      <c r="HY577" s="5"/>
      <c r="HZ577" s="5"/>
      <c r="IA577" s="5"/>
      <c r="IB577" s="5"/>
      <c r="IC577" s="5"/>
      <c r="ID577" s="5"/>
      <c r="IE577" s="5"/>
      <c r="IF577" s="5"/>
      <c r="IG577" s="5"/>
      <c r="IH577" s="5"/>
      <c r="II577" s="5"/>
      <c r="IJ577" s="5"/>
      <c r="IK577" s="5"/>
      <c r="IL577" s="5"/>
      <c r="IM577" s="5"/>
      <c r="IN577" s="5"/>
      <c r="IO577" s="5"/>
      <c r="IP577" s="5"/>
      <c r="IQ577" s="5"/>
      <c r="IR577" s="5"/>
      <c r="IS577" s="5"/>
    </row>
    <row r="578" spans="1:253" s="58" customFormat="1" ht="25.5" customHeight="1" x14ac:dyDescent="0.25">
      <c r="A578" s="54"/>
      <c r="B578" s="2"/>
      <c r="C578" s="55"/>
      <c r="D578" s="55"/>
      <c r="E578" s="55"/>
      <c r="F578" s="54"/>
      <c r="G578" s="57"/>
      <c r="H578" s="4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  <c r="AM578" s="5"/>
      <c r="AN578" s="5"/>
      <c r="AO578" s="5"/>
      <c r="AP578" s="5"/>
      <c r="AQ578" s="5"/>
      <c r="AR578" s="5"/>
      <c r="AS578" s="5"/>
      <c r="AT578" s="5"/>
      <c r="AU578" s="5"/>
      <c r="AV578" s="5"/>
      <c r="AW578" s="5"/>
      <c r="AX578" s="5"/>
      <c r="AY578" s="5"/>
      <c r="AZ578" s="5"/>
      <c r="BA578" s="5"/>
      <c r="BB578" s="5"/>
      <c r="BC578" s="5"/>
      <c r="BD578" s="5"/>
      <c r="BE578" s="5"/>
      <c r="BF578" s="5"/>
      <c r="BG578" s="5"/>
      <c r="BH578" s="5"/>
      <c r="BI578" s="5"/>
      <c r="BJ578" s="5"/>
      <c r="BK578" s="5"/>
      <c r="BL578" s="5"/>
      <c r="BM578" s="5"/>
      <c r="BN578" s="5"/>
      <c r="BO578" s="5"/>
      <c r="BP578" s="5"/>
      <c r="BQ578" s="5"/>
      <c r="BR578" s="5"/>
      <c r="BS578" s="5"/>
      <c r="BT578" s="5"/>
      <c r="BU578" s="5"/>
      <c r="BV578" s="5"/>
      <c r="BW578" s="5"/>
      <c r="BX578" s="5"/>
      <c r="BY578" s="5"/>
      <c r="BZ578" s="5"/>
      <c r="CA578" s="5"/>
      <c r="CB578" s="5"/>
      <c r="CC578" s="5"/>
      <c r="CD578" s="5"/>
      <c r="CE578" s="5"/>
      <c r="CF578" s="5"/>
      <c r="CG578" s="5"/>
      <c r="CH578" s="5"/>
      <c r="CI578" s="5"/>
      <c r="CJ578" s="5"/>
      <c r="CK578" s="5"/>
      <c r="CL578" s="5"/>
      <c r="CM578" s="5"/>
      <c r="CN578" s="5"/>
      <c r="CO578" s="5"/>
      <c r="CP578" s="5"/>
      <c r="CQ578" s="5"/>
      <c r="CR578" s="5"/>
      <c r="CS578" s="5"/>
      <c r="CT578" s="5"/>
      <c r="CU578" s="5"/>
      <c r="CV578" s="5"/>
      <c r="CW578" s="5"/>
      <c r="CX578" s="5"/>
      <c r="CY578" s="5"/>
      <c r="CZ578" s="5"/>
      <c r="DA578" s="5"/>
      <c r="DB578" s="5"/>
      <c r="DC578" s="5"/>
      <c r="DD578" s="5"/>
      <c r="DE578" s="5"/>
      <c r="DF578" s="5"/>
      <c r="DG578" s="5"/>
      <c r="DH578" s="5"/>
      <c r="DI578" s="5"/>
      <c r="DJ578" s="5"/>
      <c r="DK578" s="5"/>
      <c r="DL578" s="5"/>
      <c r="DM578" s="5"/>
      <c r="DN578" s="5"/>
      <c r="DO578" s="5"/>
      <c r="DP578" s="5"/>
      <c r="DQ578" s="5"/>
      <c r="DR578" s="5"/>
      <c r="DS578" s="5"/>
      <c r="DT578" s="5"/>
      <c r="DU578" s="5"/>
      <c r="DV578" s="5"/>
      <c r="DW578" s="5"/>
      <c r="DX578" s="5"/>
      <c r="DY578" s="5"/>
      <c r="DZ578" s="5"/>
      <c r="EA578" s="5"/>
      <c r="EB578" s="5"/>
      <c r="EC578" s="5"/>
      <c r="ED578" s="5"/>
      <c r="EE578" s="5"/>
      <c r="EF578" s="5"/>
      <c r="EG578" s="5"/>
      <c r="EH578" s="5"/>
      <c r="EI578" s="5"/>
      <c r="EJ578" s="5"/>
      <c r="EK578" s="5"/>
      <c r="EL578" s="5"/>
      <c r="EM578" s="5"/>
      <c r="EN578" s="5"/>
      <c r="EO578" s="5"/>
      <c r="EP578" s="5"/>
      <c r="EQ578" s="5"/>
      <c r="ER578" s="5"/>
      <c r="ES578" s="5"/>
      <c r="ET578" s="5"/>
      <c r="EU578" s="5"/>
      <c r="EV578" s="5"/>
      <c r="EW578" s="5"/>
      <c r="EX578" s="5"/>
      <c r="EY578" s="5"/>
      <c r="EZ578" s="5"/>
      <c r="FA578" s="5"/>
      <c r="FB578" s="5"/>
      <c r="FC578" s="5"/>
      <c r="FD578" s="5"/>
      <c r="FE578" s="5"/>
      <c r="FF578" s="5"/>
      <c r="FG578" s="5"/>
      <c r="FH578" s="5"/>
      <c r="FI578" s="5"/>
      <c r="FJ578" s="5"/>
      <c r="FK578" s="5"/>
      <c r="FL578" s="5"/>
      <c r="FM578" s="5"/>
      <c r="FN578" s="5"/>
      <c r="FO578" s="5"/>
      <c r="FP578" s="5"/>
      <c r="FQ578" s="5"/>
      <c r="FR578" s="5"/>
      <c r="FS578" s="5"/>
      <c r="FT578" s="5"/>
      <c r="FU578" s="5"/>
      <c r="FV578" s="5"/>
      <c r="FW578" s="5"/>
      <c r="FX578" s="5"/>
      <c r="FY578" s="5"/>
      <c r="FZ578" s="5"/>
      <c r="GA578" s="5"/>
      <c r="GB578" s="5"/>
      <c r="GC578" s="5"/>
      <c r="GD578" s="5"/>
      <c r="GE578" s="5"/>
      <c r="GF578" s="5"/>
      <c r="GG578" s="5"/>
      <c r="GH578" s="5"/>
      <c r="GI578" s="5"/>
      <c r="GJ578" s="5"/>
      <c r="GK578" s="5"/>
      <c r="GL578" s="5"/>
      <c r="GM578" s="5"/>
      <c r="GN578" s="5"/>
      <c r="GO578" s="5"/>
      <c r="GP578" s="5"/>
      <c r="GQ578" s="5"/>
      <c r="GR578" s="5"/>
      <c r="GS578" s="5"/>
      <c r="GT578" s="5"/>
      <c r="GU578" s="5"/>
      <c r="GV578" s="5"/>
      <c r="GW578" s="5"/>
      <c r="GX578" s="5"/>
      <c r="GY578" s="5"/>
      <c r="GZ578" s="5"/>
      <c r="HA578" s="5"/>
      <c r="HB578" s="5"/>
      <c r="HC578" s="5"/>
      <c r="HD578" s="5"/>
      <c r="HE578" s="5"/>
      <c r="HF578" s="5"/>
      <c r="HG578" s="5"/>
      <c r="HH578" s="5"/>
      <c r="HI578" s="5"/>
      <c r="HJ578" s="5"/>
      <c r="HK578" s="5"/>
      <c r="HL578" s="5"/>
      <c r="HM578" s="5"/>
      <c r="HN578" s="5"/>
      <c r="HO578" s="5"/>
      <c r="HP578" s="5"/>
      <c r="HQ578" s="5"/>
      <c r="HR578" s="5"/>
      <c r="HS578" s="5"/>
      <c r="HT578" s="5"/>
      <c r="HU578" s="5"/>
      <c r="HV578" s="5"/>
      <c r="HW578" s="5"/>
      <c r="HX578" s="5"/>
      <c r="HY578" s="5"/>
      <c r="HZ578" s="5"/>
      <c r="IA578" s="5"/>
      <c r="IB578" s="5"/>
      <c r="IC578" s="5"/>
      <c r="ID578" s="5"/>
      <c r="IE578" s="5"/>
      <c r="IF578" s="5"/>
      <c r="IG578" s="5"/>
      <c r="IH578" s="5"/>
      <c r="II578" s="5"/>
      <c r="IJ578" s="5"/>
      <c r="IK578" s="5"/>
      <c r="IL578" s="5"/>
      <c r="IM578" s="5"/>
      <c r="IN578" s="5"/>
      <c r="IO578" s="5"/>
      <c r="IP578" s="5"/>
      <c r="IQ578" s="5"/>
      <c r="IR578" s="5"/>
      <c r="IS578" s="5"/>
    </row>
    <row r="579" spans="1:253" s="58" customFormat="1" ht="25.5" customHeight="1" x14ac:dyDescent="0.25">
      <c r="A579" s="54"/>
      <c r="B579" s="2"/>
      <c r="C579" s="60"/>
      <c r="D579" s="60"/>
      <c r="E579" s="60"/>
      <c r="F579" s="54"/>
      <c r="G579" s="61"/>
      <c r="H579" s="4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  <c r="AM579" s="5"/>
      <c r="AN579" s="5"/>
      <c r="AO579" s="5"/>
      <c r="AP579" s="5"/>
      <c r="AQ579" s="5"/>
      <c r="AR579" s="5"/>
      <c r="AS579" s="5"/>
      <c r="AT579" s="5"/>
      <c r="AU579" s="5"/>
      <c r="AV579" s="5"/>
      <c r="AW579" s="5"/>
      <c r="AX579" s="5"/>
      <c r="AY579" s="5"/>
      <c r="AZ579" s="5"/>
      <c r="BA579" s="5"/>
      <c r="BB579" s="5"/>
      <c r="BC579" s="5"/>
      <c r="BD579" s="5"/>
      <c r="BE579" s="5"/>
      <c r="BF579" s="5"/>
      <c r="BG579" s="5"/>
      <c r="BH579" s="5"/>
      <c r="BI579" s="5"/>
      <c r="BJ579" s="5"/>
      <c r="BK579" s="5"/>
      <c r="BL579" s="5"/>
      <c r="BM579" s="5"/>
      <c r="BN579" s="5"/>
      <c r="BO579" s="5"/>
      <c r="BP579" s="5"/>
      <c r="BQ579" s="5"/>
      <c r="BR579" s="5"/>
      <c r="BS579" s="5"/>
      <c r="BT579" s="5"/>
      <c r="BU579" s="5"/>
      <c r="BV579" s="5"/>
      <c r="BW579" s="5"/>
      <c r="BX579" s="5"/>
      <c r="BY579" s="5"/>
      <c r="BZ579" s="5"/>
      <c r="CA579" s="5"/>
      <c r="CB579" s="5"/>
      <c r="CC579" s="5"/>
      <c r="CD579" s="5"/>
      <c r="CE579" s="5"/>
      <c r="CF579" s="5"/>
      <c r="CG579" s="5"/>
      <c r="CH579" s="5"/>
      <c r="CI579" s="5"/>
      <c r="CJ579" s="5"/>
      <c r="CK579" s="5"/>
      <c r="CL579" s="5"/>
      <c r="CM579" s="5"/>
      <c r="CN579" s="5"/>
      <c r="CO579" s="5"/>
      <c r="CP579" s="5"/>
      <c r="CQ579" s="5"/>
      <c r="CR579" s="5"/>
      <c r="CS579" s="5"/>
      <c r="CT579" s="5"/>
      <c r="CU579" s="5"/>
      <c r="CV579" s="5"/>
      <c r="CW579" s="5"/>
      <c r="CX579" s="5"/>
      <c r="CY579" s="5"/>
      <c r="CZ579" s="5"/>
      <c r="DA579" s="5"/>
      <c r="DB579" s="5"/>
      <c r="DC579" s="5"/>
      <c r="DD579" s="5"/>
      <c r="DE579" s="5"/>
      <c r="DF579" s="5"/>
      <c r="DG579" s="5"/>
      <c r="DH579" s="5"/>
      <c r="DI579" s="5"/>
      <c r="DJ579" s="5"/>
      <c r="DK579" s="5"/>
      <c r="DL579" s="5"/>
      <c r="DM579" s="5"/>
      <c r="DN579" s="5"/>
      <c r="DO579" s="5"/>
      <c r="DP579" s="5"/>
      <c r="DQ579" s="5"/>
      <c r="DR579" s="5"/>
      <c r="DS579" s="5"/>
      <c r="DT579" s="5"/>
      <c r="DU579" s="5"/>
      <c r="DV579" s="5"/>
      <c r="DW579" s="5"/>
      <c r="DX579" s="5"/>
      <c r="DY579" s="5"/>
      <c r="DZ579" s="5"/>
      <c r="EA579" s="5"/>
      <c r="EB579" s="5"/>
      <c r="EC579" s="5"/>
      <c r="ED579" s="5"/>
      <c r="EE579" s="5"/>
      <c r="EF579" s="5"/>
      <c r="EG579" s="5"/>
      <c r="EH579" s="5"/>
      <c r="EI579" s="5"/>
      <c r="EJ579" s="5"/>
      <c r="EK579" s="5"/>
      <c r="EL579" s="5"/>
      <c r="EM579" s="5"/>
      <c r="EN579" s="5"/>
      <c r="EO579" s="5"/>
      <c r="EP579" s="5"/>
      <c r="EQ579" s="5"/>
      <c r="ER579" s="5"/>
      <c r="ES579" s="5"/>
      <c r="ET579" s="5"/>
      <c r="EU579" s="5"/>
      <c r="EV579" s="5"/>
      <c r="EW579" s="5"/>
      <c r="EX579" s="5"/>
      <c r="EY579" s="5"/>
      <c r="EZ579" s="5"/>
      <c r="FA579" s="5"/>
      <c r="FB579" s="5"/>
      <c r="FC579" s="5"/>
      <c r="FD579" s="5"/>
      <c r="FE579" s="5"/>
      <c r="FF579" s="5"/>
      <c r="FG579" s="5"/>
      <c r="FH579" s="5"/>
      <c r="FI579" s="5"/>
      <c r="FJ579" s="5"/>
      <c r="FK579" s="5"/>
      <c r="FL579" s="5"/>
      <c r="FM579" s="5"/>
      <c r="FN579" s="5"/>
      <c r="FO579" s="5"/>
      <c r="FP579" s="5"/>
      <c r="FQ579" s="5"/>
      <c r="FR579" s="5"/>
      <c r="FS579" s="5"/>
      <c r="FT579" s="5"/>
      <c r="FU579" s="5"/>
      <c r="FV579" s="5"/>
      <c r="FW579" s="5"/>
      <c r="FX579" s="5"/>
      <c r="FY579" s="5"/>
      <c r="FZ579" s="5"/>
      <c r="GA579" s="5"/>
      <c r="GB579" s="5"/>
      <c r="GC579" s="5"/>
      <c r="GD579" s="5"/>
      <c r="GE579" s="5"/>
      <c r="GF579" s="5"/>
      <c r="GG579" s="5"/>
      <c r="GH579" s="5"/>
      <c r="GI579" s="5"/>
      <c r="GJ579" s="5"/>
      <c r="GK579" s="5"/>
      <c r="GL579" s="5"/>
      <c r="GM579" s="5"/>
      <c r="GN579" s="5"/>
      <c r="GO579" s="5"/>
      <c r="GP579" s="5"/>
      <c r="GQ579" s="5"/>
      <c r="GR579" s="5"/>
      <c r="GS579" s="5"/>
      <c r="GT579" s="5"/>
      <c r="GU579" s="5"/>
      <c r="GV579" s="5"/>
      <c r="GW579" s="5"/>
      <c r="GX579" s="5"/>
      <c r="GY579" s="5"/>
      <c r="GZ579" s="5"/>
      <c r="HA579" s="5"/>
      <c r="HB579" s="5"/>
      <c r="HC579" s="5"/>
      <c r="HD579" s="5"/>
      <c r="HE579" s="5"/>
      <c r="HF579" s="5"/>
      <c r="HG579" s="5"/>
      <c r="HH579" s="5"/>
      <c r="HI579" s="5"/>
      <c r="HJ579" s="5"/>
      <c r="HK579" s="5"/>
      <c r="HL579" s="5"/>
      <c r="HM579" s="5"/>
      <c r="HN579" s="5"/>
      <c r="HO579" s="5"/>
      <c r="HP579" s="5"/>
      <c r="HQ579" s="5"/>
      <c r="HR579" s="5"/>
      <c r="HS579" s="5"/>
      <c r="HT579" s="5"/>
      <c r="HU579" s="5"/>
      <c r="HV579" s="5"/>
      <c r="HW579" s="5"/>
      <c r="HX579" s="5"/>
      <c r="HY579" s="5"/>
      <c r="HZ579" s="5"/>
      <c r="IA579" s="5"/>
      <c r="IB579" s="5"/>
      <c r="IC579" s="5"/>
      <c r="ID579" s="5"/>
      <c r="IE579" s="5"/>
      <c r="IF579" s="5"/>
      <c r="IG579" s="5"/>
      <c r="IH579" s="5"/>
      <c r="II579" s="5"/>
      <c r="IJ579" s="5"/>
      <c r="IK579" s="5"/>
      <c r="IL579" s="5"/>
      <c r="IM579" s="5"/>
      <c r="IN579" s="5"/>
      <c r="IO579" s="5"/>
      <c r="IP579" s="5"/>
      <c r="IQ579" s="5"/>
      <c r="IR579" s="5"/>
      <c r="IS579" s="5"/>
    </row>
    <row r="580" spans="1:253" s="58" customFormat="1" ht="25.5" customHeight="1" x14ac:dyDescent="0.25">
      <c r="A580" s="54"/>
      <c r="B580" s="2"/>
      <c r="C580" s="55"/>
      <c r="D580" s="55"/>
      <c r="E580" s="55"/>
      <c r="F580" s="54"/>
      <c r="G580" s="57"/>
      <c r="H580" s="4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  <c r="AM580" s="5"/>
      <c r="AN580" s="5"/>
      <c r="AO580" s="5"/>
      <c r="AP580" s="5"/>
      <c r="AQ580" s="5"/>
      <c r="AR580" s="5"/>
      <c r="AS580" s="5"/>
      <c r="AT580" s="5"/>
      <c r="AU580" s="5"/>
      <c r="AV580" s="5"/>
      <c r="AW580" s="5"/>
      <c r="AX580" s="5"/>
      <c r="AY580" s="5"/>
      <c r="AZ580" s="5"/>
      <c r="BA580" s="5"/>
      <c r="BB580" s="5"/>
      <c r="BC580" s="5"/>
      <c r="BD580" s="5"/>
      <c r="BE580" s="5"/>
      <c r="BF580" s="5"/>
      <c r="BG580" s="5"/>
      <c r="BH580" s="5"/>
      <c r="BI580" s="5"/>
      <c r="BJ580" s="5"/>
      <c r="BK580" s="5"/>
      <c r="BL580" s="5"/>
      <c r="BM580" s="5"/>
      <c r="BN580" s="5"/>
      <c r="BO580" s="5"/>
      <c r="BP580" s="5"/>
      <c r="BQ580" s="5"/>
      <c r="BR580" s="5"/>
      <c r="BS580" s="5"/>
      <c r="BT580" s="5"/>
      <c r="BU580" s="5"/>
      <c r="BV580" s="5"/>
      <c r="BW580" s="5"/>
      <c r="BX580" s="5"/>
      <c r="BY580" s="5"/>
      <c r="BZ580" s="5"/>
      <c r="CA580" s="5"/>
      <c r="CB580" s="5"/>
      <c r="CC580" s="5"/>
      <c r="CD580" s="5"/>
      <c r="CE580" s="5"/>
      <c r="CF580" s="5"/>
      <c r="CG580" s="5"/>
      <c r="CH580" s="5"/>
      <c r="CI580" s="5"/>
      <c r="CJ580" s="5"/>
      <c r="CK580" s="5"/>
      <c r="CL580" s="5"/>
      <c r="CM580" s="5"/>
      <c r="CN580" s="5"/>
      <c r="CO580" s="5"/>
      <c r="CP580" s="5"/>
      <c r="CQ580" s="5"/>
      <c r="CR580" s="5"/>
      <c r="CS580" s="5"/>
      <c r="CT580" s="5"/>
      <c r="CU580" s="5"/>
      <c r="CV580" s="5"/>
      <c r="CW580" s="5"/>
      <c r="CX580" s="5"/>
      <c r="CY580" s="5"/>
      <c r="CZ580" s="5"/>
      <c r="DA580" s="5"/>
      <c r="DB580" s="5"/>
      <c r="DC580" s="5"/>
      <c r="DD580" s="5"/>
      <c r="DE580" s="5"/>
      <c r="DF580" s="5"/>
      <c r="DG580" s="5"/>
      <c r="DH580" s="5"/>
      <c r="DI580" s="5"/>
      <c r="DJ580" s="5"/>
      <c r="DK580" s="5"/>
      <c r="DL580" s="5"/>
      <c r="DM580" s="5"/>
      <c r="DN580" s="5"/>
      <c r="DO580" s="5"/>
      <c r="DP580" s="5"/>
      <c r="DQ580" s="5"/>
      <c r="DR580" s="5"/>
      <c r="DS580" s="5"/>
      <c r="DT580" s="5"/>
      <c r="DU580" s="5"/>
      <c r="DV580" s="5"/>
      <c r="DW580" s="5"/>
      <c r="DX580" s="5"/>
      <c r="DY580" s="5"/>
      <c r="DZ580" s="5"/>
      <c r="EA580" s="5"/>
      <c r="EB580" s="5"/>
      <c r="EC580" s="5"/>
      <c r="ED580" s="5"/>
      <c r="EE580" s="5"/>
      <c r="EF580" s="5"/>
      <c r="EG580" s="5"/>
      <c r="EH580" s="5"/>
      <c r="EI580" s="5"/>
      <c r="EJ580" s="5"/>
      <c r="EK580" s="5"/>
      <c r="EL580" s="5"/>
      <c r="EM580" s="5"/>
      <c r="EN580" s="5"/>
      <c r="EO580" s="5"/>
      <c r="EP580" s="5"/>
      <c r="EQ580" s="5"/>
      <c r="ER580" s="5"/>
      <c r="ES580" s="5"/>
      <c r="ET580" s="5"/>
      <c r="EU580" s="5"/>
      <c r="EV580" s="5"/>
      <c r="EW580" s="5"/>
      <c r="EX580" s="5"/>
      <c r="EY580" s="5"/>
      <c r="EZ580" s="5"/>
      <c r="FA580" s="5"/>
      <c r="FB580" s="5"/>
      <c r="FC580" s="5"/>
      <c r="FD580" s="5"/>
      <c r="FE580" s="5"/>
      <c r="FF580" s="5"/>
      <c r="FG580" s="5"/>
      <c r="FH580" s="5"/>
      <c r="FI580" s="5"/>
      <c r="FJ580" s="5"/>
      <c r="FK580" s="5"/>
      <c r="FL580" s="5"/>
      <c r="FM580" s="5"/>
      <c r="FN580" s="5"/>
      <c r="FO580" s="5"/>
      <c r="FP580" s="5"/>
      <c r="FQ580" s="5"/>
      <c r="FR580" s="5"/>
      <c r="FS580" s="5"/>
      <c r="FT580" s="5"/>
      <c r="FU580" s="5"/>
      <c r="FV580" s="5"/>
      <c r="FW580" s="5"/>
      <c r="FX580" s="5"/>
      <c r="FY580" s="5"/>
      <c r="FZ580" s="5"/>
      <c r="GA580" s="5"/>
      <c r="GB580" s="5"/>
      <c r="GC580" s="5"/>
      <c r="GD580" s="5"/>
      <c r="GE580" s="5"/>
      <c r="GF580" s="5"/>
      <c r="GG580" s="5"/>
      <c r="GH580" s="5"/>
      <c r="GI580" s="5"/>
      <c r="GJ580" s="5"/>
      <c r="GK580" s="5"/>
      <c r="GL580" s="5"/>
      <c r="GM580" s="5"/>
      <c r="GN580" s="5"/>
      <c r="GO580" s="5"/>
      <c r="GP580" s="5"/>
      <c r="GQ580" s="5"/>
      <c r="GR580" s="5"/>
      <c r="GS580" s="5"/>
      <c r="GT580" s="5"/>
      <c r="GU580" s="5"/>
      <c r="GV580" s="5"/>
      <c r="GW580" s="5"/>
      <c r="GX580" s="5"/>
      <c r="GY580" s="5"/>
      <c r="GZ580" s="5"/>
      <c r="HA580" s="5"/>
      <c r="HB580" s="5"/>
      <c r="HC580" s="5"/>
      <c r="HD580" s="5"/>
      <c r="HE580" s="5"/>
      <c r="HF580" s="5"/>
      <c r="HG580" s="5"/>
      <c r="HH580" s="5"/>
      <c r="HI580" s="5"/>
      <c r="HJ580" s="5"/>
      <c r="HK580" s="5"/>
      <c r="HL580" s="5"/>
      <c r="HM580" s="5"/>
      <c r="HN580" s="5"/>
      <c r="HO580" s="5"/>
      <c r="HP580" s="5"/>
      <c r="HQ580" s="5"/>
      <c r="HR580" s="5"/>
      <c r="HS580" s="5"/>
      <c r="HT580" s="5"/>
      <c r="HU580" s="5"/>
      <c r="HV580" s="5"/>
      <c r="HW580" s="5"/>
      <c r="HX580" s="5"/>
      <c r="HY580" s="5"/>
      <c r="HZ580" s="5"/>
      <c r="IA580" s="5"/>
      <c r="IB580" s="5"/>
      <c r="IC580" s="5"/>
      <c r="ID580" s="5"/>
      <c r="IE580" s="5"/>
      <c r="IF580" s="5"/>
      <c r="IG580" s="5"/>
      <c r="IH580" s="5"/>
      <c r="II580" s="5"/>
      <c r="IJ580" s="5"/>
      <c r="IK580" s="5"/>
      <c r="IL580" s="5"/>
      <c r="IM580" s="5"/>
      <c r="IN580" s="5"/>
      <c r="IO580" s="5"/>
      <c r="IP580" s="5"/>
      <c r="IQ580" s="5"/>
      <c r="IR580" s="5"/>
      <c r="IS580" s="5"/>
    </row>
    <row r="581" spans="1:253" s="58" customFormat="1" ht="25.5" customHeight="1" x14ac:dyDescent="0.25">
      <c r="A581" s="54"/>
      <c r="B581" s="2"/>
      <c r="C581" s="55"/>
      <c r="D581" s="55"/>
      <c r="E581" s="55"/>
      <c r="F581" s="54"/>
      <c r="G581" s="57"/>
      <c r="H581" s="4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/>
      <c r="AM581" s="5"/>
      <c r="AN581" s="5"/>
      <c r="AO581" s="5"/>
      <c r="AP581" s="5"/>
      <c r="AQ581" s="5"/>
      <c r="AR581" s="5"/>
      <c r="AS581" s="5"/>
      <c r="AT581" s="5"/>
      <c r="AU581" s="5"/>
      <c r="AV581" s="5"/>
      <c r="AW581" s="5"/>
      <c r="AX581" s="5"/>
      <c r="AY581" s="5"/>
      <c r="AZ581" s="5"/>
      <c r="BA581" s="5"/>
      <c r="BB581" s="5"/>
      <c r="BC581" s="5"/>
      <c r="BD581" s="5"/>
      <c r="BE581" s="5"/>
      <c r="BF581" s="5"/>
      <c r="BG581" s="5"/>
      <c r="BH581" s="5"/>
      <c r="BI581" s="5"/>
      <c r="BJ581" s="5"/>
      <c r="BK581" s="5"/>
      <c r="BL581" s="5"/>
      <c r="BM581" s="5"/>
      <c r="BN581" s="5"/>
      <c r="BO581" s="5"/>
      <c r="BP581" s="5"/>
      <c r="BQ581" s="5"/>
      <c r="BR581" s="5"/>
      <c r="BS581" s="5"/>
      <c r="BT581" s="5"/>
      <c r="BU581" s="5"/>
      <c r="BV581" s="5"/>
      <c r="BW581" s="5"/>
      <c r="BX581" s="5"/>
      <c r="BY581" s="5"/>
      <c r="BZ581" s="5"/>
      <c r="CA581" s="5"/>
      <c r="CB581" s="5"/>
      <c r="CC581" s="5"/>
      <c r="CD581" s="5"/>
      <c r="CE581" s="5"/>
      <c r="CF581" s="5"/>
      <c r="CG581" s="5"/>
      <c r="CH581" s="5"/>
      <c r="CI581" s="5"/>
      <c r="CJ581" s="5"/>
      <c r="CK581" s="5"/>
      <c r="CL581" s="5"/>
      <c r="CM581" s="5"/>
      <c r="CN581" s="5"/>
      <c r="CO581" s="5"/>
      <c r="CP581" s="5"/>
      <c r="CQ581" s="5"/>
      <c r="CR581" s="5"/>
      <c r="CS581" s="5"/>
      <c r="CT581" s="5"/>
      <c r="CU581" s="5"/>
      <c r="CV581" s="5"/>
      <c r="CW581" s="5"/>
      <c r="CX581" s="5"/>
      <c r="CY581" s="5"/>
      <c r="CZ581" s="5"/>
      <c r="DA581" s="5"/>
      <c r="DB581" s="5"/>
      <c r="DC581" s="5"/>
      <c r="DD581" s="5"/>
      <c r="DE581" s="5"/>
      <c r="DF581" s="5"/>
      <c r="DG581" s="5"/>
      <c r="DH581" s="5"/>
      <c r="DI581" s="5"/>
      <c r="DJ581" s="5"/>
      <c r="DK581" s="5"/>
      <c r="DL581" s="5"/>
      <c r="DM581" s="5"/>
      <c r="DN581" s="5"/>
      <c r="DO581" s="5"/>
      <c r="DP581" s="5"/>
      <c r="DQ581" s="5"/>
      <c r="DR581" s="5"/>
      <c r="DS581" s="5"/>
      <c r="DT581" s="5"/>
      <c r="DU581" s="5"/>
      <c r="DV581" s="5"/>
      <c r="DW581" s="5"/>
      <c r="DX581" s="5"/>
      <c r="DY581" s="5"/>
      <c r="DZ581" s="5"/>
      <c r="EA581" s="5"/>
      <c r="EB581" s="5"/>
      <c r="EC581" s="5"/>
      <c r="ED581" s="5"/>
      <c r="EE581" s="5"/>
      <c r="EF581" s="5"/>
      <c r="EG581" s="5"/>
      <c r="EH581" s="5"/>
      <c r="EI581" s="5"/>
      <c r="EJ581" s="5"/>
      <c r="EK581" s="5"/>
      <c r="EL581" s="5"/>
      <c r="EM581" s="5"/>
      <c r="EN581" s="5"/>
      <c r="EO581" s="5"/>
      <c r="EP581" s="5"/>
      <c r="EQ581" s="5"/>
      <c r="ER581" s="5"/>
      <c r="ES581" s="5"/>
      <c r="ET581" s="5"/>
      <c r="EU581" s="5"/>
      <c r="EV581" s="5"/>
      <c r="EW581" s="5"/>
      <c r="EX581" s="5"/>
      <c r="EY581" s="5"/>
      <c r="EZ581" s="5"/>
      <c r="FA581" s="5"/>
      <c r="FB581" s="5"/>
      <c r="FC581" s="5"/>
      <c r="FD581" s="5"/>
      <c r="FE581" s="5"/>
      <c r="FF581" s="5"/>
      <c r="FG581" s="5"/>
      <c r="FH581" s="5"/>
      <c r="FI581" s="5"/>
      <c r="FJ581" s="5"/>
      <c r="FK581" s="5"/>
      <c r="FL581" s="5"/>
      <c r="FM581" s="5"/>
      <c r="FN581" s="5"/>
      <c r="FO581" s="5"/>
      <c r="FP581" s="5"/>
      <c r="FQ581" s="5"/>
      <c r="FR581" s="5"/>
      <c r="FS581" s="5"/>
      <c r="FT581" s="5"/>
      <c r="FU581" s="5"/>
      <c r="FV581" s="5"/>
      <c r="FW581" s="5"/>
      <c r="FX581" s="5"/>
      <c r="FY581" s="5"/>
      <c r="FZ581" s="5"/>
      <c r="GA581" s="5"/>
      <c r="GB581" s="5"/>
      <c r="GC581" s="5"/>
      <c r="GD581" s="5"/>
      <c r="GE581" s="5"/>
      <c r="GF581" s="5"/>
      <c r="GG581" s="5"/>
      <c r="GH581" s="5"/>
      <c r="GI581" s="5"/>
      <c r="GJ581" s="5"/>
      <c r="GK581" s="5"/>
      <c r="GL581" s="5"/>
      <c r="GM581" s="5"/>
      <c r="GN581" s="5"/>
      <c r="GO581" s="5"/>
      <c r="GP581" s="5"/>
      <c r="GQ581" s="5"/>
      <c r="GR581" s="5"/>
      <c r="GS581" s="5"/>
      <c r="GT581" s="5"/>
      <c r="GU581" s="5"/>
      <c r="GV581" s="5"/>
      <c r="GW581" s="5"/>
      <c r="GX581" s="5"/>
      <c r="GY581" s="5"/>
      <c r="GZ581" s="5"/>
      <c r="HA581" s="5"/>
      <c r="HB581" s="5"/>
      <c r="HC581" s="5"/>
      <c r="HD581" s="5"/>
      <c r="HE581" s="5"/>
      <c r="HF581" s="5"/>
      <c r="HG581" s="5"/>
      <c r="HH581" s="5"/>
      <c r="HI581" s="5"/>
      <c r="HJ581" s="5"/>
      <c r="HK581" s="5"/>
      <c r="HL581" s="5"/>
      <c r="HM581" s="5"/>
      <c r="HN581" s="5"/>
      <c r="HO581" s="5"/>
      <c r="HP581" s="5"/>
      <c r="HQ581" s="5"/>
      <c r="HR581" s="5"/>
      <c r="HS581" s="5"/>
      <c r="HT581" s="5"/>
      <c r="HU581" s="5"/>
      <c r="HV581" s="5"/>
      <c r="HW581" s="5"/>
      <c r="HX581" s="5"/>
      <c r="HY581" s="5"/>
      <c r="HZ581" s="5"/>
      <c r="IA581" s="5"/>
      <c r="IB581" s="5"/>
      <c r="IC581" s="5"/>
      <c r="ID581" s="5"/>
      <c r="IE581" s="5"/>
      <c r="IF581" s="5"/>
      <c r="IG581" s="5"/>
      <c r="IH581" s="5"/>
      <c r="II581" s="5"/>
      <c r="IJ581" s="5"/>
      <c r="IK581" s="5"/>
      <c r="IL581" s="5"/>
      <c r="IM581" s="5"/>
      <c r="IN581" s="5"/>
      <c r="IO581" s="5"/>
      <c r="IP581" s="5"/>
      <c r="IQ581" s="5"/>
      <c r="IR581" s="5"/>
      <c r="IS581" s="5"/>
    </row>
    <row r="582" spans="1:253" s="58" customFormat="1" ht="25.5" customHeight="1" x14ac:dyDescent="0.25">
      <c r="A582" s="54"/>
      <c r="B582" s="2"/>
      <c r="C582" s="55"/>
      <c r="D582" s="55"/>
      <c r="E582" s="55"/>
      <c r="F582" s="54"/>
      <c r="G582" s="57"/>
      <c r="H582" s="4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  <c r="AM582" s="5"/>
      <c r="AN582" s="5"/>
      <c r="AO582" s="5"/>
      <c r="AP582" s="5"/>
      <c r="AQ582" s="5"/>
      <c r="AR582" s="5"/>
      <c r="AS582" s="5"/>
      <c r="AT582" s="5"/>
      <c r="AU582" s="5"/>
      <c r="AV582" s="5"/>
      <c r="AW582" s="5"/>
      <c r="AX582" s="5"/>
      <c r="AY582" s="5"/>
      <c r="AZ582" s="5"/>
      <c r="BA582" s="5"/>
      <c r="BB582" s="5"/>
      <c r="BC582" s="5"/>
      <c r="BD582" s="5"/>
      <c r="BE582" s="5"/>
      <c r="BF582" s="5"/>
      <c r="BG582" s="5"/>
      <c r="BH582" s="5"/>
      <c r="BI582" s="5"/>
      <c r="BJ582" s="5"/>
      <c r="BK582" s="5"/>
      <c r="BL582" s="5"/>
      <c r="BM582" s="5"/>
      <c r="BN582" s="5"/>
      <c r="BO582" s="5"/>
      <c r="BP582" s="5"/>
      <c r="BQ582" s="5"/>
      <c r="BR582" s="5"/>
      <c r="BS582" s="5"/>
      <c r="BT582" s="5"/>
      <c r="BU582" s="5"/>
      <c r="BV582" s="5"/>
      <c r="BW582" s="5"/>
      <c r="BX582" s="5"/>
      <c r="BY582" s="5"/>
      <c r="BZ582" s="5"/>
      <c r="CA582" s="5"/>
      <c r="CB582" s="5"/>
      <c r="CC582" s="5"/>
      <c r="CD582" s="5"/>
      <c r="CE582" s="5"/>
      <c r="CF582" s="5"/>
      <c r="CG582" s="5"/>
      <c r="CH582" s="5"/>
      <c r="CI582" s="5"/>
      <c r="CJ582" s="5"/>
      <c r="CK582" s="5"/>
      <c r="CL582" s="5"/>
      <c r="CM582" s="5"/>
      <c r="CN582" s="5"/>
      <c r="CO582" s="5"/>
      <c r="CP582" s="5"/>
      <c r="CQ582" s="5"/>
      <c r="CR582" s="5"/>
      <c r="CS582" s="5"/>
      <c r="CT582" s="5"/>
      <c r="CU582" s="5"/>
      <c r="CV582" s="5"/>
      <c r="CW582" s="5"/>
      <c r="CX582" s="5"/>
      <c r="CY582" s="5"/>
      <c r="CZ582" s="5"/>
      <c r="DA582" s="5"/>
      <c r="DB582" s="5"/>
      <c r="DC582" s="5"/>
      <c r="DD582" s="5"/>
      <c r="DE582" s="5"/>
      <c r="DF582" s="5"/>
      <c r="DG582" s="5"/>
      <c r="DH582" s="5"/>
      <c r="DI582" s="5"/>
      <c r="DJ582" s="5"/>
      <c r="DK582" s="5"/>
      <c r="DL582" s="5"/>
      <c r="DM582" s="5"/>
      <c r="DN582" s="5"/>
      <c r="DO582" s="5"/>
      <c r="DP582" s="5"/>
      <c r="DQ582" s="5"/>
      <c r="DR582" s="5"/>
      <c r="DS582" s="5"/>
      <c r="DT582" s="5"/>
      <c r="DU582" s="5"/>
      <c r="DV582" s="5"/>
      <c r="DW582" s="5"/>
      <c r="DX582" s="5"/>
      <c r="DY582" s="5"/>
      <c r="DZ582" s="5"/>
      <c r="EA582" s="5"/>
      <c r="EB582" s="5"/>
      <c r="EC582" s="5"/>
      <c r="ED582" s="5"/>
      <c r="EE582" s="5"/>
      <c r="EF582" s="5"/>
      <c r="EG582" s="5"/>
      <c r="EH582" s="5"/>
      <c r="EI582" s="5"/>
      <c r="EJ582" s="5"/>
      <c r="EK582" s="5"/>
      <c r="EL582" s="5"/>
      <c r="EM582" s="5"/>
      <c r="EN582" s="5"/>
      <c r="EO582" s="5"/>
      <c r="EP582" s="5"/>
      <c r="EQ582" s="5"/>
      <c r="ER582" s="5"/>
      <c r="ES582" s="5"/>
      <c r="ET582" s="5"/>
      <c r="EU582" s="5"/>
      <c r="EV582" s="5"/>
      <c r="EW582" s="5"/>
      <c r="EX582" s="5"/>
      <c r="EY582" s="5"/>
      <c r="EZ582" s="5"/>
      <c r="FA582" s="5"/>
      <c r="FB582" s="5"/>
      <c r="FC582" s="5"/>
      <c r="FD582" s="5"/>
      <c r="FE582" s="5"/>
      <c r="FF582" s="5"/>
      <c r="FG582" s="5"/>
      <c r="FH582" s="5"/>
      <c r="FI582" s="5"/>
      <c r="FJ582" s="5"/>
      <c r="FK582" s="5"/>
      <c r="FL582" s="5"/>
      <c r="FM582" s="5"/>
      <c r="FN582" s="5"/>
      <c r="FO582" s="5"/>
      <c r="FP582" s="5"/>
      <c r="FQ582" s="5"/>
      <c r="FR582" s="5"/>
      <c r="FS582" s="5"/>
      <c r="FT582" s="5"/>
      <c r="FU582" s="5"/>
      <c r="FV582" s="5"/>
      <c r="FW582" s="5"/>
      <c r="FX582" s="5"/>
      <c r="FY582" s="5"/>
      <c r="FZ582" s="5"/>
      <c r="GA582" s="5"/>
      <c r="GB582" s="5"/>
      <c r="GC582" s="5"/>
      <c r="GD582" s="5"/>
      <c r="GE582" s="5"/>
      <c r="GF582" s="5"/>
      <c r="GG582" s="5"/>
      <c r="GH582" s="5"/>
      <c r="GI582" s="5"/>
      <c r="GJ582" s="5"/>
      <c r="GK582" s="5"/>
      <c r="GL582" s="5"/>
      <c r="GM582" s="5"/>
      <c r="GN582" s="5"/>
      <c r="GO582" s="5"/>
      <c r="GP582" s="5"/>
      <c r="GQ582" s="5"/>
      <c r="GR582" s="5"/>
      <c r="GS582" s="5"/>
      <c r="GT582" s="5"/>
      <c r="GU582" s="5"/>
      <c r="GV582" s="5"/>
      <c r="GW582" s="5"/>
      <c r="GX582" s="5"/>
      <c r="GY582" s="5"/>
      <c r="GZ582" s="5"/>
      <c r="HA582" s="5"/>
      <c r="HB582" s="5"/>
      <c r="HC582" s="5"/>
      <c r="HD582" s="5"/>
      <c r="HE582" s="5"/>
      <c r="HF582" s="5"/>
      <c r="HG582" s="5"/>
      <c r="HH582" s="5"/>
      <c r="HI582" s="5"/>
      <c r="HJ582" s="5"/>
      <c r="HK582" s="5"/>
      <c r="HL582" s="5"/>
      <c r="HM582" s="5"/>
      <c r="HN582" s="5"/>
      <c r="HO582" s="5"/>
      <c r="HP582" s="5"/>
      <c r="HQ582" s="5"/>
      <c r="HR582" s="5"/>
      <c r="HS582" s="5"/>
      <c r="HT582" s="5"/>
      <c r="HU582" s="5"/>
      <c r="HV582" s="5"/>
      <c r="HW582" s="5"/>
      <c r="HX582" s="5"/>
      <c r="HY582" s="5"/>
      <c r="HZ582" s="5"/>
      <c r="IA582" s="5"/>
      <c r="IB582" s="5"/>
      <c r="IC582" s="5"/>
      <c r="ID582" s="5"/>
      <c r="IE582" s="5"/>
      <c r="IF582" s="5"/>
      <c r="IG582" s="5"/>
      <c r="IH582" s="5"/>
      <c r="II582" s="5"/>
      <c r="IJ582" s="5"/>
      <c r="IK582" s="5"/>
      <c r="IL582" s="5"/>
      <c r="IM582" s="5"/>
      <c r="IN582" s="5"/>
      <c r="IO582" s="5"/>
      <c r="IP582" s="5"/>
      <c r="IQ582" s="5"/>
      <c r="IR582" s="5"/>
      <c r="IS582" s="5"/>
    </row>
    <row r="583" spans="1:253" s="58" customFormat="1" ht="25.5" customHeight="1" x14ac:dyDescent="0.25">
      <c r="A583" s="54"/>
      <c r="B583" s="2"/>
      <c r="C583" s="60"/>
      <c r="D583" s="60"/>
      <c r="E583" s="60"/>
      <c r="F583" s="54"/>
      <c r="G583" s="61"/>
      <c r="H583" s="4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  <c r="AG583" s="5"/>
      <c r="AH583" s="5"/>
      <c r="AI583" s="5"/>
      <c r="AJ583" s="5"/>
      <c r="AK583" s="5"/>
      <c r="AL583" s="5"/>
      <c r="AM583" s="5"/>
      <c r="AN583" s="5"/>
      <c r="AO583" s="5"/>
      <c r="AP583" s="5"/>
      <c r="AQ583" s="5"/>
      <c r="AR583" s="5"/>
      <c r="AS583" s="5"/>
      <c r="AT583" s="5"/>
      <c r="AU583" s="5"/>
      <c r="AV583" s="5"/>
      <c r="AW583" s="5"/>
      <c r="AX583" s="5"/>
      <c r="AY583" s="5"/>
      <c r="AZ583" s="5"/>
      <c r="BA583" s="5"/>
      <c r="BB583" s="5"/>
      <c r="BC583" s="5"/>
      <c r="BD583" s="5"/>
      <c r="BE583" s="5"/>
      <c r="BF583" s="5"/>
      <c r="BG583" s="5"/>
      <c r="BH583" s="5"/>
      <c r="BI583" s="5"/>
      <c r="BJ583" s="5"/>
      <c r="BK583" s="5"/>
      <c r="BL583" s="5"/>
      <c r="BM583" s="5"/>
      <c r="BN583" s="5"/>
      <c r="BO583" s="5"/>
      <c r="BP583" s="5"/>
      <c r="BQ583" s="5"/>
      <c r="BR583" s="5"/>
      <c r="BS583" s="5"/>
      <c r="BT583" s="5"/>
      <c r="BU583" s="5"/>
      <c r="BV583" s="5"/>
      <c r="BW583" s="5"/>
      <c r="BX583" s="5"/>
      <c r="BY583" s="5"/>
      <c r="BZ583" s="5"/>
      <c r="CA583" s="5"/>
      <c r="CB583" s="5"/>
      <c r="CC583" s="5"/>
      <c r="CD583" s="5"/>
      <c r="CE583" s="5"/>
      <c r="CF583" s="5"/>
      <c r="CG583" s="5"/>
      <c r="CH583" s="5"/>
      <c r="CI583" s="5"/>
      <c r="CJ583" s="5"/>
      <c r="CK583" s="5"/>
      <c r="CL583" s="5"/>
      <c r="CM583" s="5"/>
      <c r="CN583" s="5"/>
      <c r="CO583" s="5"/>
      <c r="CP583" s="5"/>
      <c r="CQ583" s="5"/>
      <c r="CR583" s="5"/>
      <c r="CS583" s="5"/>
      <c r="CT583" s="5"/>
      <c r="CU583" s="5"/>
      <c r="CV583" s="5"/>
      <c r="CW583" s="5"/>
      <c r="CX583" s="5"/>
      <c r="CY583" s="5"/>
      <c r="CZ583" s="5"/>
      <c r="DA583" s="5"/>
      <c r="DB583" s="5"/>
      <c r="DC583" s="5"/>
      <c r="DD583" s="5"/>
      <c r="DE583" s="5"/>
      <c r="DF583" s="5"/>
      <c r="DG583" s="5"/>
      <c r="DH583" s="5"/>
      <c r="DI583" s="5"/>
      <c r="DJ583" s="5"/>
      <c r="DK583" s="5"/>
      <c r="DL583" s="5"/>
      <c r="DM583" s="5"/>
      <c r="DN583" s="5"/>
      <c r="DO583" s="5"/>
      <c r="DP583" s="5"/>
      <c r="DQ583" s="5"/>
      <c r="DR583" s="5"/>
      <c r="DS583" s="5"/>
      <c r="DT583" s="5"/>
      <c r="DU583" s="5"/>
      <c r="DV583" s="5"/>
      <c r="DW583" s="5"/>
      <c r="DX583" s="5"/>
      <c r="DY583" s="5"/>
      <c r="DZ583" s="5"/>
      <c r="EA583" s="5"/>
      <c r="EB583" s="5"/>
      <c r="EC583" s="5"/>
      <c r="ED583" s="5"/>
      <c r="EE583" s="5"/>
      <c r="EF583" s="5"/>
      <c r="EG583" s="5"/>
      <c r="EH583" s="5"/>
      <c r="EI583" s="5"/>
      <c r="EJ583" s="5"/>
      <c r="EK583" s="5"/>
      <c r="EL583" s="5"/>
      <c r="EM583" s="5"/>
      <c r="EN583" s="5"/>
      <c r="EO583" s="5"/>
      <c r="EP583" s="5"/>
      <c r="EQ583" s="5"/>
      <c r="ER583" s="5"/>
      <c r="ES583" s="5"/>
      <c r="ET583" s="5"/>
      <c r="EU583" s="5"/>
      <c r="EV583" s="5"/>
      <c r="EW583" s="5"/>
      <c r="EX583" s="5"/>
      <c r="EY583" s="5"/>
      <c r="EZ583" s="5"/>
      <c r="FA583" s="5"/>
      <c r="FB583" s="5"/>
      <c r="FC583" s="5"/>
      <c r="FD583" s="5"/>
      <c r="FE583" s="5"/>
      <c r="FF583" s="5"/>
      <c r="FG583" s="5"/>
      <c r="FH583" s="5"/>
      <c r="FI583" s="5"/>
      <c r="FJ583" s="5"/>
      <c r="FK583" s="5"/>
      <c r="FL583" s="5"/>
      <c r="FM583" s="5"/>
      <c r="FN583" s="5"/>
      <c r="FO583" s="5"/>
      <c r="FP583" s="5"/>
      <c r="FQ583" s="5"/>
      <c r="FR583" s="5"/>
      <c r="FS583" s="5"/>
      <c r="FT583" s="5"/>
      <c r="FU583" s="5"/>
      <c r="FV583" s="5"/>
      <c r="FW583" s="5"/>
      <c r="FX583" s="5"/>
      <c r="FY583" s="5"/>
      <c r="FZ583" s="5"/>
      <c r="GA583" s="5"/>
      <c r="GB583" s="5"/>
      <c r="GC583" s="5"/>
      <c r="GD583" s="5"/>
      <c r="GE583" s="5"/>
      <c r="GF583" s="5"/>
      <c r="GG583" s="5"/>
      <c r="GH583" s="5"/>
      <c r="GI583" s="5"/>
      <c r="GJ583" s="5"/>
      <c r="GK583" s="5"/>
      <c r="GL583" s="5"/>
      <c r="GM583" s="5"/>
      <c r="GN583" s="5"/>
      <c r="GO583" s="5"/>
      <c r="GP583" s="5"/>
      <c r="GQ583" s="5"/>
      <c r="GR583" s="5"/>
      <c r="GS583" s="5"/>
      <c r="GT583" s="5"/>
      <c r="GU583" s="5"/>
      <c r="GV583" s="5"/>
      <c r="GW583" s="5"/>
      <c r="GX583" s="5"/>
      <c r="GY583" s="5"/>
      <c r="GZ583" s="5"/>
      <c r="HA583" s="5"/>
      <c r="HB583" s="5"/>
      <c r="HC583" s="5"/>
      <c r="HD583" s="5"/>
      <c r="HE583" s="5"/>
      <c r="HF583" s="5"/>
      <c r="HG583" s="5"/>
      <c r="HH583" s="5"/>
      <c r="HI583" s="5"/>
      <c r="HJ583" s="5"/>
      <c r="HK583" s="5"/>
      <c r="HL583" s="5"/>
      <c r="HM583" s="5"/>
      <c r="HN583" s="5"/>
      <c r="HO583" s="5"/>
      <c r="HP583" s="5"/>
      <c r="HQ583" s="5"/>
      <c r="HR583" s="5"/>
      <c r="HS583" s="5"/>
      <c r="HT583" s="5"/>
      <c r="HU583" s="5"/>
      <c r="HV583" s="5"/>
      <c r="HW583" s="5"/>
      <c r="HX583" s="5"/>
      <c r="HY583" s="5"/>
      <c r="HZ583" s="5"/>
      <c r="IA583" s="5"/>
      <c r="IB583" s="5"/>
      <c r="IC583" s="5"/>
      <c r="ID583" s="5"/>
      <c r="IE583" s="5"/>
      <c r="IF583" s="5"/>
      <c r="IG583" s="5"/>
      <c r="IH583" s="5"/>
      <c r="II583" s="5"/>
      <c r="IJ583" s="5"/>
      <c r="IK583" s="5"/>
      <c r="IL583" s="5"/>
      <c r="IM583" s="5"/>
      <c r="IN583" s="5"/>
      <c r="IO583" s="5"/>
      <c r="IP583" s="5"/>
      <c r="IQ583" s="5"/>
      <c r="IR583" s="5"/>
      <c r="IS583" s="5"/>
    </row>
    <row r="584" spans="1:253" s="58" customFormat="1" ht="25.5" customHeight="1" x14ac:dyDescent="0.25">
      <c r="A584" s="54"/>
      <c r="B584" s="2"/>
      <c r="C584" s="55"/>
      <c r="D584" s="55"/>
      <c r="E584" s="55"/>
      <c r="F584" s="54"/>
      <c r="G584" s="57"/>
      <c r="H584" s="4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  <c r="AG584" s="5"/>
      <c r="AH584" s="5"/>
      <c r="AI584" s="5"/>
      <c r="AJ584" s="5"/>
      <c r="AK584" s="5"/>
      <c r="AL584" s="5"/>
      <c r="AM584" s="5"/>
      <c r="AN584" s="5"/>
      <c r="AO584" s="5"/>
      <c r="AP584" s="5"/>
      <c r="AQ584" s="5"/>
      <c r="AR584" s="5"/>
      <c r="AS584" s="5"/>
      <c r="AT584" s="5"/>
      <c r="AU584" s="5"/>
      <c r="AV584" s="5"/>
      <c r="AW584" s="5"/>
      <c r="AX584" s="5"/>
      <c r="AY584" s="5"/>
      <c r="AZ584" s="5"/>
      <c r="BA584" s="5"/>
      <c r="BB584" s="5"/>
      <c r="BC584" s="5"/>
      <c r="BD584" s="5"/>
      <c r="BE584" s="5"/>
      <c r="BF584" s="5"/>
      <c r="BG584" s="5"/>
      <c r="BH584" s="5"/>
      <c r="BI584" s="5"/>
      <c r="BJ584" s="5"/>
      <c r="BK584" s="5"/>
      <c r="BL584" s="5"/>
      <c r="BM584" s="5"/>
      <c r="BN584" s="5"/>
      <c r="BO584" s="5"/>
      <c r="BP584" s="5"/>
      <c r="BQ584" s="5"/>
      <c r="BR584" s="5"/>
      <c r="BS584" s="5"/>
      <c r="BT584" s="5"/>
      <c r="BU584" s="5"/>
      <c r="BV584" s="5"/>
      <c r="BW584" s="5"/>
      <c r="BX584" s="5"/>
      <c r="BY584" s="5"/>
      <c r="BZ584" s="5"/>
      <c r="CA584" s="5"/>
      <c r="CB584" s="5"/>
      <c r="CC584" s="5"/>
      <c r="CD584" s="5"/>
      <c r="CE584" s="5"/>
      <c r="CF584" s="5"/>
      <c r="CG584" s="5"/>
      <c r="CH584" s="5"/>
      <c r="CI584" s="5"/>
      <c r="CJ584" s="5"/>
      <c r="CK584" s="5"/>
      <c r="CL584" s="5"/>
      <c r="CM584" s="5"/>
      <c r="CN584" s="5"/>
      <c r="CO584" s="5"/>
      <c r="CP584" s="5"/>
      <c r="CQ584" s="5"/>
      <c r="CR584" s="5"/>
      <c r="CS584" s="5"/>
      <c r="CT584" s="5"/>
      <c r="CU584" s="5"/>
      <c r="CV584" s="5"/>
      <c r="CW584" s="5"/>
      <c r="CX584" s="5"/>
      <c r="CY584" s="5"/>
      <c r="CZ584" s="5"/>
      <c r="DA584" s="5"/>
      <c r="DB584" s="5"/>
      <c r="DC584" s="5"/>
      <c r="DD584" s="5"/>
      <c r="DE584" s="5"/>
      <c r="DF584" s="5"/>
      <c r="DG584" s="5"/>
      <c r="DH584" s="5"/>
      <c r="DI584" s="5"/>
      <c r="DJ584" s="5"/>
      <c r="DK584" s="5"/>
      <c r="DL584" s="5"/>
      <c r="DM584" s="5"/>
      <c r="DN584" s="5"/>
      <c r="DO584" s="5"/>
      <c r="DP584" s="5"/>
      <c r="DQ584" s="5"/>
      <c r="DR584" s="5"/>
      <c r="DS584" s="5"/>
      <c r="DT584" s="5"/>
      <c r="DU584" s="5"/>
      <c r="DV584" s="5"/>
      <c r="DW584" s="5"/>
      <c r="DX584" s="5"/>
      <c r="DY584" s="5"/>
      <c r="DZ584" s="5"/>
      <c r="EA584" s="5"/>
      <c r="EB584" s="5"/>
      <c r="EC584" s="5"/>
      <c r="ED584" s="5"/>
      <c r="EE584" s="5"/>
      <c r="EF584" s="5"/>
      <c r="EG584" s="5"/>
      <c r="EH584" s="5"/>
      <c r="EI584" s="5"/>
      <c r="EJ584" s="5"/>
      <c r="EK584" s="5"/>
      <c r="EL584" s="5"/>
      <c r="EM584" s="5"/>
      <c r="EN584" s="5"/>
      <c r="EO584" s="5"/>
      <c r="EP584" s="5"/>
      <c r="EQ584" s="5"/>
      <c r="ER584" s="5"/>
      <c r="ES584" s="5"/>
      <c r="ET584" s="5"/>
      <c r="EU584" s="5"/>
      <c r="EV584" s="5"/>
      <c r="EW584" s="5"/>
      <c r="EX584" s="5"/>
      <c r="EY584" s="5"/>
      <c r="EZ584" s="5"/>
      <c r="FA584" s="5"/>
      <c r="FB584" s="5"/>
      <c r="FC584" s="5"/>
      <c r="FD584" s="5"/>
      <c r="FE584" s="5"/>
      <c r="FF584" s="5"/>
      <c r="FG584" s="5"/>
      <c r="FH584" s="5"/>
      <c r="FI584" s="5"/>
      <c r="FJ584" s="5"/>
      <c r="FK584" s="5"/>
      <c r="FL584" s="5"/>
      <c r="FM584" s="5"/>
      <c r="FN584" s="5"/>
      <c r="FO584" s="5"/>
      <c r="FP584" s="5"/>
      <c r="FQ584" s="5"/>
      <c r="FR584" s="5"/>
      <c r="FS584" s="5"/>
      <c r="FT584" s="5"/>
      <c r="FU584" s="5"/>
      <c r="FV584" s="5"/>
      <c r="FW584" s="5"/>
      <c r="FX584" s="5"/>
      <c r="FY584" s="5"/>
      <c r="FZ584" s="5"/>
      <c r="GA584" s="5"/>
      <c r="GB584" s="5"/>
      <c r="GC584" s="5"/>
      <c r="GD584" s="5"/>
      <c r="GE584" s="5"/>
      <c r="GF584" s="5"/>
      <c r="GG584" s="5"/>
      <c r="GH584" s="5"/>
      <c r="GI584" s="5"/>
      <c r="GJ584" s="5"/>
      <c r="GK584" s="5"/>
      <c r="GL584" s="5"/>
      <c r="GM584" s="5"/>
      <c r="GN584" s="5"/>
      <c r="GO584" s="5"/>
      <c r="GP584" s="5"/>
      <c r="GQ584" s="5"/>
      <c r="GR584" s="5"/>
      <c r="GS584" s="5"/>
      <c r="GT584" s="5"/>
      <c r="GU584" s="5"/>
      <c r="GV584" s="5"/>
      <c r="GW584" s="5"/>
      <c r="GX584" s="5"/>
      <c r="GY584" s="5"/>
      <c r="GZ584" s="5"/>
      <c r="HA584" s="5"/>
      <c r="HB584" s="5"/>
      <c r="HC584" s="5"/>
      <c r="HD584" s="5"/>
      <c r="HE584" s="5"/>
      <c r="HF584" s="5"/>
      <c r="HG584" s="5"/>
      <c r="HH584" s="5"/>
      <c r="HI584" s="5"/>
      <c r="HJ584" s="5"/>
      <c r="HK584" s="5"/>
      <c r="HL584" s="5"/>
      <c r="HM584" s="5"/>
      <c r="HN584" s="5"/>
      <c r="HO584" s="5"/>
      <c r="HP584" s="5"/>
      <c r="HQ584" s="5"/>
      <c r="HR584" s="5"/>
      <c r="HS584" s="5"/>
      <c r="HT584" s="5"/>
      <c r="HU584" s="5"/>
      <c r="HV584" s="5"/>
      <c r="HW584" s="5"/>
      <c r="HX584" s="5"/>
      <c r="HY584" s="5"/>
      <c r="HZ584" s="5"/>
      <c r="IA584" s="5"/>
      <c r="IB584" s="5"/>
      <c r="IC584" s="5"/>
      <c r="ID584" s="5"/>
      <c r="IE584" s="5"/>
      <c r="IF584" s="5"/>
      <c r="IG584" s="5"/>
      <c r="IH584" s="5"/>
      <c r="II584" s="5"/>
      <c r="IJ584" s="5"/>
      <c r="IK584" s="5"/>
      <c r="IL584" s="5"/>
      <c r="IM584" s="5"/>
      <c r="IN584" s="5"/>
      <c r="IO584" s="5"/>
      <c r="IP584" s="5"/>
      <c r="IQ584" s="5"/>
      <c r="IR584" s="5"/>
      <c r="IS584" s="5"/>
    </row>
    <row r="585" spans="1:253" s="58" customFormat="1" ht="25.5" customHeight="1" x14ac:dyDescent="0.25">
      <c r="A585" s="54"/>
      <c r="B585" s="2"/>
      <c r="C585" s="60"/>
      <c r="D585" s="60"/>
      <c r="E585" s="60"/>
      <c r="F585" s="54"/>
      <c r="G585" s="61"/>
      <c r="H585" s="4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  <c r="AM585" s="5"/>
      <c r="AN585" s="5"/>
      <c r="AO585" s="5"/>
      <c r="AP585" s="5"/>
      <c r="AQ585" s="5"/>
      <c r="AR585" s="5"/>
      <c r="AS585" s="5"/>
      <c r="AT585" s="5"/>
      <c r="AU585" s="5"/>
      <c r="AV585" s="5"/>
      <c r="AW585" s="5"/>
      <c r="AX585" s="5"/>
      <c r="AY585" s="5"/>
      <c r="AZ585" s="5"/>
      <c r="BA585" s="5"/>
      <c r="BB585" s="5"/>
      <c r="BC585" s="5"/>
      <c r="BD585" s="5"/>
      <c r="BE585" s="5"/>
      <c r="BF585" s="5"/>
      <c r="BG585" s="5"/>
      <c r="BH585" s="5"/>
      <c r="BI585" s="5"/>
      <c r="BJ585" s="5"/>
      <c r="BK585" s="5"/>
      <c r="BL585" s="5"/>
      <c r="BM585" s="5"/>
      <c r="BN585" s="5"/>
      <c r="BO585" s="5"/>
      <c r="BP585" s="5"/>
      <c r="BQ585" s="5"/>
      <c r="BR585" s="5"/>
      <c r="BS585" s="5"/>
      <c r="BT585" s="5"/>
      <c r="BU585" s="5"/>
      <c r="BV585" s="5"/>
      <c r="BW585" s="5"/>
      <c r="BX585" s="5"/>
      <c r="BY585" s="5"/>
      <c r="BZ585" s="5"/>
      <c r="CA585" s="5"/>
      <c r="CB585" s="5"/>
      <c r="CC585" s="5"/>
      <c r="CD585" s="5"/>
      <c r="CE585" s="5"/>
      <c r="CF585" s="5"/>
      <c r="CG585" s="5"/>
      <c r="CH585" s="5"/>
      <c r="CI585" s="5"/>
      <c r="CJ585" s="5"/>
      <c r="CK585" s="5"/>
      <c r="CL585" s="5"/>
      <c r="CM585" s="5"/>
      <c r="CN585" s="5"/>
      <c r="CO585" s="5"/>
      <c r="CP585" s="5"/>
      <c r="CQ585" s="5"/>
      <c r="CR585" s="5"/>
      <c r="CS585" s="5"/>
      <c r="CT585" s="5"/>
      <c r="CU585" s="5"/>
      <c r="CV585" s="5"/>
      <c r="CW585" s="5"/>
      <c r="CX585" s="5"/>
      <c r="CY585" s="5"/>
      <c r="CZ585" s="5"/>
      <c r="DA585" s="5"/>
      <c r="DB585" s="5"/>
      <c r="DC585" s="5"/>
      <c r="DD585" s="5"/>
      <c r="DE585" s="5"/>
      <c r="DF585" s="5"/>
      <c r="DG585" s="5"/>
      <c r="DH585" s="5"/>
      <c r="DI585" s="5"/>
      <c r="DJ585" s="5"/>
      <c r="DK585" s="5"/>
      <c r="DL585" s="5"/>
      <c r="DM585" s="5"/>
      <c r="DN585" s="5"/>
      <c r="DO585" s="5"/>
      <c r="DP585" s="5"/>
      <c r="DQ585" s="5"/>
      <c r="DR585" s="5"/>
      <c r="DS585" s="5"/>
      <c r="DT585" s="5"/>
      <c r="DU585" s="5"/>
      <c r="DV585" s="5"/>
      <c r="DW585" s="5"/>
      <c r="DX585" s="5"/>
      <c r="DY585" s="5"/>
      <c r="DZ585" s="5"/>
      <c r="EA585" s="5"/>
      <c r="EB585" s="5"/>
      <c r="EC585" s="5"/>
      <c r="ED585" s="5"/>
      <c r="EE585" s="5"/>
      <c r="EF585" s="5"/>
      <c r="EG585" s="5"/>
      <c r="EH585" s="5"/>
      <c r="EI585" s="5"/>
      <c r="EJ585" s="5"/>
      <c r="EK585" s="5"/>
      <c r="EL585" s="5"/>
      <c r="EM585" s="5"/>
      <c r="EN585" s="5"/>
      <c r="EO585" s="5"/>
      <c r="EP585" s="5"/>
      <c r="EQ585" s="5"/>
      <c r="ER585" s="5"/>
      <c r="ES585" s="5"/>
      <c r="ET585" s="5"/>
      <c r="EU585" s="5"/>
      <c r="EV585" s="5"/>
      <c r="EW585" s="5"/>
      <c r="EX585" s="5"/>
      <c r="EY585" s="5"/>
      <c r="EZ585" s="5"/>
      <c r="FA585" s="5"/>
      <c r="FB585" s="5"/>
      <c r="FC585" s="5"/>
      <c r="FD585" s="5"/>
      <c r="FE585" s="5"/>
      <c r="FF585" s="5"/>
      <c r="FG585" s="5"/>
      <c r="FH585" s="5"/>
      <c r="FI585" s="5"/>
      <c r="FJ585" s="5"/>
      <c r="FK585" s="5"/>
      <c r="FL585" s="5"/>
      <c r="FM585" s="5"/>
      <c r="FN585" s="5"/>
      <c r="FO585" s="5"/>
      <c r="FP585" s="5"/>
      <c r="FQ585" s="5"/>
      <c r="FR585" s="5"/>
      <c r="FS585" s="5"/>
      <c r="FT585" s="5"/>
      <c r="FU585" s="5"/>
      <c r="FV585" s="5"/>
      <c r="FW585" s="5"/>
      <c r="FX585" s="5"/>
      <c r="FY585" s="5"/>
      <c r="FZ585" s="5"/>
      <c r="GA585" s="5"/>
      <c r="GB585" s="5"/>
      <c r="GC585" s="5"/>
      <c r="GD585" s="5"/>
      <c r="GE585" s="5"/>
      <c r="GF585" s="5"/>
      <c r="GG585" s="5"/>
      <c r="GH585" s="5"/>
      <c r="GI585" s="5"/>
      <c r="GJ585" s="5"/>
      <c r="GK585" s="5"/>
      <c r="GL585" s="5"/>
      <c r="GM585" s="5"/>
      <c r="GN585" s="5"/>
      <c r="GO585" s="5"/>
      <c r="GP585" s="5"/>
      <c r="GQ585" s="5"/>
      <c r="GR585" s="5"/>
      <c r="GS585" s="5"/>
      <c r="GT585" s="5"/>
      <c r="GU585" s="5"/>
      <c r="GV585" s="5"/>
      <c r="GW585" s="5"/>
      <c r="GX585" s="5"/>
      <c r="GY585" s="5"/>
      <c r="GZ585" s="5"/>
      <c r="HA585" s="5"/>
      <c r="HB585" s="5"/>
      <c r="HC585" s="5"/>
      <c r="HD585" s="5"/>
      <c r="HE585" s="5"/>
      <c r="HF585" s="5"/>
      <c r="HG585" s="5"/>
      <c r="HH585" s="5"/>
      <c r="HI585" s="5"/>
      <c r="HJ585" s="5"/>
      <c r="HK585" s="5"/>
      <c r="HL585" s="5"/>
      <c r="HM585" s="5"/>
      <c r="HN585" s="5"/>
      <c r="HO585" s="5"/>
      <c r="HP585" s="5"/>
      <c r="HQ585" s="5"/>
      <c r="HR585" s="5"/>
      <c r="HS585" s="5"/>
      <c r="HT585" s="5"/>
      <c r="HU585" s="5"/>
      <c r="HV585" s="5"/>
      <c r="HW585" s="5"/>
      <c r="HX585" s="5"/>
      <c r="HY585" s="5"/>
      <c r="HZ585" s="5"/>
      <c r="IA585" s="5"/>
      <c r="IB585" s="5"/>
      <c r="IC585" s="5"/>
      <c r="ID585" s="5"/>
      <c r="IE585" s="5"/>
      <c r="IF585" s="5"/>
      <c r="IG585" s="5"/>
      <c r="IH585" s="5"/>
      <c r="II585" s="5"/>
      <c r="IJ585" s="5"/>
      <c r="IK585" s="5"/>
      <c r="IL585" s="5"/>
      <c r="IM585" s="5"/>
      <c r="IN585" s="5"/>
      <c r="IO585" s="5"/>
      <c r="IP585" s="5"/>
      <c r="IQ585" s="5"/>
      <c r="IR585" s="5"/>
      <c r="IS585" s="5"/>
    </row>
    <row r="586" spans="1:253" s="58" customFormat="1" ht="25.5" customHeight="1" x14ac:dyDescent="0.25">
      <c r="A586" s="54"/>
      <c r="B586" s="2"/>
      <c r="C586" s="60"/>
      <c r="D586" s="60"/>
      <c r="E586" s="60"/>
      <c r="F586" s="54"/>
      <c r="G586" s="61"/>
      <c r="H586" s="4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/>
      <c r="AM586" s="5"/>
      <c r="AN586" s="5"/>
      <c r="AO586" s="5"/>
      <c r="AP586" s="5"/>
      <c r="AQ586" s="5"/>
      <c r="AR586" s="5"/>
      <c r="AS586" s="5"/>
      <c r="AT586" s="5"/>
      <c r="AU586" s="5"/>
      <c r="AV586" s="5"/>
      <c r="AW586" s="5"/>
      <c r="AX586" s="5"/>
      <c r="AY586" s="5"/>
      <c r="AZ586" s="5"/>
      <c r="BA586" s="5"/>
      <c r="BB586" s="5"/>
      <c r="BC586" s="5"/>
      <c r="BD586" s="5"/>
      <c r="BE586" s="5"/>
      <c r="BF586" s="5"/>
      <c r="BG586" s="5"/>
      <c r="BH586" s="5"/>
      <c r="BI586" s="5"/>
      <c r="BJ586" s="5"/>
      <c r="BK586" s="5"/>
      <c r="BL586" s="5"/>
      <c r="BM586" s="5"/>
      <c r="BN586" s="5"/>
      <c r="BO586" s="5"/>
      <c r="BP586" s="5"/>
      <c r="BQ586" s="5"/>
      <c r="BR586" s="5"/>
      <c r="BS586" s="5"/>
      <c r="BT586" s="5"/>
      <c r="BU586" s="5"/>
      <c r="BV586" s="5"/>
      <c r="BW586" s="5"/>
      <c r="BX586" s="5"/>
      <c r="BY586" s="5"/>
      <c r="BZ586" s="5"/>
      <c r="CA586" s="5"/>
      <c r="CB586" s="5"/>
      <c r="CC586" s="5"/>
      <c r="CD586" s="5"/>
      <c r="CE586" s="5"/>
      <c r="CF586" s="5"/>
      <c r="CG586" s="5"/>
      <c r="CH586" s="5"/>
      <c r="CI586" s="5"/>
      <c r="CJ586" s="5"/>
      <c r="CK586" s="5"/>
      <c r="CL586" s="5"/>
      <c r="CM586" s="5"/>
      <c r="CN586" s="5"/>
      <c r="CO586" s="5"/>
      <c r="CP586" s="5"/>
      <c r="CQ586" s="5"/>
      <c r="CR586" s="5"/>
      <c r="CS586" s="5"/>
      <c r="CT586" s="5"/>
      <c r="CU586" s="5"/>
      <c r="CV586" s="5"/>
      <c r="CW586" s="5"/>
      <c r="CX586" s="5"/>
      <c r="CY586" s="5"/>
      <c r="CZ586" s="5"/>
      <c r="DA586" s="5"/>
      <c r="DB586" s="5"/>
      <c r="DC586" s="5"/>
      <c r="DD586" s="5"/>
      <c r="DE586" s="5"/>
      <c r="DF586" s="5"/>
      <c r="DG586" s="5"/>
      <c r="DH586" s="5"/>
      <c r="DI586" s="5"/>
      <c r="DJ586" s="5"/>
      <c r="DK586" s="5"/>
      <c r="DL586" s="5"/>
      <c r="DM586" s="5"/>
      <c r="DN586" s="5"/>
      <c r="DO586" s="5"/>
      <c r="DP586" s="5"/>
      <c r="DQ586" s="5"/>
      <c r="DR586" s="5"/>
      <c r="DS586" s="5"/>
      <c r="DT586" s="5"/>
      <c r="DU586" s="5"/>
      <c r="DV586" s="5"/>
      <c r="DW586" s="5"/>
      <c r="DX586" s="5"/>
      <c r="DY586" s="5"/>
      <c r="DZ586" s="5"/>
      <c r="EA586" s="5"/>
      <c r="EB586" s="5"/>
      <c r="EC586" s="5"/>
      <c r="ED586" s="5"/>
      <c r="EE586" s="5"/>
      <c r="EF586" s="5"/>
      <c r="EG586" s="5"/>
      <c r="EH586" s="5"/>
      <c r="EI586" s="5"/>
      <c r="EJ586" s="5"/>
      <c r="EK586" s="5"/>
      <c r="EL586" s="5"/>
      <c r="EM586" s="5"/>
      <c r="EN586" s="5"/>
      <c r="EO586" s="5"/>
      <c r="EP586" s="5"/>
      <c r="EQ586" s="5"/>
      <c r="ER586" s="5"/>
      <c r="ES586" s="5"/>
      <c r="ET586" s="5"/>
      <c r="EU586" s="5"/>
      <c r="EV586" s="5"/>
      <c r="EW586" s="5"/>
      <c r="EX586" s="5"/>
      <c r="EY586" s="5"/>
      <c r="EZ586" s="5"/>
      <c r="FA586" s="5"/>
      <c r="FB586" s="5"/>
      <c r="FC586" s="5"/>
      <c r="FD586" s="5"/>
      <c r="FE586" s="5"/>
      <c r="FF586" s="5"/>
      <c r="FG586" s="5"/>
      <c r="FH586" s="5"/>
      <c r="FI586" s="5"/>
      <c r="FJ586" s="5"/>
      <c r="FK586" s="5"/>
      <c r="FL586" s="5"/>
      <c r="FM586" s="5"/>
      <c r="FN586" s="5"/>
      <c r="FO586" s="5"/>
      <c r="FP586" s="5"/>
      <c r="FQ586" s="5"/>
      <c r="FR586" s="5"/>
      <c r="FS586" s="5"/>
      <c r="FT586" s="5"/>
      <c r="FU586" s="5"/>
      <c r="FV586" s="5"/>
      <c r="FW586" s="5"/>
      <c r="FX586" s="5"/>
      <c r="FY586" s="5"/>
      <c r="FZ586" s="5"/>
      <c r="GA586" s="5"/>
      <c r="GB586" s="5"/>
      <c r="GC586" s="5"/>
      <c r="GD586" s="5"/>
      <c r="GE586" s="5"/>
      <c r="GF586" s="5"/>
      <c r="GG586" s="5"/>
      <c r="GH586" s="5"/>
      <c r="GI586" s="5"/>
      <c r="GJ586" s="5"/>
      <c r="GK586" s="5"/>
      <c r="GL586" s="5"/>
      <c r="GM586" s="5"/>
      <c r="GN586" s="5"/>
      <c r="GO586" s="5"/>
      <c r="GP586" s="5"/>
      <c r="GQ586" s="5"/>
      <c r="GR586" s="5"/>
      <c r="GS586" s="5"/>
      <c r="GT586" s="5"/>
      <c r="GU586" s="5"/>
      <c r="GV586" s="5"/>
      <c r="GW586" s="5"/>
      <c r="GX586" s="5"/>
      <c r="GY586" s="5"/>
      <c r="GZ586" s="5"/>
      <c r="HA586" s="5"/>
      <c r="HB586" s="5"/>
      <c r="HC586" s="5"/>
      <c r="HD586" s="5"/>
      <c r="HE586" s="5"/>
      <c r="HF586" s="5"/>
      <c r="HG586" s="5"/>
      <c r="HH586" s="5"/>
      <c r="HI586" s="5"/>
      <c r="HJ586" s="5"/>
      <c r="HK586" s="5"/>
      <c r="HL586" s="5"/>
      <c r="HM586" s="5"/>
      <c r="HN586" s="5"/>
      <c r="HO586" s="5"/>
      <c r="HP586" s="5"/>
      <c r="HQ586" s="5"/>
      <c r="HR586" s="5"/>
      <c r="HS586" s="5"/>
      <c r="HT586" s="5"/>
      <c r="HU586" s="5"/>
      <c r="HV586" s="5"/>
      <c r="HW586" s="5"/>
      <c r="HX586" s="5"/>
      <c r="HY586" s="5"/>
      <c r="HZ586" s="5"/>
      <c r="IA586" s="5"/>
      <c r="IB586" s="5"/>
      <c r="IC586" s="5"/>
      <c r="ID586" s="5"/>
      <c r="IE586" s="5"/>
      <c r="IF586" s="5"/>
      <c r="IG586" s="5"/>
      <c r="IH586" s="5"/>
      <c r="II586" s="5"/>
      <c r="IJ586" s="5"/>
      <c r="IK586" s="5"/>
      <c r="IL586" s="5"/>
      <c r="IM586" s="5"/>
      <c r="IN586" s="5"/>
      <c r="IO586" s="5"/>
      <c r="IP586" s="5"/>
      <c r="IQ586" s="5"/>
      <c r="IR586" s="5"/>
      <c r="IS586" s="5"/>
    </row>
    <row r="587" spans="1:253" s="58" customFormat="1" ht="25.5" customHeight="1" x14ac:dyDescent="0.25">
      <c r="A587" s="54"/>
      <c r="B587" s="2"/>
      <c r="C587" s="60"/>
      <c r="D587" s="60"/>
      <c r="E587" s="60"/>
      <c r="F587" s="54"/>
      <c r="G587" s="61"/>
      <c r="H587" s="4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  <c r="AM587" s="5"/>
      <c r="AN587" s="5"/>
      <c r="AO587" s="5"/>
      <c r="AP587" s="5"/>
      <c r="AQ587" s="5"/>
      <c r="AR587" s="5"/>
      <c r="AS587" s="5"/>
      <c r="AT587" s="5"/>
      <c r="AU587" s="5"/>
      <c r="AV587" s="5"/>
      <c r="AW587" s="5"/>
      <c r="AX587" s="5"/>
      <c r="AY587" s="5"/>
      <c r="AZ587" s="5"/>
      <c r="BA587" s="5"/>
      <c r="BB587" s="5"/>
      <c r="BC587" s="5"/>
      <c r="BD587" s="5"/>
      <c r="BE587" s="5"/>
      <c r="BF587" s="5"/>
      <c r="BG587" s="5"/>
      <c r="BH587" s="5"/>
      <c r="BI587" s="5"/>
      <c r="BJ587" s="5"/>
      <c r="BK587" s="5"/>
      <c r="BL587" s="5"/>
      <c r="BM587" s="5"/>
      <c r="BN587" s="5"/>
      <c r="BO587" s="5"/>
      <c r="BP587" s="5"/>
      <c r="BQ587" s="5"/>
      <c r="BR587" s="5"/>
      <c r="BS587" s="5"/>
      <c r="BT587" s="5"/>
      <c r="BU587" s="5"/>
      <c r="BV587" s="5"/>
      <c r="BW587" s="5"/>
      <c r="BX587" s="5"/>
      <c r="BY587" s="5"/>
      <c r="BZ587" s="5"/>
      <c r="CA587" s="5"/>
      <c r="CB587" s="5"/>
      <c r="CC587" s="5"/>
      <c r="CD587" s="5"/>
      <c r="CE587" s="5"/>
      <c r="CF587" s="5"/>
      <c r="CG587" s="5"/>
      <c r="CH587" s="5"/>
      <c r="CI587" s="5"/>
      <c r="CJ587" s="5"/>
      <c r="CK587" s="5"/>
      <c r="CL587" s="5"/>
      <c r="CM587" s="5"/>
      <c r="CN587" s="5"/>
      <c r="CO587" s="5"/>
      <c r="CP587" s="5"/>
      <c r="CQ587" s="5"/>
      <c r="CR587" s="5"/>
      <c r="CS587" s="5"/>
      <c r="CT587" s="5"/>
      <c r="CU587" s="5"/>
      <c r="CV587" s="5"/>
      <c r="CW587" s="5"/>
      <c r="CX587" s="5"/>
      <c r="CY587" s="5"/>
      <c r="CZ587" s="5"/>
      <c r="DA587" s="5"/>
      <c r="DB587" s="5"/>
      <c r="DC587" s="5"/>
      <c r="DD587" s="5"/>
      <c r="DE587" s="5"/>
      <c r="DF587" s="5"/>
      <c r="DG587" s="5"/>
      <c r="DH587" s="5"/>
      <c r="DI587" s="5"/>
      <c r="DJ587" s="5"/>
      <c r="DK587" s="5"/>
      <c r="DL587" s="5"/>
      <c r="DM587" s="5"/>
      <c r="DN587" s="5"/>
      <c r="DO587" s="5"/>
      <c r="DP587" s="5"/>
      <c r="DQ587" s="5"/>
      <c r="DR587" s="5"/>
      <c r="DS587" s="5"/>
      <c r="DT587" s="5"/>
      <c r="DU587" s="5"/>
      <c r="DV587" s="5"/>
      <c r="DW587" s="5"/>
      <c r="DX587" s="5"/>
      <c r="DY587" s="5"/>
      <c r="DZ587" s="5"/>
      <c r="EA587" s="5"/>
      <c r="EB587" s="5"/>
      <c r="EC587" s="5"/>
      <c r="ED587" s="5"/>
      <c r="EE587" s="5"/>
      <c r="EF587" s="5"/>
      <c r="EG587" s="5"/>
      <c r="EH587" s="5"/>
      <c r="EI587" s="5"/>
      <c r="EJ587" s="5"/>
      <c r="EK587" s="5"/>
      <c r="EL587" s="5"/>
      <c r="EM587" s="5"/>
      <c r="EN587" s="5"/>
      <c r="EO587" s="5"/>
      <c r="EP587" s="5"/>
      <c r="EQ587" s="5"/>
      <c r="ER587" s="5"/>
      <c r="ES587" s="5"/>
      <c r="ET587" s="5"/>
      <c r="EU587" s="5"/>
      <c r="EV587" s="5"/>
      <c r="EW587" s="5"/>
      <c r="EX587" s="5"/>
      <c r="EY587" s="5"/>
      <c r="EZ587" s="5"/>
      <c r="FA587" s="5"/>
      <c r="FB587" s="5"/>
      <c r="FC587" s="5"/>
      <c r="FD587" s="5"/>
      <c r="FE587" s="5"/>
      <c r="FF587" s="5"/>
      <c r="FG587" s="5"/>
      <c r="FH587" s="5"/>
      <c r="FI587" s="5"/>
      <c r="FJ587" s="5"/>
      <c r="FK587" s="5"/>
      <c r="FL587" s="5"/>
      <c r="FM587" s="5"/>
      <c r="FN587" s="5"/>
      <c r="FO587" s="5"/>
      <c r="FP587" s="5"/>
      <c r="FQ587" s="5"/>
      <c r="FR587" s="5"/>
      <c r="FS587" s="5"/>
      <c r="FT587" s="5"/>
      <c r="FU587" s="5"/>
      <c r="FV587" s="5"/>
      <c r="FW587" s="5"/>
      <c r="FX587" s="5"/>
      <c r="FY587" s="5"/>
      <c r="FZ587" s="5"/>
      <c r="GA587" s="5"/>
      <c r="GB587" s="5"/>
      <c r="GC587" s="5"/>
      <c r="GD587" s="5"/>
      <c r="GE587" s="5"/>
      <c r="GF587" s="5"/>
      <c r="GG587" s="5"/>
      <c r="GH587" s="5"/>
      <c r="GI587" s="5"/>
      <c r="GJ587" s="5"/>
      <c r="GK587" s="5"/>
      <c r="GL587" s="5"/>
      <c r="GM587" s="5"/>
      <c r="GN587" s="5"/>
      <c r="GO587" s="5"/>
      <c r="GP587" s="5"/>
      <c r="GQ587" s="5"/>
      <c r="GR587" s="5"/>
      <c r="GS587" s="5"/>
      <c r="GT587" s="5"/>
      <c r="GU587" s="5"/>
      <c r="GV587" s="5"/>
      <c r="GW587" s="5"/>
      <c r="GX587" s="5"/>
      <c r="GY587" s="5"/>
      <c r="GZ587" s="5"/>
      <c r="HA587" s="5"/>
      <c r="HB587" s="5"/>
      <c r="HC587" s="5"/>
      <c r="HD587" s="5"/>
      <c r="HE587" s="5"/>
      <c r="HF587" s="5"/>
      <c r="HG587" s="5"/>
      <c r="HH587" s="5"/>
      <c r="HI587" s="5"/>
      <c r="HJ587" s="5"/>
      <c r="HK587" s="5"/>
      <c r="HL587" s="5"/>
      <c r="HM587" s="5"/>
      <c r="HN587" s="5"/>
      <c r="HO587" s="5"/>
      <c r="HP587" s="5"/>
      <c r="HQ587" s="5"/>
      <c r="HR587" s="5"/>
      <c r="HS587" s="5"/>
      <c r="HT587" s="5"/>
      <c r="HU587" s="5"/>
      <c r="HV587" s="5"/>
      <c r="HW587" s="5"/>
      <c r="HX587" s="5"/>
      <c r="HY587" s="5"/>
      <c r="HZ587" s="5"/>
      <c r="IA587" s="5"/>
      <c r="IB587" s="5"/>
      <c r="IC587" s="5"/>
      <c r="ID587" s="5"/>
      <c r="IE587" s="5"/>
      <c r="IF587" s="5"/>
      <c r="IG587" s="5"/>
      <c r="IH587" s="5"/>
      <c r="II587" s="5"/>
      <c r="IJ587" s="5"/>
      <c r="IK587" s="5"/>
      <c r="IL587" s="5"/>
      <c r="IM587" s="5"/>
      <c r="IN587" s="5"/>
      <c r="IO587" s="5"/>
      <c r="IP587" s="5"/>
      <c r="IQ587" s="5"/>
      <c r="IR587" s="5"/>
      <c r="IS587" s="5"/>
    </row>
    <row r="588" spans="1:253" s="58" customFormat="1" ht="25.5" customHeight="1" x14ac:dyDescent="0.25">
      <c r="A588" s="54"/>
      <c r="B588" s="2"/>
      <c r="C588" s="60"/>
      <c r="D588" s="60"/>
      <c r="E588" s="60"/>
      <c r="F588" s="54"/>
      <c r="G588" s="61"/>
      <c r="H588" s="4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  <c r="AH588" s="5"/>
      <c r="AI588" s="5"/>
      <c r="AJ588" s="5"/>
      <c r="AK588" s="5"/>
      <c r="AL588" s="5"/>
      <c r="AM588" s="5"/>
      <c r="AN588" s="5"/>
      <c r="AO588" s="5"/>
      <c r="AP588" s="5"/>
      <c r="AQ588" s="5"/>
      <c r="AR588" s="5"/>
      <c r="AS588" s="5"/>
      <c r="AT588" s="5"/>
      <c r="AU588" s="5"/>
      <c r="AV588" s="5"/>
      <c r="AW588" s="5"/>
      <c r="AX588" s="5"/>
      <c r="AY588" s="5"/>
      <c r="AZ588" s="5"/>
      <c r="BA588" s="5"/>
      <c r="BB588" s="5"/>
      <c r="BC588" s="5"/>
      <c r="BD588" s="5"/>
      <c r="BE588" s="5"/>
      <c r="BF588" s="5"/>
      <c r="BG588" s="5"/>
      <c r="BH588" s="5"/>
      <c r="BI588" s="5"/>
      <c r="BJ588" s="5"/>
      <c r="BK588" s="5"/>
      <c r="BL588" s="5"/>
      <c r="BM588" s="5"/>
      <c r="BN588" s="5"/>
      <c r="BO588" s="5"/>
      <c r="BP588" s="5"/>
      <c r="BQ588" s="5"/>
      <c r="BR588" s="5"/>
      <c r="BS588" s="5"/>
      <c r="BT588" s="5"/>
      <c r="BU588" s="5"/>
      <c r="BV588" s="5"/>
      <c r="BW588" s="5"/>
      <c r="BX588" s="5"/>
      <c r="BY588" s="5"/>
      <c r="BZ588" s="5"/>
      <c r="CA588" s="5"/>
      <c r="CB588" s="5"/>
      <c r="CC588" s="5"/>
      <c r="CD588" s="5"/>
      <c r="CE588" s="5"/>
      <c r="CF588" s="5"/>
      <c r="CG588" s="5"/>
      <c r="CH588" s="5"/>
      <c r="CI588" s="5"/>
      <c r="CJ588" s="5"/>
      <c r="CK588" s="5"/>
      <c r="CL588" s="5"/>
      <c r="CM588" s="5"/>
      <c r="CN588" s="5"/>
      <c r="CO588" s="5"/>
      <c r="CP588" s="5"/>
      <c r="CQ588" s="5"/>
      <c r="CR588" s="5"/>
      <c r="CS588" s="5"/>
      <c r="CT588" s="5"/>
      <c r="CU588" s="5"/>
      <c r="CV588" s="5"/>
      <c r="CW588" s="5"/>
      <c r="CX588" s="5"/>
      <c r="CY588" s="5"/>
      <c r="CZ588" s="5"/>
      <c r="DA588" s="5"/>
      <c r="DB588" s="5"/>
      <c r="DC588" s="5"/>
      <c r="DD588" s="5"/>
      <c r="DE588" s="5"/>
      <c r="DF588" s="5"/>
      <c r="DG588" s="5"/>
      <c r="DH588" s="5"/>
      <c r="DI588" s="5"/>
      <c r="DJ588" s="5"/>
      <c r="DK588" s="5"/>
      <c r="DL588" s="5"/>
      <c r="DM588" s="5"/>
      <c r="DN588" s="5"/>
      <c r="DO588" s="5"/>
      <c r="DP588" s="5"/>
      <c r="DQ588" s="5"/>
      <c r="DR588" s="5"/>
      <c r="DS588" s="5"/>
      <c r="DT588" s="5"/>
      <c r="DU588" s="5"/>
      <c r="DV588" s="5"/>
      <c r="DW588" s="5"/>
      <c r="DX588" s="5"/>
      <c r="DY588" s="5"/>
      <c r="DZ588" s="5"/>
      <c r="EA588" s="5"/>
      <c r="EB588" s="5"/>
      <c r="EC588" s="5"/>
      <c r="ED588" s="5"/>
      <c r="EE588" s="5"/>
      <c r="EF588" s="5"/>
      <c r="EG588" s="5"/>
      <c r="EH588" s="5"/>
      <c r="EI588" s="5"/>
      <c r="EJ588" s="5"/>
      <c r="EK588" s="5"/>
      <c r="EL588" s="5"/>
      <c r="EM588" s="5"/>
      <c r="EN588" s="5"/>
      <c r="EO588" s="5"/>
      <c r="EP588" s="5"/>
      <c r="EQ588" s="5"/>
      <c r="ER588" s="5"/>
      <c r="ES588" s="5"/>
      <c r="ET588" s="5"/>
      <c r="EU588" s="5"/>
      <c r="EV588" s="5"/>
      <c r="EW588" s="5"/>
      <c r="EX588" s="5"/>
      <c r="EY588" s="5"/>
      <c r="EZ588" s="5"/>
      <c r="FA588" s="5"/>
      <c r="FB588" s="5"/>
      <c r="FC588" s="5"/>
      <c r="FD588" s="5"/>
      <c r="FE588" s="5"/>
      <c r="FF588" s="5"/>
      <c r="FG588" s="5"/>
      <c r="FH588" s="5"/>
      <c r="FI588" s="5"/>
      <c r="FJ588" s="5"/>
      <c r="FK588" s="5"/>
      <c r="FL588" s="5"/>
      <c r="FM588" s="5"/>
      <c r="FN588" s="5"/>
      <c r="FO588" s="5"/>
      <c r="FP588" s="5"/>
      <c r="FQ588" s="5"/>
      <c r="FR588" s="5"/>
      <c r="FS588" s="5"/>
      <c r="FT588" s="5"/>
      <c r="FU588" s="5"/>
      <c r="FV588" s="5"/>
      <c r="FW588" s="5"/>
      <c r="FX588" s="5"/>
      <c r="FY588" s="5"/>
      <c r="FZ588" s="5"/>
      <c r="GA588" s="5"/>
      <c r="GB588" s="5"/>
      <c r="GC588" s="5"/>
      <c r="GD588" s="5"/>
      <c r="GE588" s="5"/>
      <c r="GF588" s="5"/>
      <c r="GG588" s="5"/>
      <c r="GH588" s="5"/>
      <c r="GI588" s="5"/>
      <c r="GJ588" s="5"/>
      <c r="GK588" s="5"/>
      <c r="GL588" s="5"/>
      <c r="GM588" s="5"/>
      <c r="GN588" s="5"/>
      <c r="GO588" s="5"/>
      <c r="GP588" s="5"/>
      <c r="GQ588" s="5"/>
      <c r="GR588" s="5"/>
      <c r="GS588" s="5"/>
      <c r="GT588" s="5"/>
      <c r="GU588" s="5"/>
      <c r="GV588" s="5"/>
      <c r="GW588" s="5"/>
      <c r="GX588" s="5"/>
      <c r="GY588" s="5"/>
      <c r="GZ588" s="5"/>
      <c r="HA588" s="5"/>
      <c r="HB588" s="5"/>
      <c r="HC588" s="5"/>
      <c r="HD588" s="5"/>
      <c r="HE588" s="5"/>
      <c r="HF588" s="5"/>
      <c r="HG588" s="5"/>
      <c r="HH588" s="5"/>
      <c r="HI588" s="5"/>
      <c r="HJ588" s="5"/>
      <c r="HK588" s="5"/>
      <c r="HL588" s="5"/>
      <c r="HM588" s="5"/>
      <c r="HN588" s="5"/>
      <c r="HO588" s="5"/>
      <c r="HP588" s="5"/>
      <c r="HQ588" s="5"/>
      <c r="HR588" s="5"/>
      <c r="HS588" s="5"/>
      <c r="HT588" s="5"/>
      <c r="HU588" s="5"/>
      <c r="HV588" s="5"/>
      <c r="HW588" s="5"/>
      <c r="HX588" s="5"/>
      <c r="HY588" s="5"/>
      <c r="HZ588" s="5"/>
      <c r="IA588" s="5"/>
      <c r="IB588" s="5"/>
      <c r="IC588" s="5"/>
      <c r="ID588" s="5"/>
      <c r="IE588" s="5"/>
      <c r="IF588" s="5"/>
      <c r="IG588" s="5"/>
      <c r="IH588" s="5"/>
      <c r="II588" s="5"/>
      <c r="IJ588" s="5"/>
      <c r="IK588" s="5"/>
      <c r="IL588" s="5"/>
      <c r="IM588" s="5"/>
      <c r="IN588" s="5"/>
      <c r="IO588" s="5"/>
      <c r="IP588" s="5"/>
      <c r="IQ588" s="5"/>
      <c r="IR588" s="5"/>
      <c r="IS588" s="5"/>
    </row>
    <row r="589" spans="1:253" s="58" customFormat="1" ht="25.5" customHeight="1" x14ac:dyDescent="0.25">
      <c r="A589" s="54"/>
      <c r="B589" s="2"/>
      <c r="C589" s="60"/>
      <c r="D589" s="60"/>
      <c r="E589" s="60"/>
      <c r="F589" s="54"/>
      <c r="G589" s="61"/>
      <c r="H589" s="4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  <c r="AM589" s="5"/>
      <c r="AN589" s="5"/>
      <c r="AO589" s="5"/>
      <c r="AP589" s="5"/>
      <c r="AQ589" s="5"/>
      <c r="AR589" s="5"/>
      <c r="AS589" s="5"/>
      <c r="AT589" s="5"/>
      <c r="AU589" s="5"/>
      <c r="AV589" s="5"/>
      <c r="AW589" s="5"/>
      <c r="AX589" s="5"/>
      <c r="AY589" s="5"/>
      <c r="AZ589" s="5"/>
      <c r="BA589" s="5"/>
      <c r="BB589" s="5"/>
      <c r="BC589" s="5"/>
      <c r="BD589" s="5"/>
      <c r="BE589" s="5"/>
      <c r="BF589" s="5"/>
      <c r="BG589" s="5"/>
      <c r="BH589" s="5"/>
      <c r="BI589" s="5"/>
      <c r="BJ589" s="5"/>
      <c r="BK589" s="5"/>
      <c r="BL589" s="5"/>
      <c r="BM589" s="5"/>
      <c r="BN589" s="5"/>
      <c r="BO589" s="5"/>
      <c r="BP589" s="5"/>
      <c r="BQ589" s="5"/>
      <c r="BR589" s="5"/>
      <c r="BS589" s="5"/>
      <c r="BT589" s="5"/>
      <c r="BU589" s="5"/>
      <c r="BV589" s="5"/>
      <c r="BW589" s="5"/>
      <c r="BX589" s="5"/>
      <c r="BY589" s="5"/>
      <c r="BZ589" s="5"/>
      <c r="CA589" s="5"/>
      <c r="CB589" s="5"/>
      <c r="CC589" s="5"/>
      <c r="CD589" s="5"/>
      <c r="CE589" s="5"/>
      <c r="CF589" s="5"/>
      <c r="CG589" s="5"/>
      <c r="CH589" s="5"/>
      <c r="CI589" s="5"/>
      <c r="CJ589" s="5"/>
      <c r="CK589" s="5"/>
      <c r="CL589" s="5"/>
      <c r="CM589" s="5"/>
      <c r="CN589" s="5"/>
      <c r="CO589" s="5"/>
      <c r="CP589" s="5"/>
      <c r="CQ589" s="5"/>
      <c r="CR589" s="5"/>
      <c r="CS589" s="5"/>
      <c r="CT589" s="5"/>
      <c r="CU589" s="5"/>
      <c r="CV589" s="5"/>
      <c r="CW589" s="5"/>
      <c r="CX589" s="5"/>
      <c r="CY589" s="5"/>
      <c r="CZ589" s="5"/>
      <c r="DA589" s="5"/>
      <c r="DB589" s="5"/>
      <c r="DC589" s="5"/>
      <c r="DD589" s="5"/>
      <c r="DE589" s="5"/>
      <c r="DF589" s="5"/>
      <c r="DG589" s="5"/>
      <c r="DH589" s="5"/>
      <c r="DI589" s="5"/>
      <c r="DJ589" s="5"/>
      <c r="DK589" s="5"/>
      <c r="DL589" s="5"/>
      <c r="DM589" s="5"/>
      <c r="DN589" s="5"/>
      <c r="DO589" s="5"/>
      <c r="DP589" s="5"/>
      <c r="DQ589" s="5"/>
      <c r="DR589" s="5"/>
      <c r="DS589" s="5"/>
      <c r="DT589" s="5"/>
      <c r="DU589" s="5"/>
      <c r="DV589" s="5"/>
      <c r="DW589" s="5"/>
      <c r="DX589" s="5"/>
      <c r="DY589" s="5"/>
      <c r="DZ589" s="5"/>
      <c r="EA589" s="5"/>
      <c r="EB589" s="5"/>
      <c r="EC589" s="5"/>
      <c r="ED589" s="5"/>
      <c r="EE589" s="5"/>
      <c r="EF589" s="5"/>
      <c r="EG589" s="5"/>
      <c r="EH589" s="5"/>
      <c r="EI589" s="5"/>
      <c r="EJ589" s="5"/>
      <c r="EK589" s="5"/>
      <c r="EL589" s="5"/>
      <c r="EM589" s="5"/>
      <c r="EN589" s="5"/>
      <c r="EO589" s="5"/>
      <c r="EP589" s="5"/>
      <c r="EQ589" s="5"/>
      <c r="ER589" s="5"/>
      <c r="ES589" s="5"/>
      <c r="ET589" s="5"/>
      <c r="EU589" s="5"/>
      <c r="EV589" s="5"/>
      <c r="EW589" s="5"/>
      <c r="EX589" s="5"/>
      <c r="EY589" s="5"/>
      <c r="EZ589" s="5"/>
      <c r="FA589" s="5"/>
      <c r="FB589" s="5"/>
      <c r="FC589" s="5"/>
      <c r="FD589" s="5"/>
      <c r="FE589" s="5"/>
      <c r="FF589" s="5"/>
      <c r="FG589" s="5"/>
      <c r="FH589" s="5"/>
      <c r="FI589" s="5"/>
      <c r="FJ589" s="5"/>
      <c r="FK589" s="5"/>
      <c r="FL589" s="5"/>
      <c r="FM589" s="5"/>
      <c r="FN589" s="5"/>
      <c r="FO589" s="5"/>
      <c r="FP589" s="5"/>
      <c r="FQ589" s="5"/>
      <c r="FR589" s="5"/>
      <c r="FS589" s="5"/>
      <c r="FT589" s="5"/>
      <c r="FU589" s="5"/>
      <c r="FV589" s="5"/>
      <c r="FW589" s="5"/>
      <c r="FX589" s="5"/>
      <c r="FY589" s="5"/>
      <c r="FZ589" s="5"/>
      <c r="GA589" s="5"/>
      <c r="GB589" s="5"/>
      <c r="GC589" s="5"/>
      <c r="GD589" s="5"/>
      <c r="GE589" s="5"/>
      <c r="GF589" s="5"/>
      <c r="GG589" s="5"/>
      <c r="GH589" s="5"/>
      <c r="GI589" s="5"/>
      <c r="GJ589" s="5"/>
      <c r="GK589" s="5"/>
      <c r="GL589" s="5"/>
      <c r="GM589" s="5"/>
      <c r="GN589" s="5"/>
      <c r="GO589" s="5"/>
      <c r="GP589" s="5"/>
      <c r="GQ589" s="5"/>
      <c r="GR589" s="5"/>
      <c r="GS589" s="5"/>
      <c r="GT589" s="5"/>
      <c r="GU589" s="5"/>
      <c r="GV589" s="5"/>
      <c r="GW589" s="5"/>
      <c r="GX589" s="5"/>
      <c r="GY589" s="5"/>
      <c r="GZ589" s="5"/>
      <c r="HA589" s="5"/>
      <c r="HB589" s="5"/>
      <c r="HC589" s="5"/>
      <c r="HD589" s="5"/>
      <c r="HE589" s="5"/>
      <c r="HF589" s="5"/>
      <c r="HG589" s="5"/>
      <c r="HH589" s="5"/>
      <c r="HI589" s="5"/>
      <c r="HJ589" s="5"/>
      <c r="HK589" s="5"/>
      <c r="HL589" s="5"/>
      <c r="HM589" s="5"/>
      <c r="HN589" s="5"/>
      <c r="HO589" s="5"/>
      <c r="HP589" s="5"/>
      <c r="HQ589" s="5"/>
      <c r="HR589" s="5"/>
      <c r="HS589" s="5"/>
      <c r="HT589" s="5"/>
      <c r="HU589" s="5"/>
      <c r="HV589" s="5"/>
      <c r="HW589" s="5"/>
      <c r="HX589" s="5"/>
      <c r="HY589" s="5"/>
      <c r="HZ589" s="5"/>
      <c r="IA589" s="5"/>
      <c r="IB589" s="5"/>
      <c r="IC589" s="5"/>
      <c r="ID589" s="5"/>
      <c r="IE589" s="5"/>
      <c r="IF589" s="5"/>
      <c r="IG589" s="5"/>
      <c r="IH589" s="5"/>
      <c r="II589" s="5"/>
      <c r="IJ589" s="5"/>
      <c r="IK589" s="5"/>
      <c r="IL589" s="5"/>
      <c r="IM589" s="5"/>
      <c r="IN589" s="5"/>
      <c r="IO589" s="5"/>
      <c r="IP589" s="5"/>
      <c r="IQ589" s="5"/>
      <c r="IR589" s="5"/>
      <c r="IS589" s="5"/>
    </row>
    <row r="590" spans="1:253" s="58" customFormat="1" ht="25.5" customHeight="1" x14ac:dyDescent="0.25">
      <c r="A590" s="54"/>
      <c r="B590" s="2"/>
      <c r="C590" s="60"/>
      <c r="D590" s="60"/>
      <c r="E590" s="60"/>
      <c r="F590" s="54"/>
      <c r="G590" s="61"/>
      <c r="H590" s="4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  <c r="AM590" s="5"/>
      <c r="AN590" s="5"/>
      <c r="AO590" s="5"/>
      <c r="AP590" s="5"/>
      <c r="AQ590" s="5"/>
      <c r="AR590" s="5"/>
      <c r="AS590" s="5"/>
      <c r="AT590" s="5"/>
      <c r="AU590" s="5"/>
      <c r="AV590" s="5"/>
      <c r="AW590" s="5"/>
      <c r="AX590" s="5"/>
      <c r="AY590" s="5"/>
      <c r="AZ590" s="5"/>
      <c r="BA590" s="5"/>
      <c r="BB590" s="5"/>
      <c r="BC590" s="5"/>
      <c r="BD590" s="5"/>
      <c r="BE590" s="5"/>
      <c r="BF590" s="5"/>
      <c r="BG590" s="5"/>
      <c r="BH590" s="5"/>
      <c r="BI590" s="5"/>
      <c r="BJ590" s="5"/>
      <c r="BK590" s="5"/>
      <c r="BL590" s="5"/>
      <c r="BM590" s="5"/>
      <c r="BN590" s="5"/>
      <c r="BO590" s="5"/>
      <c r="BP590" s="5"/>
      <c r="BQ590" s="5"/>
      <c r="BR590" s="5"/>
      <c r="BS590" s="5"/>
      <c r="BT590" s="5"/>
      <c r="BU590" s="5"/>
      <c r="BV590" s="5"/>
      <c r="BW590" s="5"/>
      <c r="BX590" s="5"/>
      <c r="BY590" s="5"/>
      <c r="BZ590" s="5"/>
      <c r="CA590" s="5"/>
      <c r="CB590" s="5"/>
      <c r="CC590" s="5"/>
      <c r="CD590" s="5"/>
      <c r="CE590" s="5"/>
      <c r="CF590" s="5"/>
      <c r="CG590" s="5"/>
      <c r="CH590" s="5"/>
      <c r="CI590" s="5"/>
      <c r="CJ590" s="5"/>
      <c r="CK590" s="5"/>
      <c r="CL590" s="5"/>
      <c r="CM590" s="5"/>
      <c r="CN590" s="5"/>
      <c r="CO590" s="5"/>
      <c r="CP590" s="5"/>
      <c r="CQ590" s="5"/>
      <c r="CR590" s="5"/>
      <c r="CS590" s="5"/>
      <c r="CT590" s="5"/>
      <c r="CU590" s="5"/>
      <c r="CV590" s="5"/>
      <c r="CW590" s="5"/>
      <c r="CX590" s="5"/>
      <c r="CY590" s="5"/>
      <c r="CZ590" s="5"/>
      <c r="DA590" s="5"/>
      <c r="DB590" s="5"/>
      <c r="DC590" s="5"/>
      <c r="DD590" s="5"/>
      <c r="DE590" s="5"/>
      <c r="DF590" s="5"/>
      <c r="DG590" s="5"/>
      <c r="DH590" s="5"/>
      <c r="DI590" s="5"/>
      <c r="DJ590" s="5"/>
      <c r="DK590" s="5"/>
      <c r="DL590" s="5"/>
      <c r="DM590" s="5"/>
      <c r="DN590" s="5"/>
      <c r="DO590" s="5"/>
      <c r="DP590" s="5"/>
      <c r="DQ590" s="5"/>
      <c r="DR590" s="5"/>
      <c r="DS590" s="5"/>
      <c r="DT590" s="5"/>
      <c r="DU590" s="5"/>
      <c r="DV590" s="5"/>
      <c r="DW590" s="5"/>
      <c r="DX590" s="5"/>
      <c r="DY590" s="5"/>
      <c r="DZ590" s="5"/>
      <c r="EA590" s="5"/>
      <c r="EB590" s="5"/>
      <c r="EC590" s="5"/>
      <c r="ED590" s="5"/>
      <c r="EE590" s="5"/>
      <c r="EF590" s="5"/>
      <c r="EG590" s="5"/>
      <c r="EH590" s="5"/>
      <c r="EI590" s="5"/>
      <c r="EJ590" s="5"/>
      <c r="EK590" s="5"/>
      <c r="EL590" s="5"/>
      <c r="EM590" s="5"/>
      <c r="EN590" s="5"/>
      <c r="EO590" s="5"/>
      <c r="EP590" s="5"/>
      <c r="EQ590" s="5"/>
      <c r="ER590" s="5"/>
      <c r="ES590" s="5"/>
      <c r="ET590" s="5"/>
      <c r="EU590" s="5"/>
      <c r="EV590" s="5"/>
      <c r="EW590" s="5"/>
      <c r="EX590" s="5"/>
      <c r="EY590" s="5"/>
      <c r="EZ590" s="5"/>
      <c r="FA590" s="5"/>
      <c r="FB590" s="5"/>
      <c r="FC590" s="5"/>
      <c r="FD590" s="5"/>
      <c r="FE590" s="5"/>
      <c r="FF590" s="5"/>
      <c r="FG590" s="5"/>
      <c r="FH590" s="5"/>
      <c r="FI590" s="5"/>
      <c r="FJ590" s="5"/>
      <c r="FK590" s="5"/>
      <c r="FL590" s="5"/>
      <c r="FM590" s="5"/>
      <c r="FN590" s="5"/>
      <c r="FO590" s="5"/>
      <c r="FP590" s="5"/>
      <c r="FQ590" s="5"/>
      <c r="FR590" s="5"/>
      <c r="FS590" s="5"/>
      <c r="FT590" s="5"/>
      <c r="FU590" s="5"/>
      <c r="FV590" s="5"/>
      <c r="FW590" s="5"/>
      <c r="FX590" s="5"/>
      <c r="FY590" s="5"/>
      <c r="FZ590" s="5"/>
      <c r="GA590" s="5"/>
      <c r="GB590" s="5"/>
      <c r="GC590" s="5"/>
      <c r="GD590" s="5"/>
      <c r="GE590" s="5"/>
      <c r="GF590" s="5"/>
      <c r="GG590" s="5"/>
      <c r="GH590" s="5"/>
      <c r="GI590" s="5"/>
      <c r="GJ590" s="5"/>
      <c r="GK590" s="5"/>
      <c r="GL590" s="5"/>
      <c r="GM590" s="5"/>
      <c r="GN590" s="5"/>
      <c r="GO590" s="5"/>
      <c r="GP590" s="5"/>
      <c r="GQ590" s="5"/>
      <c r="GR590" s="5"/>
      <c r="GS590" s="5"/>
      <c r="GT590" s="5"/>
      <c r="GU590" s="5"/>
      <c r="GV590" s="5"/>
      <c r="GW590" s="5"/>
      <c r="GX590" s="5"/>
      <c r="GY590" s="5"/>
      <c r="GZ590" s="5"/>
      <c r="HA590" s="5"/>
      <c r="HB590" s="5"/>
      <c r="HC590" s="5"/>
      <c r="HD590" s="5"/>
      <c r="HE590" s="5"/>
      <c r="HF590" s="5"/>
      <c r="HG590" s="5"/>
      <c r="HH590" s="5"/>
      <c r="HI590" s="5"/>
      <c r="HJ590" s="5"/>
      <c r="HK590" s="5"/>
      <c r="HL590" s="5"/>
      <c r="HM590" s="5"/>
      <c r="HN590" s="5"/>
      <c r="HO590" s="5"/>
      <c r="HP590" s="5"/>
      <c r="HQ590" s="5"/>
      <c r="HR590" s="5"/>
      <c r="HS590" s="5"/>
      <c r="HT590" s="5"/>
      <c r="HU590" s="5"/>
      <c r="HV590" s="5"/>
      <c r="HW590" s="5"/>
      <c r="HX590" s="5"/>
      <c r="HY590" s="5"/>
      <c r="HZ590" s="5"/>
      <c r="IA590" s="5"/>
      <c r="IB590" s="5"/>
      <c r="IC590" s="5"/>
      <c r="ID590" s="5"/>
      <c r="IE590" s="5"/>
      <c r="IF590" s="5"/>
      <c r="IG590" s="5"/>
      <c r="IH590" s="5"/>
      <c r="II590" s="5"/>
      <c r="IJ590" s="5"/>
      <c r="IK590" s="5"/>
      <c r="IL590" s="5"/>
      <c r="IM590" s="5"/>
      <c r="IN590" s="5"/>
      <c r="IO590" s="5"/>
      <c r="IP590" s="5"/>
      <c r="IQ590" s="5"/>
      <c r="IR590" s="5"/>
      <c r="IS590" s="5"/>
    </row>
    <row r="591" spans="1:253" ht="15.6" x14ac:dyDescent="0.3">
      <c r="G591"/>
      <c r="H591"/>
      <c r="I591"/>
      <c r="J591" s="58"/>
      <c r="K591" s="58"/>
      <c r="L591" s="58"/>
      <c r="M591" s="58"/>
      <c r="N591" s="58"/>
      <c r="O591" s="58"/>
      <c r="P591" s="58"/>
      <c r="Q591" s="58"/>
      <c r="R591" s="58"/>
      <c r="S591" s="58"/>
      <c r="T591" s="58"/>
      <c r="U591" s="58"/>
      <c r="V591" s="58"/>
      <c r="W591" s="58"/>
      <c r="X591" s="58"/>
      <c r="Y591" s="58"/>
      <c r="Z591" s="58"/>
      <c r="AA591" s="58"/>
      <c r="AB591" s="58"/>
      <c r="AC591" s="58"/>
      <c r="AD591" s="58"/>
      <c r="AE591" s="58"/>
      <c r="AF591" s="58"/>
      <c r="AG591" s="58"/>
      <c r="AH591" s="58"/>
      <c r="AI591" s="58"/>
      <c r="AJ591" s="58"/>
      <c r="AK591" s="58"/>
      <c r="AL591" s="58"/>
      <c r="AM591" s="58"/>
      <c r="AN591" s="58"/>
      <c r="AO591" s="58"/>
      <c r="AP591" s="58"/>
      <c r="AQ591" s="58"/>
      <c r="AR591" s="58"/>
      <c r="AS591" s="58"/>
      <c r="AT591" s="58"/>
      <c r="AU591" s="58"/>
      <c r="AV591" s="58"/>
      <c r="AW591" s="58"/>
      <c r="AX591" s="58"/>
      <c r="AY591" s="58"/>
      <c r="AZ591" s="58"/>
      <c r="BA591" s="58"/>
      <c r="BB591" s="58"/>
      <c r="BC591" s="58"/>
      <c r="BD591" s="58"/>
      <c r="BE591" s="58"/>
      <c r="BF591" s="58"/>
      <c r="BG591" s="58"/>
      <c r="BH591" s="58"/>
      <c r="BI591" s="58"/>
      <c r="BJ591" s="58"/>
      <c r="BK591" s="58"/>
      <c r="BL591" s="58"/>
      <c r="BM591" s="58"/>
      <c r="BN591" s="58"/>
      <c r="BO591" s="58"/>
      <c r="BP591" s="58"/>
      <c r="BQ591" s="58"/>
      <c r="BR591" s="58"/>
      <c r="BS591" s="58"/>
      <c r="BT591" s="58"/>
      <c r="BU591" s="58"/>
      <c r="BV591" s="58"/>
      <c r="BW591" s="58"/>
      <c r="BX591" s="58"/>
      <c r="BY591" s="58"/>
      <c r="BZ591" s="58"/>
      <c r="CA591" s="58"/>
      <c r="CB591" s="58"/>
      <c r="CC591" s="58"/>
      <c r="CD591" s="58"/>
      <c r="CE591" s="58"/>
      <c r="CF591" s="58"/>
      <c r="CG591" s="58"/>
      <c r="CH591" s="58"/>
      <c r="CI591" s="58"/>
      <c r="CJ591" s="58"/>
      <c r="CK591" s="58"/>
      <c r="CL591" s="58"/>
      <c r="CM591" s="58"/>
      <c r="CN591" s="58"/>
      <c r="CO591" s="58"/>
      <c r="CP591" s="58"/>
      <c r="CQ591" s="58"/>
      <c r="CR591" s="58"/>
      <c r="CS591" s="58"/>
      <c r="CT591" s="58"/>
      <c r="CU591" s="58"/>
      <c r="CV591" s="58"/>
      <c r="CW591" s="58"/>
      <c r="CX591" s="58"/>
      <c r="CY591" s="58"/>
      <c r="CZ591" s="58"/>
      <c r="DA591" s="58"/>
      <c r="DB591" s="58"/>
      <c r="DC591" s="58"/>
      <c r="DD591" s="58"/>
      <c r="DE591" s="58"/>
      <c r="DF591" s="58"/>
      <c r="DG591" s="58"/>
      <c r="DH591" s="58"/>
      <c r="DI591" s="58"/>
      <c r="DJ591" s="58"/>
      <c r="DK591" s="58"/>
      <c r="DL591" s="58"/>
      <c r="DM591" s="58"/>
      <c r="DN591" s="58"/>
      <c r="DO591" s="58"/>
      <c r="DP591" s="58"/>
      <c r="DQ591" s="58"/>
      <c r="DR591" s="58"/>
      <c r="DS591" s="58"/>
      <c r="DT591" s="58"/>
      <c r="DU591" s="58"/>
      <c r="DV591" s="58"/>
      <c r="DW591" s="58"/>
      <c r="DX591" s="58"/>
      <c r="DY591" s="58"/>
      <c r="DZ591" s="58"/>
      <c r="EA591" s="58"/>
      <c r="EB591" s="58"/>
      <c r="EC591" s="58"/>
      <c r="ED591" s="58"/>
      <c r="EE591" s="58"/>
      <c r="EF591" s="58"/>
      <c r="EG591" s="58"/>
      <c r="EH591" s="58"/>
      <c r="EI591" s="58"/>
      <c r="EJ591" s="58"/>
      <c r="EK591" s="58"/>
      <c r="EL591" s="58"/>
      <c r="EM591" s="58"/>
      <c r="EN591" s="58"/>
      <c r="EO591" s="58"/>
      <c r="EP591" s="58"/>
      <c r="EQ591" s="58"/>
      <c r="ER591" s="58"/>
      <c r="ES591" s="58"/>
      <c r="ET591" s="58"/>
      <c r="EU591" s="58"/>
      <c r="EV591" s="58"/>
      <c r="EW591" s="58"/>
      <c r="EX591" s="58"/>
      <c r="EY591" s="58"/>
      <c r="EZ591" s="58"/>
      <c r="FA591" s="58"/>
      <c r="FB591" s="58"/>
      <c r="FC591" s="58"/>
      <c r="FD591" s="58"/>
      <c r="FE591" s="58"/>
      <c r="FF591" s="58"/>
      <c r="FG591" s="58"/>
      <c r="FH591" s="58"/>
      <c r="FI591" s="58"/>
      <c r="FJ591" s="58"/>
      <c r="FK591" s="58"/>
      <c r="FL591" s="58"/>
      <c r="FM591" s="58"/>
      <c r="FN591" s="58"/>
      <c r="FO591" s="58"/>
      <c r="FP591" s="58"/>
      <c r="FQ591" s="58"/>
      <c r="FR591" s="58"/>
      <c r="FS591" s="58"/>
      <c r="FT591" s="58"/>
      <c r="FU591" s="58"/>
      <c r="FV591" s="58"/>
      <c r="FW591" s="58"/>
      <c r="FX591" s="58"/>
      <c r="FY591" s="58"/>
      <c r="FZ591" s="58"/>
      <c r="GA591" s="58"/>
      <c r="GB591" s="58"/>
      <c r="GC591" s="58"/>
      <c r="GD591" s="58"/>
      <c r="GE591" s="58"/>
      <c r="GF591" s="58"/>
      <c r="GG591" s="58"/>
      <c r="GH591" s="58"/>
      <c r="GI591" s="58"/>
      <c r="GJ591" s="58"/>
      <c r="GK591" s="58"/>
      <c r="GL591" s="58"/>
      <c r="GM591" s="58"/>
      <c r="GN591" s="58"/>
      <c r="GO591" s="58"/>
      <c r="GP591" s="58"/>
      <c r="GQ591" s="58"/>
      <c r="GR591" s="58"/>
      <c r="GS591" s="58"/>
      <c r="GT591" s="58"/>
      <c r="GU591" s="58"/>
      <c r="GV591" s="58"/>
      <c r="GW591" s="58"/>
      <c r="GX591" s="58"/>
      <c r="GY591" s="58"/>
      <c r="GZ591" s="58"/>
      <c r="HA591" s="58"/>
      <c r="HB591" s="58"/>
      <c r="HC591" s="58"/>
      <c r="HD591" s="58"/>
      <c r="HE591" s="58"/>
      <c r="HF591" s="58"/>
      <c r="HG591" s="58"/>
      <c r="HH591" s="58"/>
      <c r="HI591" s="58"/>
      <c r="HJ591" s="58"/>
      <c r="HK591" s="58"/>
      <c r="HL591" s="58"/>
      <c r="HM591" s="58"/>
      <c r="HN591" s="58"/>
      <c r="HO591" s="58"/>
      <c r="HP591" s="58"/>
      <c r="HQ591" s="58"/>
      <c r="HR591" s="58"/>
      <c r="HS591" s="58"/>
      <c r="HT591" s="58"/>
      <c r="HU591" s="58"/>
      <c r="HV591" s="58"/>
      <c r="HW591" s="58"/>
      <c r="HX591" s="58"/>
      <c r="HY591" s="58"/>
      <c r="HZ591" s="58"/>
      <c r="IA591" s="58"/>
      <c r="IB591" s="58"/>
      <c r="IC591" s="58"/>
      <c r="ID591" s="58"/>
      <c r="IE591" s="58"/>
      <c r="IF591" s="58"/>
      <c r="IG591" s="58"/>
      <c r="IH591" s="58"/>
      <c r="II591" s="58"/>
      <c r="IJ591" s="58"/>
      <c r="IK591" s="58"/>
      <c r="IL591" s="58"/>
      <c r="IM591" s="58"/>
      <c r="IN591" s="58"/>
      <c r="IO591" s="58"/>
      <c r="IP591" s="58"/>
      <c r="IQ591" s="58"/>
      <c r="IR591" s="58"/>
      <c r="IS591" s="58"/>
    </row>
    <row r="592" spans="1:253" ht="15.6" x14ac:dyDescent="0.3">
      <c r="G592"/>
      <c r="H592"/>
      <c r="I592"/>
      <c r="J592" s="58"/>
      <c r="K592" s="58"/>
      <c r="L592" s="58"/>
      <c r="M592" s="58"/>
      <c r="N592" s="58"/>
      <c r="O592" s="58"/>
      <c r="P592" s="58"/>
      <c r="Q592" s="58"/>
      <c r="R592" s="58"/>
      <c r="S592" s="58"/>
      <c r="T592" s="58"/>
      <c r="U592" s="58"/>
      <c r="V592" s="58"/>
      <c r="W592" s="58"/>
      <c r="X592" s="58"/>
      <c r="Y592" s="58"/>
      <c r="Z592" s="58"/>
      <c r="AA592" s="58"/>
      <c r="AB592" s="58"/>
      <c r="AC592" s="58"/>
      <c r="AD592" s="58"/>
      <c r="AE592" s="58"/>
      <c r="AF592" s="58"/>
      <c r="AG592" s="58"/>
      <c r="AH592" s="58"/>
      <c r="AI592" s="58"/>
      <c r="AJ592" s="58"/>
      <c r="AK592" s="58"/>
      <c r="AL592" s="58"/>
      <c r="AM592" s="58"/>
      <c r="AN592" s="58"/>
      <c r="AO592" s="58"/>
      <c r="AP592" s="58"/>
      <c r="AQ592" s="58"/>
      <c r="AR592" s="58"/>
      <c r="AS592" s="58"/>
      <c r="AT592" s="58"/>
      <c r="AU592" s="58"/>
      <c r="AV592" s="58"/>
      <c r="AW592" s="58"/>
      <c r="AX592" s="58"/>
      <c r="AY592" s="58"/>
      <c r="AZ592" s="58"/>
      <c r="BA592" s="58"/>
      <c r="BB592" s="58"/>
      <c r="BC592" s="58"/>
      <c r="BD592" s="58"/>
      <c r="BE592" s="58"/>
      <c r="BF592" s="58"/>
      <c r="BG592" s="58"/>
      <c r="BH592" s="58"/>
      <c r="BI592" s="58"/>
      <c r="BJ592" s="58"/>
      <c r="BK592" s="58"/>
      <c r="BL592" s="58"/>
      <c r="BM592" s="58"/>
      <c r="BN592" s="58"/>
      <c r="BO592" s="58"/>
      <c r="BP592" s="58"/>
      <c r="BQ592" s="58"/>
      <c r="BR592" s="58"/>
      <c r="BS592" s="58"/>
      <c r="BT592" s="58"/>
      <c r="BU592" s="58"/>
      <c r="BV592" s="58"/>
      <c r="BW592" s="58"/>
      <c r="BX592" s="58"/>
      <c r="BY592" s="58"/>
      <c r="BZ592" s="58"/>
      <c r="CA592" s="58"/>
      <c r="CB592" s="58"/>
      <c r="CC592" s="58"/>
      <c r="CD592" s="58"/>
      <c r="CE592" s="58"/>
      <c r="CF592" s="58"/>
      <c r="CG592" s="58"/>
      <c r="CH592" s="58"/>
      <c r="CI592" s="58"/>
      <c r="CJ592" s="58"/>
      <c r="CK592" s="58"/>
      <c r="CL592" s="58"/>
      <c r="CM592" s="58"/>
      <c r="CN592" s="58"/>
      <c r="CO592" s="58"/>
      <c r="CP592" s="58"/>
      <c r="CQ592" s="58"/>
      <c r="CR592" s="58"/>
      <c r="CS592" s="58"/>
      <c r="CT592" s="58"/>
      <c r="CU592" s="58"/>
      <c r="CV592" s="58"/>
      <c r="CW592" s="58"/>
      <c r="CX592" s="58"/>
      <c r="CY592" s="58"/>
      <c r="CZ592" s="58"/>
      <c r="DA592" s="58"/>
      <c r="DB592" s="58"/>
      <c r="DC592" s="58"/>
      <c r="DD592" s="58"/>
      <c r="DE592" s="58"/>
      <c r="DF592" s="58"/>
      <c r="DG592" s="58"/>
      <c r="DH592" s="58"/>
      <c r="DI592" s="58"/>
      <c r="DJ592" s="58"/>
      <c r="DK592" s="58"/>
      <c r="DL592" s="58"/>
      <c r="DM592" s="58"/>
      <c r="DN592" s="58"/>
      <c r="DO592" s="58"/>
      <c r="DP592" s="58"/>
      <c r="DQ592" s="58"/>
      <c r="DR592" s="58"/>
      <c r="DS592" s="58"/>
      <c r="DT592" s="58"/>
      <c r="DU592" s="58"/>
      <c r="DV592" s="58"/>
      <c r="DW592" s="58"/>
      <c r="DX592" s="58"/>
      <c r="DY592" s="58"/>
      <c r="DZ592" s="58"/>
      <c r="EA592" s="58"/>
      <c r="EB592" s="58"/>
      <c r="EC592" s="58"/>
      <c r="ED592" s="58"/>
      <c r="EE592" s="58"/>
      <c r="EF592" s="58"/>
      <c r="EG592" s="58"/>
      <c r="EH592" s="58"/>
      <c r="EI592" s="58"/>
      <c r="EJ592" s="58"/>
      <c r="EK592" s="58"/>
      <c r="EL592" s="58"/>
      <c r="EM592" s="58"/>
      <c r="EN592" s="58"/>
      <c r="EO592" s="58"/>
      <c r="EP592" s="58"/>
      <c r="EQ592" s="58"/>
      <c r="ER592" s="58"/>
      <c r="ES592" s="58"/>
      <c r="ET592" s="58"/>
      <c r="EU592" s="58"/>
      <c r="EV592" s="58"/>
      <c r="EW592" s="58"/>
      <c r="EX592" s="58"/>
      <c r="EY592" s="58"/>
      <c r="EZ592" s="58"/>
      <c r="FA592" s="58"/>
      <c r="FB592" s="58"/>
      <c r="FC592" s="58"/>
      <c r="FD592" s="58"/>
      <c r="FE592" s="58"/>
      <c r="FF592" s="58"/>
      <c r="FG592" s="58"/>
      <c r="FH592" s="58"/>
      <c r="FI592" s="58"/>
      <c r="FJ592" s="58"/>
      <c r="FK592" s="58"/>
      <c r="FL592" s="58"/>
      <c r="FM592" s="58"/>
      <c r="FN592" s="58"/>
      <c r="FO592" s="58"/>
      <c r="FP592" s="58"/>
      <c r="FQ592" s="58"/>
      <c r="FR592" s="58"/>
      <c r="FS592" s="58"/>
      <c r="FT592" s="58"/>
      <c r="FU592" s="58"/>
      <c r="FV592" s="58"/>
      <c r="FW592" s="58"/>
      <c r="FX592" s="58"/>
      <c r="FY592" s="58"/>
      <c r="FZ592" s="58"/>
      <c r="GA592" s="58"/>
      <c r="GB592" s="58"/>
      <c r="GC592" s="58"/>
      <c r="GD592" s="58"/>
      <c r="GE592" s="58"/>
      <c r="GF592" s="58"/>
      <c r="GG592" s="58"/>
      <c r="GH592" s="58"/>
      <c r="GI592" s="58"/>
      <c r="GJ592" s="58"/>
      <c r="GK592" s="58"/>
      <c r="GL592" s="58"/>
      <c r="GM592" s="58"/>
      <c r="GN592" s="58"/>
      <c r="GO592" s="58"/>
      <c r="GP592" s="58"/>
      <c r="GQ592" s="58"/>
      <c r="GR592" s="58"/>
      <c r="GS592" s="58"/>
      <c r="GT592" s="58"/>
      <c r="GU592" s="58"/>
      <c r="GV592" s="58"/>
      <c r="GW592" s="58"/>
      <c r="GX592" s="58"/>
      <c r="GY592" s="58"/>
      <c r="GZ592" s="58"/>
      <c r="HA592" s="58"/>
      <c r="HB592" s="58"/>
      <c r="HC592" s="58"/>
      <c r="HD592" s="58"/>
      <c r="HE592" s="58"/>
      <c r="HF592" s="58"/>
      <c r="HG592" s="58"/>
      <c r="HH592" s="58"/>
      <c r="HI592" s="58"/>
      <c r="HJ592" s="58"/>
      <c r="HK592" s="58"/>
      <c r="HL592" s="58"/>
      <c r="HM592" s="58"/>
      <c r="HN592" s="58"/>
      <c r="HO592" s="58"/>
      <c r="HP592" s="58"/>
      <c r="HQ592" s="58"/>
      <c r="HR592" s="58"/>
      <c r="HS592" s="58"/>
      <c r="HT592" s="58"/>
      <c r="HU592" s="58"/>
      <c r="HV592" s="58"/>
      <c r="HW592" s="58"/>
      <c r="HX592" s="58"/>
      <c r="HY592" s="58"/>
      <c r="HZ592" s="58"/>
      <c r="IA592" s="58"/>
      <c r="IB592" s="58"/>
      <c r="IC592" s="58"/>
      <c r="ID592" s="58"/>
      <c r="IE592" s="58"/>
      <c r="IF592" s="58"/>
      <c r="IG592" s="58"/>
      <c r="IH592" s="58"/>
      <c r="II592" s="58"/>
      <c r="IJ592" s="58"/>
      <c r="IK592" s="58"/>
      <c r="IL592" s="58"/>
      <c r="IM592" s="58"/>
      <c r="IN592" s="58"/>
      <c r="IO592" s="58"/>
      <c r="IP592" s="58"/>
      <c r="IQ592" s="58"/>
      <c r="IR592" s="58"/>
      <c r="IS592" s="58"/>
    </row>
    <row r="593" spans="7:253" ht="15.6" x14ac:dyDescent="0.3">
      <c r="G593"/>
      <c r="H593"/>
      <c r="I593"/>
      <c r="J593" s="58"/>
      <c r="K593" s="58"/>
      <c r="L593" s="58"/>
      <c r="M593" s="58"/>
      <c r="N593" s="58"/>
      <c r="O593" s="58"/>
      <c r="P593" s="58"/>
      <c r="Q593" s="58"/>
      <c r="R593" s="58"/>
      <c r="S593" s="58"/>
      <c r="T593" s="58"/>
      <c r="U593" s="58"/>
      <c r="V593" s="58"/>
      <c r="W593" s="58"/>
      <c r="X593" s="58"/>
      <c r="Y593" s="58"/>
      <c r="Z593" s="58"/>
      <c r="AA593" s="58"/>
      <c r="AB593" s="58"/>
      <c r="AC593" s="58"/>
      <c r="AD593" s="58"/>
      <c r="AE593" s="58"/>
      <c r="AF593" s="58"/>
      <c r="AG593" s="58"/>
      <c r="AH593" s="58"/>
      <c r="AI593" s="58"/>
      <c r="AJ593" s="58"/>
      <c r="AK593" s="58"/>
      <c r="AL593" s="58"/>
      <c r="AM593" s="58"/>
      <c r="AN593" s="58"/>
      <c r="AO593" s="58"/>
      <c r="AP593" s="58"/>
      <c r="AQ593" s="58"/>
      <c r="AR593" s="58"/>
      <c r="AS593" s="58"/>
      <c r="AT593" s="58"/>
      <c r="AU593" s="58"/>
      <c r="AV593" s="58"/>
      <c r="AW593" s="58"/>
      <c r="AX593" s="58"/>
      <c r="AY593" s="58"/>
      <c r="AZ593" s="58"/>
      <c r="BA593" s="58"/>
      <c r="BB593" s="58"/>
      <c r="BC593" s="58"/>
      <c r="BD593" s="58"/>
      <c r="BE593" s="58"/>
      <c r="BF593" s="58"/>
      <c r="BG593" s="58"/>
      <c r="BH593" s="58"/>
      <c r="BI593" s="58"/>
      <c r="BJ593" s="58"/>
      <c r="BK593" s="58"/>
      <c r="BL593" s="58"/>
      <c r="BM593" s="58"/>
      <c r="BN593" s="58"/>
      <c r="BO593" s="58"/>
      <c r="BP593" s="58"/>
      <c r="BQ593" s="58"/>
      <c r="BR593" s="58"/>
      <c r="BS593" s="58"/>
      <c r="BT593" s="58"/>
      <c r="BU593" s="58"/>
      <c r="BV593" s="58"/>
      <c r="BW593" s="58"/>
      <c r="BX593" s="58"/>
      <c r="BY593" s="58"/>
      <c r="BZ593" s="58"/>
      <c r="CA593" s="58"/>
      <c r="CB593" s="58"/>
      <c r="CC593" s="58"/>
      <c r="CD593" s="58"/>
      <c r="CE593" s="58"/>
      <c r="CF593" s="58"/>
      <c r="CG593" s="58"/>
      <c r="CH593" s="58"/>
      <c r="CI593" s="58"/>
      <c r="CJ593" s="58"/>
      <c r="CK593" s="58"/>
      <c r="CL593" s="58"/>
      <c r="CM593" s="58"/>
      <c r="CN593" s="58"/>
      <c r="CO593" s="58"/>
      <c r="CP593" s="58"/>
      <c r="CQ593" s="58"/>
      <c r="CR593" s="58"/>
      <c r="CS593" s="58"/>
      <c r="CT593" s="58"/>
      <c r="CU593" s="58"/>
      <c r="CV593" s="58"/>
      <c r="CW593" s="58"/>
      <c r="CX593" s="58"/>
      <c r="CY593" s="58"/>
      <c r="CZ593" s="58"/>
      <c r="DA593" s="58"/>
      <c r="DB593" s="58"/>
      <c r="DC593" s="58"/>
      <c r="DD593" s="58"/>
      <c r="DE593" s="58"/>
      <c r="DF593" s="58"/>
      <c r="DG593" s="58"/>
      <c r="DH593" s="58"/>
      <c r="DI593" s="58"/>
      <c r="DJ593" s="58"/>
      <c r="DK593" s="58"/>
      <c r="DL593" s="58"/>
      <c r="DM593" s="58"/>
      <c r="DN593" s="58"/>
      <c r="DO593" s="58"/>
      <c r="DP593" s="58"/>
      <c r="DQ593" s="58"/>
      <c r="DR593" s="58"/>
      <c r="DS593" s="58"/>
      <c r="DT593" s="58"/>
      <c r="DU593" s="58"/>
      <c r="DV593" s="58"/>
      <c r="DW593" s="58"/>
      <c r="DX593" s="58"/>
      <c r="DY593" s="58"/>
      <c r="DZ593" s="58"/>
      <c r="EA593" s="58"/>
      <c r="EB593" s="58"/>
      <c r="EC593" s="58"/>
      <c r="ED593" s="58"/>
      <c r="EE593" s="58"/>
      <c r="EF593" s="58"/>
      <c r="EG593" s="58"/>
      <c r="EH593" s="58"/>
      <c r="EI593" s="58"/>
      <c r="EJ593" s="58"/>
      <c r="EK593" s="58"/>
      <c r="EL593" s="58"/>
      <c r="EM593" s="58"/>
      <c r="EN593" s="58"/>
      <c r="EO593" s="58"/>
      <c r="EP593" s="58"/>
      <c r="EQ593" s="58"/>
      <c r="ER593" s="58"/>
      <c r="ES593" s="58"/>
      <c r="ET593" s="58"/>
      <c r="EU593" s="58"/>
      <c r="EV593" s="58"/>
      <c r="EW593" s="58"/>
      <c r="EX593" s="58"/>
      <c r="EY593" s="58"/>
      <c r="EZ593" s="58"/>
      <c r="FA593" s="58"/>
      <c r="FB593" s="58"/>
      <c r="FC593" s="58"/>
      <c r="FD593" s="58"/>
      <c r="FE593" s="58"/>
      <c r="FF593" s="58"/>
      <c r="FG593" s="58"/>
      <c r="FH593" s="58"/>
      <c r="FI593" s="58"/>
      <c r="FJ593" s="58"/>
      <c r="FK593" s="58"/>
      <c r="FL593" s="58"/>
      <c r="FM593" s="58"/>
      <c r="FN593" s="58"/>
      <c r="FO593" s="58"/>
      <c r="FP593" s="58"/>
      <c r="FQ593" s="58"/>
      <c r="FR593" s="58"/>
      <c r="FS593" s="58"/>
      <c r="FT593" s="58"/>
      <c r="FU593" s="58"/>
      <c r="FV593" s="58"/>
      <c r="FW593" s="58"/>
      <c r="FX593" s="58"/>
      <c r="FY593" s="58"/>
      <c r="FZ593" s="58"/>
      <c r="GA593" s="58"/>
      <c r="GB593" s="58"/>
      <c r="GC593" s="58"/>
      <c r="GD593" s="58"/>
      <c r="GE593" s="58"/>
      <c r="GF593" s="58"/>
      <c r="GG593" s="58"/>
      <c r="GH593" s="58"/>
      <c r="GI593" s="58"/>
      <c r="GJ593" s="58"/>
      <c r="GK593" s="58"/>
      <c r="GL593" s="58"/>
      <c r="GM593" s="58"/>
      <c r="GN593" s="58"/>
      <c r="GO593" s="58"/>
      <c r="GP593" s="58"/>
      <c r="GQ593" s="58"/>
      <c r="GR593" s="58"/>
      <c r="GS593" s="58"/>
      <c r="GT593" s="58"/>
      <c r="GU593" s="58"/>
      <c r="GV593" s="58"/>
      <c r="GW593" s="58"/>
      <c r="GX593" s="58"/>
      <c r="GY593" s="58"/>
      <c r="GZ593" s="58"/>
      <c r="HA593" s="58"/>
      <c r="HB593" s="58"/>
      <c r="HC593" s="58"/>
      <c r="HD593" s="58"/>
      <c r="HE593" s="58"/>
      <c r="HF593" s="58"/>
      <c r="HG593" s="58"/>
      <c r="HH593" s="58"/>
      <c r="HI593" s="58"/>
      <c r="HJ593" s="58"/>
      <c r="HK593" s="58"/>
      <c r="HL593" s="58"/>
      <c r="HM593" s="58"/>
      <c r="HN593" s="58"/>
      <c r="HO593" s="58"/>
      <c r="HP593" s="58"/>
      <c r="HQ593" s="58"/>
      <c r="HR593" s="58"/>
      <c r="HS593" s="58"/>
      <c r="HT593" s="58"/>
      <c r="HU593" s="58"/>
      <c r="HV593" s="58"/>
      <c r="HW593" s="58"/>
      <c r="HX593" s="58"/>
      <c r="HY593" s="58"/>
      <c r="HZ593" s="58"/>
      <c r="IA593" s="58"/>
      <c r="IB593" s="58"/>
      <c r="IC593" s="58"/>
      <c r="ID593" s="58"/>
      <c r="IE593" s="58"/>
      <c r="IF593" s="58"/>
      <c r="IG593" s="58"/>
      <c r="IH593" s="58"/>
      <c r="II593" s="58"/>
      <c r="IJ593" s="58"/>
      <c r="IK593" s="58"/>
      <c r="IL593" s="58"/>
      <c r="IM593" s="58"/>
      <c r="IN593" s="58"/>
      <c r="IO593" s="58"/>
      <c r="IP593" s="58"/>
      <c r="IQ593" s="58"/>
      <c r="IR593" s="58"/>
      <c r="IS593" s="58"/>
    </row>
    <row r="594" spans="7:253" ht="15.6" x14ac:dyDescent="0.3">
      <c r="G594"/>
      <c r="H594"/>
      <c r="I594"/>
      <c r="J594" s="58"/>
      <c r="K594" s="58"/>
      <c r="L594" s="58"/>
      <c r="M594" s="58"/>
      <c r="N594" s="58"/>
      <c r="O594" s="58"/>
      <c r="P594" s="58"/>
      <c r="Q594" s="58"/>
      <c r="R594" s="58"/>
      <c r="S594" s="58"/>
      <c r="T594" s="58"/>
      <c r="U594" s="58"/>
      <c r="V594" s="58"/>
      <c r="W594" s="58"/>
      <c r="X594" s="58"/>
      <c r="Y594" s="58"/>
      <c r="Z594" s="58"/>
      <c r="AA594" s="58"/>
      <c r="AB594" s="58"/>
      <c r="AC594" s="58"/>
      <c r="AD594" s="58"/>
      <c r="AE594" s="58"/>
      <c r="AF594" s="58"/>
      <c r="AG594" s="58"/>
      <c r="AH594" s="58"/>
      <c r="AI594" s="58"/>
      <c r="AJ594" s="58"/>
      <c r="AK594" s="58"/>
      <c r="AL594" s="58"/>
      <c r="AM594" s="58"/>
      <c r="AN594" s="58"/>
      <c r="AO594" s="58"/>
      <c r="AP594" s="58"/>
      <c r="AQ594" s="58"/>
      <c r="AR594" s="58"/>
      <c r="AS594" s="58"/>
      <c r="AT594" s="58"/>
      <c r="AU594" s="58"/>
      <c r="AV594" s="58"/>
      <c r="AW594" s="58"/>
      <c r="AX594" s="58"/>
      <c r="AY594" s="58"/>
      <c r="AZ594" s="58"/>
      <c r="BA594" s="58"/>
      <c r="BB594" s="58"/>
      <c r="BC594" s="58"/>
      <c r="BD594" s="58"/>
      <c r="BE594" s="58"/>
      <c r="BF594" s="58"/>
      <c r="BG594" s="58"/>
      <c r="BH594" s="58"/>
      <c r="BI594" s="58"/>
      <c r="BJ594" s="58"/>
      <c r="BK594" s="58"/>
      <c r="BL594" s="58"/>
      <c r="BM594" s="58"/>
      <c r="BN594" s="58"/>
      <c r="BO594" s="58"/>
      <c r="BP594" s="58"/>
      <c r="BQ594" s="58"/>
      <c r="BR594" s="58"/>
      <c r="BS594" s="58"/>
      <c r="BT594" s="58"/>
      <c r="BU594" s="58"/>
      <c r="BV594" s="58"/>
      <c r="BW594" s="58"/>
      <c r="BX594" s="58"/>
      <c r="BY594" s="58"/>
      <c r="BZ594" s="58"/>
      <c r="CA594" s="58"/>
      <c r="CB594" s="58"/>
      <c r="CC594" s="58"/>
      <c r="CD594" s="58"/>
      <c r="CE594" s="58"/>
      <c r="CF594" s="58"/>
      <c r="CG594" s="58"/>
      <c r="CH594" s="58"/>
      <c r="CI594" s="58"/>
      <c r="CJ594" s="58"/>
      <c r="CK594" s="58"/>
      <c r="CL594" s="58"/>
      <c r="CM594" s="58"/>
      <c r="CN594" s="58"/>
      <c r="CO594" s="58"/>
      <c r="CP594" s="58"/>
      <c r="CQ594" s="58"/>
      <c r="CR594" s="58"/>
      <c r="CS594" s="58"/>
      <c r="CT594" s="58"/>
      <c r="CU594" s="58"/>
      <c r="CV594" s="58"/>
      <c r="CW594" s="58"/>
      <c r="CX594" s="58"/>
      <c r="CY594" s="58"/>
      <c r="CZ594" s="58"/>
      <c r="DA594" s="58"/>
      <c r="DB594" s="58"/>
      <c r="DC594" s="58"/>
      <c r="DD594" s="58"/>
      <c r="DE594" s="58"/>
      <c r="DF594" s="58"/>
      <c r="DG594" s="58"/>
      <c r="DH594" s="58"/>
      <c r="DI594" s="58"/>
      <c r="DJ594" s="58"/>
      <c r="DK594" s="58"/>
      <c r="DL594" s="58"/>
      <c r="DM594" s="58"/>
      <c r="DN594" s="58"/>
      <c r="DO594" s="58"/>
      <c r="DP594" s="58"/>
      <c r="DQ594" s="58"/>
      <c r="DR594" s="58"/>
      <c r="DS594" s="58"/>
      <c r="DT594" s="58"/>
      <c r="DU594" s="58"/>
      <c r="DV594" s="58"/>
      <c r="DW594" s="58"/>
      <c r="DX594" s="58"/>
      <c r="DY594" s="58"/>
      <c r="DZ594" s="58"/>
      <c r="EA594" s="58"/>
      <c r="EB594" s="58"/>
      <c r="EC594" s="58"/>
      <c r="ED594" s="58"/>
      <c r="EE594" s="58"/>
      <c r="EF594" s="58"/>
      <c r="EG594" s="58"/>
      <c r="EH594" s="58"/>
      <c r="EI594" s="58"/>
      <c r="EJ594" s="58"/>
      <c r="EK594" s="58"/>
      <c r="EL594" s="58"/>
      <c r="EM594" s="58"/>
      <c r="EN594" s="58"/>
      <c r="EO594" s="58"/>
      <c r="EP594" s="58"/>
      <c r="EQ594" s="58"/>
      <c r="ER594" s="58"/>
      <c r="ES594" s="58"/>
      <c r="ET594" s="58"/>
      <c r="EU594" s="58"/>
      <c r="EV594" s="58"/>
      <c r="EW594" s="58"/>
      <c r="EX594" s="58"/>
      <c r="EY594" s="58"/>
      <c r="EZ594" s="58"/>
      <c r="FA594" s="58"/>
      <c r="FB594" s="58"/>
      <c r="FC594" s="58"/>
      <c r="FD594" s="58"/>
      <c r="FE594" s="58"/>
      <c r="FF594" s="58"/>
      <c r="FG594" s="58"/>
      <c r="FH594" s="58"/>
      <c r="FI594" s="58"/>
      <c r="FJ594" s="58"/>
      <c r="FK594" s="58"/>
      <c r="FL594" s="58"/>
      <c r="FM594" s="58"/>
      <c r="FN594" s="58"/>
      <c r="FO594" s="58"/>
      <c r="FP594" s="58"/>
      <c r="FQ594" s="58"/>
      <c r="FR594" s="58"/>
      <c r="FS594" s="58"/>
      <c r="FT594" s="58"/>
      <c r="FU594" s="58"/>
      <c r="FV594" s="58"/>
      <c r="FW594" s="58"/>
      <c r="FX594" s="58"/>
      <c r="FY594" s="58"/>
      <c r="FZ594" s="58"/>
      <c r="GA594" s="58"/>
      <c r="GB594" s="58"/>
      <c r="GC594" s="58"/>
      <c r="GD594" s="58"/>
      <c r="GE594" s="58"/>
      <c r="GF594" s="58"/>
      <c r="GG594" s="58"/>
      <c r="GH594" s="58"/>
      <c r="GI594" s="58"/>
      <c r="GJ594" s="58"/>
      <c r="GK594" s="58"/>
      <c r="GL594" s="58"/>
      <c r="GM594" s="58"/>
      <c r="GN594" s="58"/>
      <c r="GO594" s="58"/>
      <c r="GP594" s="58"/>
      <c r="GQ594" s="58"/>
      <c r="GR594" s="58"/>
      <c r="GS594" s="58"/>
      <c r="GT594" s="58"/>
      <c r="GU594" s="58"/>
      <c r="GV594" s="58"/>
      <c r="GW594" s="58"/>
      <c r="GX594" s="58"/>
      <c r="GY594" s="58"/>
      <c r="GZ594" s="58"/>
      <c r="HA594" s="58"/>
      <c r="HB594" s="58"/>
      <c r="HC594" s="58"/>
      <c r="HD594" s="58"/>
      <c r="HE594" s="58"/>
      <c r="HF594" s="58"/>
      <c r="HG594" s="58"/>
      <c r="HH594" s="58"/>
      <c r="HI594" s="58"/>
      <c r="HJ594" s="58"/>
      <c r="HK594" s="58"/>
      <c r="HL594" s="58"/>
      <c r="HM594" s="58"/>
      <c r="HN594" s="58"/>
      <c r="HO594" s="58"/>
      <c r="HP594" s="58"/>
      <c r="HQ594" s="58"/>
      <c r="HR594" s="58"/>
      <c r="HS594" s="58"/>
      <c r="HT594" s="58"/>
      <c r="HU594" s="58"/>
      <c r="HV594" s="58"/>
      <c r="HW594" s="58"/>
      <c r="HX594" s="58"/>
      <c r="HY594" s="58"/>
      <c r="HZ594" s="58"/>
      <c r="IA594" s="58"/>
      <c r="IB594" s="58"/>
      <c r="IC594" s="58"/>
      <c r="ID594" s="58"/>
      <c r="IE594" s="58"/>
      <c r="IF594" s="58"/>
      <c r="IG594" s="58"/>
      <c r="IH594" s="58"/>
      <c r="II594" s="58"/>
      <c r="IJ594" s="58"/>
      <c r="IK594" s="58"/>
      <c r="IL594" s="58"/>
      <c r="IM594" s="58"/>
      <c r="IN594" s="58"/>
      <c r="IO594" s="58"/>
      <c r="IP594" s="58"/>
      <c r="IQ594" s="58"/>
      <c r="IR594" s="58"/>
      <c r="IS594" s="58"/>
    </row>
  </sheetData>
  <sortState xmlns:xlrd2="http://schemas.microsoft.com/office/spreadsheetml/2017/richdata2" ref="C120:H198">
    <sortCondition ref="C120:C198"/>
  </sortState>
  <mergeCells count="2">
    <mergeCell ref="D1:F1"/>
    <mergeCell ref="G1:H1"/>
  </mergeCells>
  <pageMargins left="0.23622047244094491" right="0.23622047244094491" top="0.74803149606299213" bottom="0.74803149606299213" header="0.31496062992125984" footer="0.31496062992125984"/>
  <pageSetup paperSize="5" scale="69" fitToHeight="1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Inventaire Original</vt:lpstr>
      <vt:lpstr>'Inventaire Original'!Zone_d_impression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Grenier</dc:creator>
  <cp:lastModifiedBy>Serge Grenier</cp:lastModifiedBy>
  <dcterms:created xsi:type="dcterms:W3CDTF">2015-06-05T18:19:34Z</dcterms:created>
  <dcterms:modified xsi:type="dcterms:W3CDTF">2022-02-02T16:31:20Z</dcterms:modified>
</cp:coreProperties>
</file>