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405" windowWidth="17955" windowHeight="12045"/>
  </bookViews>
  <sheets>
    <sheet name="Feuil1" sheetId="2" r:id="rId1"/>
    <sheet name=" AGENCE VP 40 -" sheetId="1" r:id="rId2"/>
  </sheets>
  <externalReferences>
    <externalReference r:id="rId3"/>
  </externalReferences>
  <definedNames>
    <definedName name="DATEENTREE">#REF!</definedName>
    <definedName name="DATESORTIE">#REF!</definedName>
    <definedName name="_xlnm.Print_Area" localSheetId="1">' AGENCE VP 40 -'!$A$1:$N$398</definedName>
  </definedNames>
  <calcPr calcId="145621"/>
  <pivotCaches>
    <pivotCache cacheId="2" r:id="rId4"/>
  </pivotCaches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C2" i="1"/>
  <c r="D2" i="1"/>
  <c r="E2" i="1"/>
  <c r="F2" i="1"/>
  <c r="G2" i="1"/>
  <c r="H2" i="1"/>
  <c r="I2" i="1"/>
  <c r="J2" i="1"/>
  <c r="K2" i="1"/>
  <c r="L2" i="1"/>
  <c r="M2" i="1"/>
  <c r="N2" i="1" s="1"/>
  <c r="C3" i="1"/>
  <c r="D3" i="1"/>
  <c r="E3" i="1"/>
  <c r="F3" i="1"/>
  <c r="G3" i="1"/>
  <c r="H3" i="1"/>
  <c r="I3" i="1"/>
  <c r="J3" i="1"/>
  <c r="K3" i="1"/>
  <c r="L3" i="1"/>
  <c r="M3" i="1"/>
  <c r="N3" i="1" s="1"/>
  <c r="C4" i="1"/>
  <c r="D4" i="1"/>
  <c r="E4" i="1"/>
  <c r="F4" i="1"/>
  <c r="G4" i="1"/>
  <c r="H4" i="1"/>
  <c r="I4" i="1"/>
  <c r="J4" i="1"/>
  <c r="K4" i="1"/>
  <c r="L4" i="1"/>
  <c r="M4" i="1"/>
  <c r="N4" i="1" s="1"/>
  <c r="C5" i="1"/>
  <c r="D5" i="1"/>
  <c r="E5" i="1"/>
  <c r="F5" i="1"/>
  <c r="G5" i="1"/>
  <c r="H5" i="1"/>
  <c r="I5" i="1"/>
  <c r="J5" i="1"/>
  <c r="K5" i="1"/>
  <c r="L5" i="1"/>
  <c r="M5" i="1"/>
  <c r="N5" i="1" s="1"/>
  <c r="C6" i="1"/>
  <c r="D6" i="1"/>
  <c r="E6" i="1"/>
  <c r="F6" i="1"/>
  <c r="G6" i="1"/>
  <c r="H6" i="1"/>
  <c r="I6" i="1"/>
  <c r="J6" i="1"/>
  <c r="K6" i="1"/>
  <c r="L6" i="1"/>
  <c r="M6" i="1"/>
  <c r="N6" i="1" s="1"/>
  <c r="C7" i="1"/>
  <c r="D7" i="1"/>
  <c r="E7" i="1"/>
  <c r="F7" i="1"/>
  <c r="G7" i="1"/>
  <c r="H7" i="1"/>
  <c r="I7" i="1"/>
  <c r="J7" i="1"/>
  <c r="K7" i="1"/>
  <c r="L7" i="1"/>
  <c r="M7" i="1"/>
  <c r="N7" i="1" s="1"/>
  <c r="C8" i="1"/>
  <c r="D8" i="1"/>
  <c r="E8" i="1"/>
  <c r="F8" i="1"/>
  <c r="G8" i="1"/>
  <c r="H8" i="1"/>
  <c r="I8" i="1"/>
  <c r="J8" i="1"/>
  <c r="K8" i="1"/>
  <c r="L8" i="1"/>
  <c r="M8" i="1"/>
  <c r="N8" i="1" s="1"/>
  <c r="C9" i="1"/>
  <c r="D9" i="1"/>
  <c r="E9" i="1"/>
  <c r="F9" i="1"/>
  <c r="G9" i="1"/>
  <c r="H9" i="1"/>
  <c r="I9" i="1"/>
  <c r="J9" i="1"/>
  <c r="K9" i="1"/>
  <c r="L9" i="1"/>
  <c r="M9" i="1"/>
  <c r="N9" i="1" s="1"/>
  <c r="C10" i="1"/>
  <c r="D10" i="1"/>
  <c r="E10" i="1"/>
  <c r="F10" i="1"/>
  <c r="G10" i="1"/>
  <c r="H10" i="1"/>
  <c r="I10" i="1"/>
  <c r="J10" i="1"/>
  <c r="K10" i="1"/>
  <c r="L10" i="1"/>
  <c r="M10" i="1"/>
  <c r="N10" i="1" s="1"/>
  <c r="C11" i="1"/>
  <c r="D11" i="1"/>
  <c r="E11" i="1"/>
  <c r="F11" i="1"/>
  <c r="G11" i="1"/>
  <c r="H11" i="1"/>
  <c r="I11" i="1"/>
  <c r="J11" i="1"/>
  <c r="K11" i="1"/>
  <c r="L11" i="1"/>
  <c r="M11" i="1"/>
  <c r="N11" i="1" s="1"/>
  <c r="C12" i="1"/>
  <c r="D12" i="1"/>
  <c r="E12" i="1"/>
  <c r="F12" i="1"/>
  <c r="G12" i="1"/>
  <c r="H12" i="1"/>
  <c r="I12" i="1"/>
  <c r="J12" i="1"/>
  <c r="K12" i="1"/>
  <c r="L12" i="1"/>
  <c r="M12" i="1"/>
  <c r="N12" i="1" s="1"/>
  <c r="C13" i="1"/>
  <c r="D13" i="1"/>
  <c r="E13" i="1"/>
  <c r="F13" i="1"/>
  <c r="G13" i="1"/>
  <c r="H13" i="1"/>
  <c r="I13" i="1"/>
  <c r="J13" i="1"/>
  <c r="K13" i="1"/>
  <c r="L13" i="1"/>
  <c r="M13" i="1"/>
  <c r="N13" i="1" s="1"/>
  <c r="C14" i="1"/>
  <c r="D14" i="1"/>
  <c r="E14" i="1"/>
  <c r="F14" i="1"/>
  <c r="G14" i="1"/>
  <c r="H14" i="1"/>
  <c r="I14" i="1"/>
  <c r="J14" i="1"/>
  <c r="K14" i="1"/>
  <c r="L14" i="1"/>
  <c r="M14" i="1"/>
  <c r="N14" i="1" s="1"/>
  <c r="C15" i="1"/>
  <c r="D15" i="1"/>
  <c r="E15" i="1"/>
  <c r="F15" i="1"/>
  <c r="G15" i="1"/>
  <c r="H15" i="1"/>
  <c r="I15" i="1"/>
  <c r="J15" i="1"/>
  <c r="K15" i="1"/>
  <c r="L15" i="1"/>
  <c r="M15" i="1"/>
  <c r="N15" i="1" s="1"/>
  <c r="C16" i="1"/>
  <c r="D16" i="1"/>
  <c r="E16" i="1"/>
  <c r="F16" i="1"/>
  <c r="G16" i="1"/>
  <c r="H16" i="1"/>
  <c r="I16" i="1"/>
  <c r="J16" i="1"/>
  <c r="K16" i="1"/>
  <c r="L16" i="1"/>
  <c r="M16" i="1"/>
  <c r="N16" i="1" s="1"/>
  <c r="C17" i="1"/>
  <c r="D17" i="1"/>
  <c r="E17" i="1"/>
  <c r="F17" i="1"/>
  <c r="G17" i="1"/>
  <c r="H17" i="1"/>
  <c r="I17" i="1"/>
  <c r="J17" i="1"/>
  <c r="K17" i="1"/>
  <c r="L17" i="1"/>
  <c r="M17" i="1"/>
  <c r="N17" i="1" s="1"/>
  <c r="C18" i="1"/>
  <c r="D18" i="1"/>
  <c r="E18" i="1"/>
  <c r="F18" i="1"/>
  <c r="G18" i="1"/>
  <c r="H18" i="1"/>
  <c r="I18" i="1"/>
  <c r="J18" i="1"/>
  <c r="K18" i="1"/>
  <c r="L18" i="1"/>
  <c r="M18" i="1"/>
  <c r="N18" i="1" s="1"/>
  <c r="C19" i="1"/>
  <c r="D19" i="1"/>
  <c r="E19" i="1"/>
  <c r="F19" i="1"/>
  <c r="G19" i="1"/>
  <c r="H19" i="1"/>
  <c r="I19" i="1"/>
  <c r="J19" i="1"/>
  <c r="K19" i="1"/>
  <c r="L19" i="1"/>
  <c r="M19" i="1"/>
  <c r="N19" i="1" s="1"/>
  <c r="C20" i="1"/>
  <c r="D20" i="1"/>
  <c r="E20" i="1"/>
  <c r="F20" i="1"/>
  <c r="G20" i="1"/>
  <c r="H20" i="1"/>
  <c r="I20" i="1"/>
  <c r="J20" i="1"/>
  <c r="K20" i="1"/>
  <c r="L20" i="1"/>
  <c r="M20" i="1"/>
  <c r="N20" i="1" s="1"/>
  <c r="C21" i="1"/>
  <c r="D21" i="1"/>
  <c r="E21" i="1"/>
  <c r="F21" i="1"/>
  <c r="G21" i="1"/>
  <c r="H21" i="1"/>
  <c r="I21" i="1"/>
  <c r="J21" i="1"/>
  <c r="K21" i="1"/>
  <c r="L21" i="1"/>
  <c r="M21" i="1"/>
  <c r="N21" i="1" s="1"/>
  <c r="C22" i="1"/>
  <c r="D22" i="1"/>
  <c r="E22" i="1"/>
  <c r="F22" i="1"/>
  <c r="G22" i="1"/>
  <c r="H22" i="1"/>
  <c r="I22" i="1"/>
  <c r="J22" i="1"/>
  <c r="K22" i="1"/>
  <c r="L22" i="1"/>
  <c r="M22" i="1"/>
  <c r="N22" i="1" s="1"/>
  <c r="C23" i="1"/>
  <c r="D23" i="1"/>
  <c r="E23" i="1"/>
  <c r="F23" i="1"/>
  <c r="G23" i="1"/>
  <c r="H23" i="1"/>
  <c r="I23" i="1"/>
  <c r="J23" i="1"/>
  <c r="K23" i="1"/>
  <c r="L23" i="1"/>
  <c r="M23" i="1"/>
  <c r="N23" i="1" s="1"/>
  <c r="C24" i="1"/>
  <c r="D24" i="1"/>
  <c r="E24" i="1"/>
  <c r="F24" i="1"/>
  <c r="G24" i="1"/>
  <c r="H24" i="1"/>
  <c r="I24" i="1"/>
  <c r="J24" i="1"/>
  <c r="K24" i="1"/>
  <c r="L24" i="1"/>
  <c r="M24" i="1"/>
  <c r="N24" i="1" s="1"/>
  <c r="C25" i="1"/>
  <c r="D25" i="1"/>
  <c r="E25" i="1"/>
  <c r="F25" i="1"/>
  <c r="G25" i="1"/>
  <c r="H25" i="1"/>
  <c r="I25" i="1"/>
  <c r="J25" i="1"/>
  <c r="K25" i="1"/>
  <c r="L25" i="1"/>
  <c r="M25" i="1"/>
  <c r="N25" i="1" s="1"/>
  <c r="C26" i="1"/>
  <c r="D26" i="1"/>
  <c r="E26" i="1"/>
  <c r="F26" i="1"/>
  <c r="G26" i="1"/>
  <c r="H26" i="1"/>
  <c r="I26" i="1"/>
  <c r="J26" i="1"/>
  <c r="K26" i="1"/>
  <c r="L26" i="1"/>
  <c r="M26" i="1"/>
  <c r="N26" i="1" s="1"/>
  <c r="C27" i="1"/>
  <c r="D27" i="1"/>
  <c r="E27" i="1"/>
  <c r="F27" i="1"/>
  <c r="G27" i="1"/>
  <c r="H27" i="1"/>
  <c r="I27" i="1"/>
  <c r="J27" i="1"/>
  <c r="K27" i="1"/>
  <c r="L27" i="1"/>
  <c r="M27" i="1"/>
  <c r="N27" i="1" s="1"/>
  <c r="C28" i="1"/>
  <c r="D28" i="1"/>
  <c r="E28" i="1"/>
  <c r="F28" i="1"/>
  <c r="G28" i="1"/>
  <c r="H28" i="1"/>
  <c r="I28" i="1"/>
  <c r="J28" i="1"/>
  <c r="K28" i="1"/>
  <c r="L28" i="1"/>
  <c r="M28" i="1"/>
  <c r="N28" i="1" s="1"/>
  <c r="C29" i="1"/>
  <c r="D29" i="1"/>
  <c r="E29" i="1"/>
  <c r="F29" i="1"/>
  <c r="G29" i="1"/>
  <c r="H29" i="1"/>
  <c r="I29" i="1"/>
  <c r="J29" i="1"/>
  <c r="K29" i="1"/>
  <c r="L29" i="1"/>
  <c r="M29" i="1"/>
  <c r="N29" i="1" s="1"/>
  <c r="C30" i="1"/>
  <c r="D30" i="1"/>
  <c r="E30" i="1"/>
  <c r="F30" i="1"/>
  <c r="G30" i="1"/>
  <c r="H30" i="1"/>
  <c r="I30" i="1"/>
  <c r="J30" i="1"/>
  <c r="K30" i="1"/>
  <c r="L30" i="1"/>
  <c r="M30" i="1"/>
  <c r="N30" i="1" s="1"/>
  <c r="C31" i="1"/>
  <c r="D31" i="1"/>
  <c r="E31" i="1"/>
  <c r="F31" i="1"/>
  <c r="G31" i="1"/>
  <c r="H31" i="1"/>
  <c r="I31" i="1"/>
  <c r="J31" i="1"/>
  <c r="K31" i="1"/>
  <c r="L31" i="1"/>
  <c r="M31" i="1"/>
  <c r="N31" i="1" s="1"/>
  <c r="C32" i="1"/>
  <c r="D32" i="1"/>
  <c r="E32" i="1"/>
  <c r="F32" i="1"/>
  <c r="G32" i="1"/>
  <c r="H32" i="1"/>
  <c r="I32" i="1"/>
  <c r="J32" i="1"/>
  <c r="K32" i="1"/>
  <c r="L32" i="1"/>
  <c r="M32" i="1"/>
  <c r="N32" i="1" s="1"/>
  <c r="C33" i="1"/>
  <c r="D33" i="1"/>
  <c r="E33" i="1"/>
  <c r="F33" i="1"/>
  <c r="G33" i="1"/>
  <c r="H33" i="1"/>
  <c r="I33" i="1"/>
  <c r="J33" i="1"/>
  <c r="K33" i="1"/>
  <c r="L33" i="1"/>
  <c r="M33" i="1"/>
  <c r="N33" i="1" s="1"/>
  <c r="C34" i="1"/>
  <c r="D34" i="1"/>
  <c r="E34" i="1"/>
  <c r="F34" i="1"/>
  <c r="G34" i="1"/>
  <c r="H34" i="1"/>
  <c r="I34" i="1"/>
  <c r="J34" i="1"/>
  <c r="K34" i="1"/>
  <c r="L34" i="1"/>
  <c r="M34" i="1"/>
  <c r="N34" i="1" s="1"/>
  <c r="C35" i="1"/>
  <c r="D35" i="1"/>
  <c r="E35" i="1"/>
  <c r="F35" i="1"/>
  <c r="G35" i="1"/>
  <c r="H35" i="1"/>
  <c r="I35" i="1"/>
  <c r="J35" i="1"/>
  <c r="K35" i="1"/>
  <c r="L35" i="1"/>
  <c r="M35" i="1"/>
  <c r="N35" i="1" s="1"/>
  <c r="C36" i="1"/>
  <c r="D36" i="1"/>
  <c r="E36" i="1"/>
  <c r="F36" i="1"/>
  <c r="G36" i="1"/>
  <c r="H36" i="1"/>
  <c r="I36" i="1"/>
  <c r="J36" i="1"/>
  <c r="K36" i="1"/>
  <c r="L36" i="1"/>
  <c r="M36" i="1"/>
  <c r="N36" i="1" s="1"/>
  <c r="C37" i="1"/>
  <c r="D37" i="1"/>
  <c r="E37" i="1"/>
  <c r="F37" i="1"/>
  <c r="G37" i="1"/>
  <c r="H37" i="1"/>
  <c r="I37" i="1"/>
  <c r="J37" i="1"/>
  <c r="K37" i="1"/>
  <c r="L37" i="1"/>
  <c r="M37" i="1"/>
  <c r="N37" i="1" s="1"/>
  <c r="C38" i="1"/>
  <c r="D38" i="1"/>
  <c r="E38" i="1"/>
  <c r="F38" i="1"/>
  <c r="G38" i="1"/>
  <c r="H38" i="1"/>
  <c r="I38" i="1"/>
  <c r="J38" i="1"/>
  <c r="K38" i="1"/>
  <c r="L38" i="1"/>
  <c r="M38" i="1"/>
  <c r="N38" i="1" s="1"/>
  <c r="C39" i="1"/>
  <c r="D39" i="1"/>
  <c r="E39" i="1"/>
  <c r="F39" i="1"/>
  <c r="G39" i="1"/>
  <c r="H39" i="1"/>
  <c r="I39" i="1"/>
  <c r="J39" i="1"/>
  <c r="K39" i="1"/>
  <c r="L39" i="1"/>
  <c r="M39" i="1"/>
  <c r="N39" i="1" s="1"/>
  <c r="C40" i="1"/>
  <c r="D40" i="1"/>
  <c r="E40" i="1"/>
  <c r="F40" i="1"/>
  <c r="G40" i="1"/>
  <c r="H40" i="1"/>
  <c r="I40" i="1"/>
  <c r="J40" i="1"/>
  <c r="K40" i="1"/>
  <c r="L40" i="1"/>
  <c r="M40" i="1"/>
  <c r="N40" i="1" s="1"/>
  <c r="C41" i="1"/>
  <c r="D41" i="1"/>
  <c r="E41" i="1"/>
  <c r="F41" i="1"/>
  <c r="G41" i="1"/>
  <c r="H41" i="1"/>
  <c r="I41" i="1"/>
  <c r="J41" i="1"/>
  <c r="K41" i="1"/>
  <c r="L41" i="1"/>
  <c r="M41" i="1"/>
  <c r="N41" i="1" s="1"/>
  <c r="C42" i="1"/>
  <c r="D42" i="1"/>
  <c r="E42" i="1"/>
  <c r="F42" i="1"/>
  <c r="G42" i="1"/>
  <c r="H42" i="1"/>
  <c r="I42" i="1"/>
  <c r="J42" i="1"/>
  <c r="K42" i="1"/>
  <c r="L42" i="1"/>
  <c r="M42" i="1"/>
  <c r="N42" i="1" s="1"/>
  <c r="C43" i="1"/>
  <c r="D43" i="1"/>
  <c r="E43" i="1"/>
  <c r="F43" i="1"/>
  <c r="G43" i="1"/>
  <c r="H43" i="1"/>
  <c r="I43" i="1"/>
  <c r="J43" i="1"/>
  <c r="K43" i="1"/>
  <c r="L43" i="1"/>
  <c r="M43" i="1"/>
  <c r="N43" i="1" s="1"/>
  <c r="C44" i="1"/>
  <c r="D44" i="1"/>
  <c r="E44" i="1"/>
  <c r="F44" i="1"/>
  <c r="G44" i="1"/>
  <c r="H44" i="1"/>
  <c r="I44" i="1"/>
  <c r="J44" i="1"/>
  <c r="K44" i="1"/>
  <c r="L44" i="1"/>
  <c r="M44" i="1"/>
  <c r="N44" i="1" s="1"/>
  <c r="C45" i="1"/>
  <c r="D45" i="1"/>
  <c r="E45" i="1"/>
  <c r="F45" i="1"/>
  <c r="G45" i="1"/>
  <c r="H45" i="1"/>
  <c r="I45" i="1"/>
  <c r="J45" i="1"/>
  <c r="K45" i="1"/>
  <c r="L45" i="1"/>
  <c r="M45" i="1"/>
  <c r="N45" i="1" s="1"/>
  <c r="C46" i="1"/>
  <c r="D46" i="1"/>
  <c r="E46" i="1"/>
  <c r="F46" i="1"/>
  <c r="G46" i="1"/>
  <c r="H46" i="1"/>
  <c r="I46" i="1"/>
  <c r="J46" i="1"/>
  <c r="K46" i="1"/>
  <c r="L46" i="1"/>
  <c r="M46" i="1"/>
  <c r="N46" i="1" s="1"/>
  <c r="C47" i="1"/>
  <c r="D47" i="1"/>
  <c r="E47" i="1"/>
  <c r="F47" i="1"/>
  <c r="G47" i="1"/>
  <c r="H47" i="1"/>
  <c r="I47" i="1"/>
  <c r="J47" i="1"/>
  <c r="K47" i="1"/>
  <c r="L47" i="1"/>
  <c r="M47" i="1"/>
  <c r="N47" i="1" s="1"/>
  <c r="C48" i="1"/>
  <c r="D48" i="1"/>
  <c r="E48" i="1"/>
  <c r="F48" i="1"/>
  <c r="G48" i="1"/>
  <c r="H48" i="1"/>
  <c r="I48" i="1"/>
  <c r="J48" i="1"/>
  <c r="K48" i="1"/>
  <c r="L48" i="1"/>
  <c r="M48" i="1"/>
  <c r="N48" i="1" s="1"/>
  <c r="C49" i="1"/>
  <c r="D49" i="1"/>
  <c r="E49" i="1"/>
  <c r="F49" i="1"/>
  <c r="G49" i="1"/>
  <c r="H49" i="1"/>
  <c r="I49" i="1"/>
  <c r="J49" i="1"/>
  <c r="K49" i="1"/>
  <c r="L49" i="1"/>
  <c r="M49" i="1"/>
  <c r="N49" i="1" s="1"/>
  <c r="C50" i="1"/>
  <c r="D50" i="1"/>
  <c r="E50" i="1"/>
  <c r="F50" i="1"/>
  <c r="G50" i="1"/>
  <c r="H50" i="1"/>
  <c r="I50" i="1"/>
  <c r="J50" i="1"/>
  <c r="K50" i="1"/>
  <c r="L50" i="1"/>
  <c r="M50" i="1"/>
  <c r="N50" i="1" s="1"/>
  <c r="C51" i="1"/>
  <c r="D51" i="1"/>
  <c r="E51" i="1"/>
  <c r="F51" i="1"/>
  <c r="G51" i="1"/>
  <c r="H51" i="1"/>
  <c r="I51" i="1"/>
  <c r="J51" i="1"/>
  <c r="K51" i="1"/>
  <c r="L51" i="1"/>
  <c r="M51" i="1"/>
  <c r="N51" i="1" s="1"/>
  <c r="C52" i="1"/>
  <c r="E52" i="1" s="1"/>
  <c r="D52" i="1"/>
  <c r="F52" i="1"/>
  <c r="G52" i="1"/>
  <c r="H52" i="1"/>
  <c r="I52" i="1"/>
  <c r="J52" i="1"/>
  <c r="M52" i="1" s="1"/>
  <c r="N52" i="1" s="1"/>
  <c r="K52" i="1"/>
  <c r="L52" i="1"/>
  <c r="C53" i="1"/>
  <c r="E53" i="1" s="1"/>
  <c r="D53" i="1"/>
  <c r="F53" i="1"/>
  <c r="G53" i="1"/>
  <c r="H53" i="1"/>
  <c r="I53" i="1"/>
  <c r="J53" i="1"/>
  <c r="M53" i="1" s="1"/>
  <c r="N53" i="1" s="1"/>
  <c r="K53" i="1"/>
  <c r="L53" i="1"/>
  <c r="C54" i="1"/>
  <c r="E54" i="1" s="1"/>
  <c r="D54" i="1"/>
  <c r="F54" i="1"/>
  <c r="G54" i="1"/>
  <c r="H54" i="1"/>
  <c r="I54" i="1"/>
  <c r="J54" i="1"/>
  <c r="M54" i="1" s="1"/>
  <c r="N54" i="1" s="1"/>
  <c r="K54" i="1"/>
  <c r="L54" i="1"/>
  <c r="C55" i="1"/>
  <c r="E55" i="1" s="1"/>
  <c r="D55" i="1"/>
  <c r="F55" i="1"/>
  <c r="G55" i="1"/>
  <c r="H55" i="1"/>
  <c r="I55" i="1"/>
  <c r="J55" i="1"/>
  <c r="M55" i="1" s="1"/>
  <c r="N55" i="1" s="1"/>
  <c r="K55" i="1"/>
  <c r="L55" i="1"/>
  <c r="C56" i="1"/>
  <c r="E56" i="1" s="1"/>
  <c r="D56" i="1"/>
  <c r="F56" i="1"/>
  <c r="G56" i="1"/>
  <c r="H56" i="1"/>
  <c r="I56" i="1"/>
  <c r="J56" i="1"/>
  <c r="M56" i="1" s="1"/>
  <c r="N56" i="1" s="1"/>
  <c r="K56" i="1"/>
  <c r="L56" i="1"/>
  <c r="C57" i="1"/>
  <c r="E57" i="1" s="1"/>
  <c r="D57" i="1"/>
  <c r="F57" i="1"/>
  <c r="G57" i="1"/>
  <c r="H57" i="1"/>
  <c r="I57" i="1"/>
  <c r="J57" i="1"/>
  <c r="M57" i="1" s="1"/>
  <c r="N57" i="1" s="1"/>
  <c r="K57" i="1"/>
  <c r="L57" i="1"/>
  <c r="C58" i="1"/>
  <c r="E58" i="1" s="1"/>
  <c r="D58" i="1"/>
  <c r="F58" i="1"/>
  <c r="G58" i="1"/>
  <c r="H58" i="1"/>
  <c r="I58" i="1"/>
  <c r="J58" i="1"/>
  <c r="M58" i="1" s="1"/>
  <c r="N58" i="1" s="1"/>
  <c r="K58" i="1"/>
  <c r="L58" i="1"/>
  <c r="C59" i="1"/>
  <c r="E59" i="1" s="1"/>
  <c r="D59" i="1"/>
  <c r="F59" i="1"/>
  <c r="G59" i="1"/>
  <c r="H59" i="1"/>
  <c r="I59" i="1"/>
  <c r="J59" i="1"/>
  <c r="M59" i="1" s="1"/>
  <c r="N59" i="1" s="1"/>
  <c r="K59" i="1"/>
  <c r="L59" i="1"/>
  <c r="C60" i="1"/>
  <c r="E60" i="1" s="1"/>
  <c r="D60" i="1"/>
  <c r="F60" i="1"/>
  <c r="G60" i="1"/>
  <c r="H60" i="1"/>
  <c r="I60" i="1"/>
  <c r="J60" i="1"/>
  <c r="M60" i="1" s="1"/>
  <c r="N60" i="1" s="1"/>
  <c r="K60" i="1"/>
  <c r="L60" i="1"/>
  <c r="C61" i="1"/>
  <c r="E61" i="1" s="1"/>
  <c r="D61" i="1"/>
  <c r="F61" i="1"/>
  <c r="G61" i="1"/>
  <c r="H61" i="1"/>
  <c r="I61" i="1"/>
  <c r="J61" i="1"/>
  <c r="M61" i="1" s="1"/>
  <c r="N61" i="1" s="1"/>
  <c r="K61" i="1"/>
  <c r="L61" i="1"/>
  <c r="C62" i="1"/>
  <c r="E62" i="1" s="1"/>
  <c r="D62" i="1"/>
  <c r="F62" i="1"/>
  <c r="G62" i="1"/>
  <c r="H62" i="1"/>
  <c r="I62" i="1"/>
  <c r="J62" i="1"/>
  <c r="M62" i="1" s="1"/>
  <c r="N62" i="1" s="1"/>
  <c r="K62" i="1"/>
  <c r="L62" i="1"/>
  <c r="C63" i="1"/>
  <c r="E63" i="1" s="1"/>
  <c r="D63" i="1"/>
  <c r="F63" i="1"/>
  <c r="G63" i="1"/>
  <c r="H63" i="1"/>
  <c r="I63" i="1"/>
  <c r="J63" i="1"/>
  <c r="M63" i="1" s="1"/>
  <c r="N63" i="1" s="1"/>
  <c r="K63" i="1"/>
  <c r="L63" i="1"/>
  <c r="C64" i="1"/>
  <c r="E64" i="1" s="1"/>
  <c r="D64" i="1"/>
  <c r="F64" i="1"/>
  <c r="G64" i="1"/>
  <c r="H64" i="1"/>
  <c r="I64" i="1"/>
  <c r="J64" i="1"/>
  <c r="M64" i="1" s="1"/>
  <c r="N64" i="1" s="1"/>
  <c r="K64" i="1"/>
  <c r="L64" i="1"/>
  <c r="C65" i="1"/>
  <c r="E65" i="1" s="1"/>
  <c r="D65" i="1"/>
  <c r="L65" i="1" s="1"/>
  <c r="F65" i="1"/>
  <c r="G65" i="1"/>
  <c r="H65" i="1"/>
  <c r="M65" i="1" s="1"/>
  <c r="N65" i="1" s="1"/>
  <c r="I65" i="1"/>
  <c r="J65" i="1"/>
  <c r="K65" i="1"/>
  <c r="C66" i="1"/>
  <c r="E66" i="1" s="1"/>
  <c r="D66" i="1"/>
  <c r="F66" i="1"/>
  <c r="G66" i="1"/>
  <c r="H66" i="1"/>
  <c r="M66" i="1" s="1"/>
  <c r="N66" i="1" s="1"/>
  <c r="I66" i="1"/>
  <c r="J66" i="1"/>
  <c r="K66" i="1"/>
  <c r="L66" i="1"/>
  <c r="C67" i="1"/>
  <c r="E67" i="1" s="1"/>
  <c r="D67" i="1"/>
  <c r="L67" i="1" s="1"/>
  <c r="F67" i="1"/>
  <c r="G67" i="1"/>
  <c r="H67" i="1"/>
  <c r="M67" i="1" s="1"/>
  <c r="N67" i="1" s="1"/>
  <c r="I67" i="1"/>
  <c r="J67" i="1"/>
  <c r="K67" i="1"/>
  <c r="C68" i="1"/>
  <c r="D68" i="1"/>
  <c r="L68" i="1" s="1"/>
  <c r="F68" i="1"/>
  <c r="G68" i="1"/>
  <c r="H68" i="1"/>
  <c r="M68" i="1" s="1"/>
  <c r="N68" i="1" s="1"/>
  <c r="I68" i="1"/>
  <c r="J68" i="1"/>
  <c r="K68" i="1"/>
  <c r="C69" i="1"/>
  <c r="E69" i="1" s="1"/>
  <c r="D69" i="1"/>
  <c r="L69" i="1" s="1"/>
  <c r="F69" i="1"/>
  <c r="G69" i="1"/>
  <c r="H69" i="1"/>
  <c r="M69" i="1" s="1"/>
  <c r="N69" i="1" s="1"/>
  <c r="I69" i="1"/>
  <c r="J69" i="1"/>
  <c r="K69" i="1"/>
  <c r="C70" i="1"/>
  <c r="E70" i="1" s="1"/>
  <c r="D70" i="1"/>
  <c r="F70" i="1"/>
  <c r="G70" i="1"/>
  <c r="H70" i="1"/>
  <c r="M70" i="1" s="1"/>
  <c r="N70" i="1" s="1"/>
  <c r="I70" i="1"/>
  <c r="J70" i="1"/>
  <c r="K70" i="1"/>
  <c r="L70" i="1"/>
  <c r="C71" i="1"/>
  <c r="E71" i="1" s="1"/>
  <c r="D71" i="1"/>
  <c r="L71" i="1" s="1"/>
  <c r="F71" i="1"/>
  <c r="G71" i="1"/>
  <c r="H71" i="1"/>
  <c r="M71" i="1" s="1"/>
  <c r="N71" i="1" s="1"/>
  <c r="I71" i="1"/>
  <c r="J71" i="1"/>
  <c r="K71" i="1"/>
  <c r="C72" i="1"/>
  <c r="E72" i="1" s="1"/>
  <c r="D72" i="1"/>
  <c r="L72" i="1" s="1"/>
  <c r="F72" i="1"/>
  <c r="G72" i="1"/>
  <c r="H72" i="1"/>
  <c r="M72" i="1" s="1"/>
  <c r="N72" i="1" s="1"/>
  <c r="I72" i="1"/>
  <c r="J72" i="1"/>
  <c r="K72" i="1"/>
  <c r="C73" i="1"/>
  <c r="E73" i="1" s="1"/>
  <c r="D73" i="1"/>
  <c r="L73" i="1" s="1"/>
  <c r="F73" i="1"/>
  <c r="G73" i="1"/>
  <c r="H73" i="1"/>
  <c r="M73" i="1" s="1"/>
  <c r="N73" i="1" s="1"/>
  <c r="I73" i="1"/>
  <c r="J73" i="1"/>
  <c r="K73" i="1"/>
  <c r="C74" i="1"/>
  <c r="E74" i="1" s="1"/>
  <c r="D74" i="1"/>
  <c r="F74" i="1"/>
  <c r="G74" i="1"/>
  <c r="H74" i="1"/>
  <c r="M74" i="1" s="1"/>
  <c r="N74" i="1" s="1"/>
  <c r="I74" i="1"/>
  <c r="J74" i="1"/>
  <c r="K74" i="1"/>
  <c r="L74" i="1"/>
  <c r="C75" i="1"/>
  <c r="E75" i="1" s="1"/>
  <c r="D75" i="1"/>
  <c r="L75" i="1" s="1"/>
  <c r="F75" i="1"/>
  <c r="G75" i="1"/>
  <c r="H75" i="1"/>
  <c r="M75" i="1" s="1"/>
  <c r="N75" i="1" s="1"/>
  <c r="I75" i="1"/>
  <c r="J75" i="1"/>
  <c r="K75" i="1"/>
  <c r="C76" i="1"/>
  <c r="E76" i="1" s="1"/>
  <c r="D76" i="1"/>
  <c r="L76" i="1" s="1"/>
  <c r="F76" i="1"/>
  <c r="G76" i="1"/>
  <c r="H76" i="1"/>
  <c r="M76" i="1" s="1"/>
  <c r="N76" i="1" s="1"/>
  <c r="I76" i="1"/>
  <c r="J76" i="1"/>
  <c r="K76" i="1"/>
  <c r="C77" i="1"/>
  <c r="E77" i="1" s="1"/>
  <c r="D77" i="1"/>
  <c r="L77" i="1" s="1"/>
  <c r="F77" i="1"/>
  <c r="G77" i="1"/>
  <c r="H77" i="1"/>
  <c r="M77" i="1" s="1"/>
  <c r="N77" i="1" s="1"/>
  <c r="I77" i="1"/>
  <c r="J77" i="1"/>
  <c r="K77" i="1"/>
  <c r="C78" i="1"/>
  <c r="E78" i="1" s="1"/>
  <c r="D78" i="1"/>
  <c r="F78" i="1"/>
  <c r="G78" i="1"/>
  <c r="H78" i="1"/>
  <c r="M78" i="1" s="1"/>
  <c r="N78" i="1" s="1"/>
  <c r="I78" i="1"/>
  <c r="J78" i="1"/>
  <c r="K78" i="1"/>
  <c r="L78" i="1"/>
  <c r="C79" i="1"/>
  <c r="E79" i="1" s="1"/>
  <c r="D79" i="1"/>
  <c r="L79" i="1" s="1"/>
  <c r="F79" i="1"/>
  <c r="G79" i="1"/>
  <c r="H79" i="1"/>
  <c r="M79" i="1" s="1"/>
  <c r="N79" i="1" s="1"/>
  <c r="I79" i="1"/>
  <c r="J79" i="1"/>
  <c r="K79" i="1"/>
  <c r="C80" i="1"/>
  <c r="E80" i="1" s="1"/>
  <c r="D80" i="1"/>
  <c r="L80" i="1" s="1"/>
  <c r="F80" i="1"/>
  <c r="G80" i="1"/>
  <c r="H80" i="1"/>
  <c r="M80" i="1" s="1"/>
  <c r="N80" i="1" s="1"/>
  <c r="I80" i="1"/>
  <c r="J80" i="1"/>
  <c r="K80" i="1"/>
  <c r="C81" i="1"/>
  <c r="D81" i="1"/>
  <c r="L81" i="1" s="1"/>
  <c r="F81" i="1"/>
  <c r="G81" i="1"/>
  <c r="H81" i="1"/>
  <c r="M81" i="1" s="1"/>
  <c r="N81" i="1" s="1"/>
  <c r="I81" i="1"/>
  <c r="J81" i="1"/>
  <c r="K81" i="1"/>
  <c r="C82" i="1"/>
  <c r="E82" i="1" s="1"/>
  <c r="D82" i="1"/>
  <c r="F82" i="1"/>
  <c r="G82" i="1"/>
  <c r="H82" i="1"/>
  <c r="M82" i="1" s="1"/>
  <c r="N82" i="1" s="1"/>
  <c r="I82" i="1"/>
  <c r="J82" i="1"/>
  <c r="K82" i="1"/>
  <c r="L82" i="1"/>
  <c r="C83" i="1"/>
  <c r="E83" i="1" s="1"/>
  <c r="D83" i="1"/>
  <c r="L83" i="1" s="1"/>
  <c r="F83" i="1"/>
  <c r="G83" i="1"/>
  <c r="H83" i="1"/>
  <c r="M83" i="1" s="1"/>
  <c r="N83" i="1" s="1"/>
  <c r="I83" i="1"/>
  <c r="J83" i="1"/>
  <c r="K83" i="1"/>
  <c r="C84" i="1"/>
  <c r="D84" i="1"/>
  <c r="L84" i="1" s="1"/>
  <c r="F84" i="1"/>
  <c r="G84" i="1"/>
  <c r="H84" i="1"/>
  <c r="M84" i="1" s="1"/>
  <c r="N84" i="1" s="1"/>
  <c r="I84" i="1"/>
  <c r="J84" i="1"/>
  <c r="K84" i="1"/>
  <c r="C85" i="1"/>
  <c r="D85" i="1"/>
  <c r="L85" i="1" s="1"/>
  <c r="F85" i="1"/>
  <c r="G85" i="1"/>
  <c r="H85" i="1"/>
  <c r="M85" i="1" s="1"/>
  <c r="N85" i="1" s="1"/>
  <c r="I85" i="1"/>
  <c r="J85" i="1"/>
  <c r="K85" i="1"/>
  <c r="C86" i="1"/>
  <c r="E86" i="1" s="1"/>
  <c r="D86" i="1"/>
  <c r="F86" i="1"/>
  <c r="G86" i="1"/>
  <c r="H86" i="1"/>
  <c r="M86" i="1" s="1"/>
  <c r="N86" i="1" s="1"/>
  <c r="I86" i="1"/>
  <c r="J86" i="1"/>
  <c r="K86" i="1"/>
  <c r="L86" i="1"/>
  <c r="C87" i="1"/>
  <c r="E87" i="1" s="1"/>
  <c r="D87" i="1"/>
  <c r="L87" i="1" s="1"/>
  <c r="F87" i="1"/>
  <c r="G87" i="1"/>
  <c r="H87" i="1"/>
  <c r="M87" i="1" s="1"/>
  <c r="N87" i="1" s="1"/>
  <c r="I87" i="1"/>
  <c r="J87" i="1"/>
  <c r="K87" i="1"/>
  <c r="C88" i="1"/>
  <c r="E88" i="1" s="1"/>
  <c r="D88" i="1"/>
  <c r="L88" i="1" s="1"/>
  <c r="F88" i="1"/>
  <c r="G88" i="1"/>
  <c r="H88" i="1"/>
  <c r="M88" i="1" s="1"/>
  <c r="N88" i="1" s="1"/>
  <c r="I88" i="1"/>
  <c r="J88" i="1"/>
  <c r="K88" i="1"/>
  <c r="C89" i="1"/>
  <c r="E89" i="1" s="1"/>
  <c r="D89" i="1"/>
  <c r="L89" i="1" s="1"/>
  <c r="F89" i="1"/>
  <c r="G89" i="1"/>
  <c r="H89" i="1"/>
  <c r="M89" i="1" s="1"/>
  <c r="N89" i="1" s="1"/>
  <c r="I89" i="1"/>
  <c r="J89" i="1"/>
  <c r="K89" i="1"/>
  <c r="C90" i="1"/>
  <c r="E90" i="1" s="1"/>
  <c r="D90" i="1"/>
  <c r="F90" i="1"/>
  <c r="G90" i="1"/>
  <c r="H90" i="1"/>
  <c r="M90" i="1" s="1"/>
  <c r="N90" i="1" s="1"/>
  <c r="I90" i="1"/>
  <c r="J90" i="1"/>
  <c r="K90" i="1"/>
  <c r="L90" i="1"/>
  <c r="C91" i="1"/>
  <c r="D91" i="1"/>
  <c r="L91" i="1" s="1"/>
  <c r="F91" i="1"/>
  <c r="G91" i="1"/>
  <c r="H91" i="1"/>
  <c r="M91" i="1" s="1"/>
  <c r="N91" i="1" s="1"/>
  <c r="I91" i="1"/>
  <c r="J91" i="1"/>
  <c r="K91" i="1"/>
  <c r="C92" i="1"/>
  <c r="D92" i="1"/>
  <c r="L92" i="1" s="1"/>
  <c r="F92" i="1"/>
  <c r="G92" i="1"/>
  <c r="H92" i="1"/>
  <c r="M92" i="1" s="1"/>
  <c r="N92" i="1" s="1"/>
  <c r="I92" i="1"/>
  <c r="J92" i="1"/>
  <c r="K92" i="1"/>
  <c r="C93" i="1"/>
  <c r="D93" i="1"/>
  <c r="L93" i="1" s="1"/>
  <c r="F93" i="1"/>
  <c r="G93" i="1"/>
  <c r="H93" i="1"/>
  <c r="M93" i="1" s="1"/>
  <c r="N93" i="1" s="1"/>
  <c r="I93" i="1"/>
  <c r="J93" i="1"/>
  <c r="K93" i="1"/>
  <c r="C94" i="1"/>
  <c r="E94" i="1" s="1"/>
  <c r="D94" i="1"/>
  <c r="F94" i="1"/>
  <c r="G94" i="1"/>
  <c r="H94" i="1"/>
  <c r="M94" i="1" s="1"/>
  <c r="N94" i="1" s="1"/>
  <c r="I94" i="1"/>
  <c r="J94" i="1"/>
  <c r="K94" i="1"/>
  <c r="L94" i="1"/>
  <c r="C95" i="1"/>
  <c r="E95" i="1" s="1"/>
  <c r="D95" i="1"/>
  <c r="L95" i="1" s="1"/>
  <c r="F95" i="1"/>
  <c r="G95" i="1"/>
  <c r="H95" i="1"/>
  <c r="I95" i="1"/>
  <c r="J95" i="1"/>
  <c r="K95" i="1"/>
  <c r="C96" i="1"/>
  <c r="E96" i="1" s="1"/>
  <c r="D96" i="1"/>
  <c r="F96" i="1"/>
  <c r="G96" i="1"/>
  <c r="H96" i="1"/>
  <c r="M96" i="1" s="1"/>
  <c r="N96" i="1" s="1"/>
  <c r="I96" i="1"/>
  <c r="J96" i="1"/>
  <c r="K96" i="1"/>
  <c r="L96" i="1"/>
  <c r="C97" i="1"/>
  <c r="E97" i="1" s="1"/>
  <c r="D97" i="1"/>
  <c r="L97" i="1" s="1"/>
  <c r="F97" i="1"/>
  <c r="G97" i="1"/>
  <c r="H97" i="1"/>
  <c r="I97" i="1"/>
  <c r="J97" i="1"/>
  <c r="K97" i="1"/>
  <c r="C98" i="1"/>
  <c r="E98" i="1" s="1"/>
  <c r="D98" i="1"/>
  <c r="F98" i="1"/>
  <c r="G98" i="1"/>
  <c r="H98" i="1"/>
  <c r="M98" i="1" s="1"/>
  <c r="N98" i="1" s="1"/>
  <c r="I98" i="1"/>
  <c r="J98" i="1"/>
  <c r="K98" i="1"/>
  <c r="L98" i="1"/>
  <c r="C99" i="1"/>
  <c r="D99" i="1"/>
  <c r="L99" i="1" s="1"/>
  <c r="F99" i="1"/>
  <c r="G99" i="1"/>
  <c r="H99" i="1"/>
  <c r="I99" i="1"/>
  <c r="J99" i="1"/>
  <c r="K99" i="1"/>
  <c r="C100" i="1"/>
  <c r="E100" i="1" s="1"/>
  <c r="D100" i="1"/>
  <c r="F100" i="1"/>
  <c r="G100" i="1"/>
  <c r="H100" i="1"/>
  <c r="M100" i="1" s="1"/>
  <c r="N100" i="1" s="1"/>
  <c r="I100" i="1"/>
  <c r="J100" i="1"/>
  <c r="K100" i="1"/>
  <c r="L100" i="1"/>
  <c r="C101" i="1"/>
  <c r="E101" i="1" s="1"/>
  <c r="D101" i="1"/>
  <c r="L101" i="1" s="1"/>
  <c r="F101" i="1"/>
  <c r="G101" i="1"/>
  <c r="H101" i="1"/>
  <c r="I101" i="1"/>
  <c r="J101" i="1"/>
  <c r="K101" i="1"/>
  <c r="C102" i="1"/>
  <c r="E102" i="1" s="1"/>
  <c r="D102" i="1"/>
  <c r="F102" i="1"/>
  <c r="G102" i="1"/>
  <c r="H102" i="1"/>
  <c r="M102" i="1" s="1"/>
  <c r="N102" i="1" s="1"/>
  <c r="I102" i="1"/>
  <c r="J102" i="1"/>
  <c r="K102" i="1"/>
  <c r="L102" i="1"/>
  <c r="C103" i="1"/>
  <c r="E103" i="1" s="1"/>
  <c r="D103" i="1"/>
  <c r="L103" i="1" s="1"/>
  <c r="F103" i="1"/>
  <c r="G103" i="1"/>
  <c r="H103" i="1"/>
  <c r="I103" i="1"/>
  <c r="J103" i="1"/>
  <c r="K103" i="1"/>
  <c r="C104" i="1"/>
  <c r="E104" i="1" s="1"/>
  <c r="D104" i="1"/>
  <c r="F104" i="1"/>
  <c r="G104" i="1"/>
  <c r="H104" i="1"/>
  <c r="M104" i="1" s="1"/>
  <c r="N104" i="1" s="1"/>
  <c r="I104" i="1"/>
  <c r="J104" i="1"/>
  <c r="K104" i="1"/>
  <c r="L104" i="1"/>
  <c r="C105" i="1"/>
  <c r="E105" i="1" s="1"/>
  <c r="D105" i="1"/>
  <c r="L105" i="1" s="1"/>
  <c r="F105" i="1"/>
  <c r="G105" i="1"/>
  <c r="H105" i="1"/>
  <c r="I105" i="1"/>
  <c r="J105" i="1"/>
  <c r="K105" i="1"/>
  <c r="C106" i="1"/>
  <c r="E106" i="1" s="1"/>
  <c r="D106" i="1"/>
  <c r="F106" i="1"/>
  <c r="G106" i="1"/>
  <c r="H106" i="1"/>
  <c r="M106" i="1" s="1"/>
  <c r="N106" i="1" s="1"/>
  <c r="I106" i="1"/>
  <c r="J106" i="1"/>
  <c r="K106" i="1"/>
  <c r="L106" i="1"/>
  <c r="C107" i="1"/>
  <c r="E107" i="1" s="1"/>
  <c r="D107" i="1"/>
  <c r="L107" i="1" s="1"/>
  <c r="F107" i="1"/>
  <c r="G107" i="1"/>
  <c r="H107" i="1"/>
  <c r="I107" i="1"/>
  <c r="J107" i="1"/>
  <c r="K107" i="1"/>
  <c r="C108" i="1"/>
  <c r="E108" i="1" s="1"/>
  <c r="D108" i="1"/>
  <c r="F108" i="1"/>
  <c r="G108" i="1"/>
  <c r="H108" i="1"/>
  <c r="M108" i="1" s="1"/>
  <c r="N108" i="1" s="1"/>
  <c r="I108" i="1"/>
  <c r="J108" i="1"/>
  <c r="K108" i="1"/>
  <c r="L108" i="1"/>
  <c r="C109" i="1"/>
  <c r="E109" i="1" s="1"/>
  <c r="D109" i="1"/>
  <c r="L109" i="1" s="1"/>
  <c r="F109" i="1"/>
  <c r="G109" i="1"/>
  <c r="H109" i="1"/>
  <c r="I109" i="1"/>
  <c r="J109" i="1"/>
  <c r="K109" i="1"/>
  <c r="C110" i="1"/>
  <c r="E110" i="1" s="1"/>
  <c r="D110" i="1"/>
  <c r="F110" i="1"/>
  <c r="G110" i="1"/>
  <c r="H110" i="1"/>
  <c r="M110" i="1" s="1"/>
  <c r="N110" i="1" s="1"/>
  <c r="I110" i="1"/>
  <c r="J110" i="1"/>
  <c r="K110" i="1"/>
  <c r="L110" i="1"/>
  <c r="C111" i="1"/>
  <c r="D111" i="1"/>
  <c r="L111" i="1" s="1"/>
  <c r="F111" i="1"/>
  <c r="G111" i="1"/>
  <c r="H111" i="1"/>
  <c r="I111" i="1"/>
  <c r="J111" i="1"/>
  <c r="K111" i="1"/>
  <c r="C112" i="1"/>
  <c r="E112" i="1" s="1"/>
  <c r="D112" i="1"/>
  <c r="F112" i="1"/>
  <c r="G112" i="1"/>
  <c r="H112" i="1"/>
  <c r="M112" i="1" s="1"/>
  <c r="N112" i="1" s="1"/>
  <c r="I112" i="1"/>
  <c r="J112" i="1"/>
  <c r="K112" i="1"/>
  <c r="L112" i="1"/>
  <c r="C113" i="1"/>
  <c r="E113" i="1" s="1"/>
  <c r="D113" i="1"/>
  <c r="L113" i="1" s="1"/>
  <c r="F113" i="1"/>
  <c r="G113" i="1"/>
  <c r="H113" i="1"/>
  <c r="I113" i="1"/>
  <c r="J113" i="1"/>
  <c r="K113" i="1"/>
  <c r="C114" i="1"/>
  <c r="E114" i="1" s="1"/>
  <c r="D114" i="1"/>
  <c r="F114" i="1"/>
  <c r="G114" i="1"/>
  <c r="H114" i="1"/>
  <c r="M114" i="1" s="1"/>
  <c r="N114" i="1" s="1"/>
  <c r="I114" i="1"/>
  <c r="J114" i="1"/>
  <c r="K114" i="1"/>
  <c r="L114" i="1"/>
  <c r="C115" i="1"/>
  <c r="E115" i="1" s="1"/>
  <c r="D115" i="1"/>
  <c r="L115" i="1" s="1"/>
  <c r="F115" i="1"/>
  <c r="G115" i="1"/>
  <c r="H115" i="1"/>
  <c r="I115" i="1"/>
  <c r="J115" i="1"/>
  <c r="K115" i="1"/>
  <c r="C116" i="1"/>
  <c r="E116" i="1" s="1"/>
  <c r="D116" i="1"/>
  <c r="F116" i="1"/>
  <c r="G116" i="1"/>
  <c r="H116" i="1"/>
  <c r="M116" i="1" s="1"/>
  <c r="N116" i="1" s="1"/>
  <c r="I116" i="1"/>
  <c r="J116" i="1"/>
  <c r="K116" i="1"/>
  <c r="L116" i="1"/>
  <c r="C117" i="1"/>
  <c r="E117" i="1" s="1"/>
  <c r="D117" i="1"/>
  <c r="L117" i="1" s="1"/>
  <c r="F117" i="1"/>
  <c r="G117" i="1"/>
  <c r="H117" i="1"/>
  <c r="I117" i="1"/>
  <c r="J117" i="1"/>
  <c r="K117" i="1"/>
  <c r="C118" i="1"/>
  <c r="E118" i="1" s="1"/>
  <c r="D118" i="1"/>
  <c r="F118" i="1"/>
  <c r="G118" i="1"/>
  <c r="H118" i="1"/>
  <c r="M118" i="1" s="1"/>
  <c r="N118" i="1" s="1"/>
  <c r="I118" i="1"/>
  <c r="J118" i="1"/>
  <c r="K118" i="1"/>
  <c r="L118" i="1"/>
  <c r="C119" i="1"/>
  <c r="E119" i="1" s="1"/>
  <c r="D119" i="1"/>
  <c r="L119" i="1" s="1"/>
  <c r="F119" i="1"/>
  <c r="G119" i="1"/>
  <c r="H119" i="1"/>
  <c r="I119" i="1"/>
  <c r="J119" i="1"/>
  <c r="K119" i="1"/>
  <c r="C120" i="1"/>
  <c r="E120" i="1" s="1"/>
  <c r="D120" i="1"/>
  <c r="F120" i="1"/>
  <c r="G120" i="1"/>
  <c r="H120" i="1"/>
  <c r="M120" i="1" s="1"/>
  <c r="N120" i="1" s="1"/>
  <c r="I120" i="1"/>
  <c r="J120" i="1"/>
  <c r="K120" i="1"/>
  <c r="L120" i="1"/>
  <c r="C121" i="1"/>
  <c r="D121" i="1"/>
  <c r="F121" i="1"/>
  <c r="G121" i="1"/>
  <c r="H121" i="1"/>
  <c r="I121" i="1"/>
  <c r="J121" i="1"/>
  <c r="K121" i="1"/>
  <c r="L121" i="1"/>
  <c r="C122" i="1"/>
  <c r="E122" i="1" s="1"/>
  <c r="D122" i="1"/>
  <c r="F122" i="1"/>
  <c r="G122" i="1"/>
  <c r="H122" i="1"/>
  <c r="M122" i="1" s="1"/>
  <c r="N122" i="1" s="1"/>
  <c r="I122" i="1"/>
  <c r="J122" i="1"/>
  <c r="K122" i="1"/>
  <c r="L122" i="1"/>
  <c r="C123" i="1"/>
  <c r="E123" i="1" s="1"/>
  <c r="D123" i="1"/>
  <c r="F123" i="1"/>
  <c r="G123" i="1"/>
  <c r="H123" i="1"/>
  <c r="I123" i="1"/>
  <c r="J123" i="1"/>
  <c r="K123" i="1"/>
  <c r="L123" i="1"/>
  <c r="C124" i="1"/>
  <c r="E124" i="1" s="1"/>
  <c r="D124" i="1"/>
  <c r="F124" i="1"/>
  <c r="G124" i="1"/>
  <c r="H124" i="1"/>
  <c r="M124" i="1" s="1"/>
  <c r="N124" i="1" s="1"/>
  <c r="I124" i="1"/>
  <c r="J124" i="1"/>
  <c r="K124" i="1"/>
  <c r="L124" i="1"/>
  <c r="C125" i="1"/>
  <c r="E125" i="1" s="1"/>
  <c r="D125" i="1"/>
  <c r="F125" i="1"/>
  <c r="G125" i="1"/>
  <c r="H125" i="1"/>
  <c r="I125" i="1"/>
  <c r="J125" i="1"/>
  <c r="K125" i="1"/>
  <c r="L125" i="1"/>
  <c r="C126" i="1"/>
  <c r="E126" i="1" s="1"/>
  <c r="D126" i="1"/>
  <c r="F126" i="1"/>
  <c r="G126" i="1"/>
  <c r="H126" i="1"/>
  <c r="M126" i="1" s="1"/>
  <c r="N126" i="1" s="1"/>
  <c r="I126" i="1"/>
  <c r="J126" i="1"/>
  <c r="K126" i="1"/>
  <c r="L126" i="1"/>
  <c r="C127" i="1"/>
  <c r="E127" i="1" s="1"/>
  <c r="D127" i="1"/>
  <c r="F127" i="1"/>
  <c r="G127" i="1"/>
  <c r="H127" i="1"/>
  <c r="I127" i="1"/>
  <c r="J127" i="1"/>
  <c r="K127" i="1"/>
  <c r="L127" i="1"/>
  <c r="C128" i="1"/>
  <c r="E128" i="1" s="1"/>
  <c r="D128" i="1"/>
  <c r="F128" i="1"/>
  <c r="G128" i="1"/>
  <c r="H128" i="1"/>
  <c r="M128" i="1" s="1"/>
  <c r="N128" i="1" s="1"/>
  <c r="I128" i="1"/>
  <c r="J128" i="1"/>
  <c r="K128" i="1"/>
  <c r="L128" i="1"/>
  <c r="C129" i="1"/>
  <c r="E129" i="1" s="1"/>
  <c r="D129" i="1"/>
  <c r="F129" i="1"/>
  <c r="G129" i="1"/>
  <c r="H129" i="1"/>
  <c r="I129" i="1"/>
  <c r="J129" i="1"/>
  <c r="K129" i="1"/>
  <c r="L129" i="1"/>
  <c r="C130" i="1"/>
  <c r="E130" i="1" s="1"/>
  <c r="D130" i="1"/>
  <c r="F130" i="1"/>
  <c r="G130" i="1"/>
  <c r="H130" i="1"/>
  <c r="M130" i="1" s="1"/>
  <c r="N130" i="1" s="1"/>
  <c r="I130" i="1"/>
  <c r="J130" i="1"/>
  <c r="K130" i="1"/>
  <c r="L130" i="1"/>
  <c r="C131" i="1"/>
  <c r="E131" i="1" s="1"/>
  <c r="D131" i="1"/>
  <c r="F131" i="1"/>
  <c r="G131" i="1"/>
  <c r="H131" i="1"/>
  <c r="I131" i="1"/>
  <c r="J131" i="1"/>
  <c r="K131" i="1"/>
  <c r="L131" i="1"/>
  <c r="C132" i="1"/>
  <c r="E132" i="1" s="1"/>
  <c r="D132" i="1"/>
  <c r="F132" i="1"/>
  <c r="G132" i="1"/>
  <c r="H132" i="1"/>
  <c r="M132" i="1" s="1"/>
  <c r="N132" i="1" s="1"/>
  <c r="I132" i="1"/>
  <c r="J132" i="1"/>
  <c r="K132" i="1"/>
  <c r="L132" i="1"/>
  <c r="C133" i="1"/>
  <c r="D133" i="1"/>
  <c r="E133" i="1"/>
  <c r="F133" i="1"/>
  <c r="G133" i="1"/>
  <c r="H133" i="1"/>
  <c r="I133" i="1"/>
  <c r="J133" i="1"/>
  <c r="K133" i="1"/>
  <c r="L133" i="1"/>
  <c r="M133" i="1"/>
  <c r="N133" i="1" s="1"/>
  <c r="C134" i="1"/>
  <c r="D134" i="1"/>
  <c r="E134" i="1"/>
  <c r="F134" i="1"/>
  <c r="G134" i="1"/>
  <c r="H134" i="1"/>
  <c r="I134" i="1"/>
  <c r="J134" i="1"/>
  <c r="K134" i="1"/>
  <c r="L134" i="1"/>
  <c r="M134" i="1"/>
  <c r="N134" i="1" s="1"/>
  <c r="C135" i="1"/>
  <c r="D135" i="1"/>
  <c r="E135" i="1"/>
  <c r="F135" i="1"/>
  <c r="G135" i="1"/>
  <c r="H135" i="1"/>
  <c r="I135" i="1"/>
  <c r="J135" i="1"/>
  <c r="K135" i="1"/>
  <c r="L135" i="1"/>
  <c r="M135" i="1"/>
  <c r="N135" i="1" s="1"/>
  <c r="C136" i="1"/>
  <c r="D136" i="1"/>
  <c r="E136" i="1"/>
  <c r="F136" i="1"/>
  <c r="G136" i="1"/>
  <c r="H136" i="1"/>
  <c r="I136" i="1"/>
  <c r="J136" i="1"/>
  <c r="K136" i="1"/>
  <c r="L136" i="1"/>
  <c r="M136" i="1"/>
  <c r="N136" i="1" s="1"/>
  <c r="C137" i="1"/>
  <c r="D137" i="1"/>
  <c r="E137" i="1"/>
  <c r="F137" i="1"/>
  <c r="G137" i="1"/>
  <c r="H137" i="1"/>
  <c r="I137" i="1"/>
  <c r="J137" i="1"/>
  <c r="K137" i="1"/>
  <c r="L137" i="1"/>
  <c r="M137" i="1"/>
  <c r="N137" i="1" s="1"/>
  <c r="C138" i="1"/>
  <c r="D138" i="1"/>
  <c r="E138" i="1"/>
  <c r="F138" i="1"/>
  <c r="G138" i="1"/>
  <c r="H138" i="1"/>
  <c r="I138" i="1"/>
  <c r="J138" i="1"/>
  <c r="K138" i="1"/>
  <c r="L138" i="1"/>
  <c r="M138" i="1"/>
  <c r="N138" i="1" s="1"/>
  <c r="C139" i="1"/>
  <c r="D139" i="1"/>
  <c r="E139" i="1"/>
  <c r="F139" i="1"/>
  <c r="G139" i="1"/>
  <c r="H139" i="1"/>
  <c r="I139" i="1"/>
  <c r="J139" i="1"/>
  <c r="K139" i="1"/>
  <c r="L139" i="1"/>
  <c r="M139" i="1"/>
  <c r="N139" i="1" s="1"/>
  <c r="C140" i="1"/>
  <c r="D140" i="1"/>
  <c r="E140" i="1"/>
  <c r="F140" i="1"/>
  <c r="G140" i="1"/>
  <c r="H140" i="1"/>
  <c r="I140" i="1"/>
  <c r="J140" i="1"/>
  <c r="K140" i="1"/>
  <c r="L140" i="1"/>
  <c r="M140" i="1"/>
  <c r="N140" i="1" s="1"/>
  <c r="C141" i="1"/>
  <c r="D141" i="1"/>
  <c r="E141" i="1"/>
  <c r="F141" i="1"/>
  <c r="G141" i="1"/>
  <c r="H141" i="1"/>
  <c r="I141" i="1"/>
  <c r="J141" i="1"/>
  <c r="K141" i="1"/>
  <c r="L141" i="1"/>
  <c r="M141" i="1"/>
  <c r="N141" i="1" s="1"/>
  <c r="C142" i="1"/>
  <c r="D142" i="1"/>
  <c r="E142" i="1"/>
  <c r="F142" i="1"/>
  <c r="G142" i="1"/>
  <c r="H142" i="1"/>
  <c r="I142" i="1"/>
  <c r="J142" i="1"/>
  <c r="K142" i="1"/>
  <c r="L142" i="1"/>
  <c r="M142" i="1"/>
  <c r="N142" i="1" s="1"/>
  <c r="C143" i="1"/>
  <c r="D143" i="1"/>
  <c r="E143" i="1"/>
  <c r="F143" i="1"/>
  <c r="G143" i="1"/>
  <c r="H143" i="1"/>
  <c r="I143" i="1"/>
  <c r="J143" i="1"/>
  <c r="K143" i="1"/>
  <c r="L143" i="1"/>
  <c r="M143" i="1"/>
  <c r="N143" i="1" s="1"/>
  <c r="C144" i="1"/>
  <c r="D144" i="1"/>
  <c r="E144" i="1"/>
  <c r="F144" i="1"/>
  <c r="G144" i="1"/>
  <c r="H144" i="1"/>
  <c r="I144" i="1"/>
  <c r="J144" i="1"/>
  <c r="K144" i="1"/>
  <c r="L144" i="1"/>
  <c r="M144" i="1"/>
  <c r="N144" i="1" s="1"/>
  <c r="C145" i="1"/>
  <c r="D145" i="1"/>
  <c r="E145" i="1"/>
  <c r="F145" i="1"/>
  <c r="G145" i="1"/>
  <c r="H145" i="1"/>
  <c r="I145" i="1"/>
  <c r="J145" i="1"/>
  <c r="K145" i="1"/>
  <c r="L145" i="1"/>
  <c r="M145" i="1"/>
  <c r="N145" i="1" s="1"/>
  <c r="C146" i="1"/>
  <c r="D146" i="1"/>
  <c r="E146" i="1"/>
  <c r="F146" i="1"/>
  <c r="G146" i="1"/>
  <c r="H146" i="1"/>
  <c r="I146" i="1"/>
  <c r="J146" i="1"/>
  <c r="K146" i="1"/>
  <c r="L146" i="1"/>
  <c r="M146" i="1"/>
  <c r="N146" i="1" s="1"/>
  <c r="C147" i="1"/>
  <c r="D147" i="1"/>
  <c r="E147" i="1"/>
  <c r="F147" i="1"/>
  <c r="G147" i="1"/>
  <c r="H147" i="1"/>
  <c r="I147" i="1"/>
  <c r="J147" i="1"/>
  <c r="K147" i="1"/>
  <c r="L147" i="1"/>
  <c r="M147" i="1"/>
  <c r="N147" i="1" s="1"/>
  <c r="C148" i="1"/>
  <c r="D148" i="1"/>
  <c r="E148" i="1"/>
  <c r="F148" i="1"/>
  <c r="G148" i="1"/>
  <c r="H148" i="1"/>
  <c r="I148" i="1"/>
  <c r="J148" i="1"/>
  <c r="K148" i="1"/>
  <c r="L148" i="1"/>
  <c r="M148" i="1"/>
  <c r="N148" i="1" s="1"/>
  <c r="C149" i="1"/>
  <c r="D149" i="1"/>
  <c r="E149" i="1"/>
  <c r="F149" i="1"/>
  <c r="G149" i="1"/>
  <c r="H149" i="1"/>
  <c r="I149" i="1"/>
  <c r="J149" i="1"/>
  <c r="K149" i="1"/>
  <c r="L149" i="1"/>
  <c r="M149" i="1"/>
  <c r="N149" i="1" s="1"/>
  <c r="C150" i="1"/>
  <c r="D150" i="1"/>
  <c r="E150" i="1"/>
  <c r="F150" i="1"/>
  <c r="G150" i="1"/>
  <c r="H150" i="1"/>
  <c r="I150" i="1"/>
  <c r="J150" i="1"/>
  <c r="K150" i="1"/>
  <c r="L150" i="1"/>
  <c r="M150" i="1"/>
  <c r="N150" i="1" s="1"/>
  <c r="C151" i="1"/>
  <c r="D151" i="1"/>
  <c r="E151" i="1"/>
  <c r="F151" i="1"/>
  <c r="G151" i="1"/>
  <c r="H151" i="1"/>
  <c r="I151" i="1"/>
  <c r="J151" i="1"/>
  <c r="K151" i="1"/>
  <c r="L151" i="1"/>
  <c r="M151" i="1"/>
  <c r="N151" i="1" s="1"/>
  <c r="C152" i="1"/>
  <c r="D152" i="1"/>
  <c r="E152" i="1"/>
  <c r="F152" i="1"/>
  <c r="G152" i="1"/>
  <c r="H152" i="1"/>
  <c r="I152" i="1"/>
  <c r="J152" i="1"/>
  <c r="K152" i="1"/>
  <c r="L152" i="1"/>
  <c r="M152" i="1"/>
  <c r="N152" i="1" s="1"/>
  <c r="C153" i="1"/>
  <c r="D153" i="1"/>
  <c r="E153" i="1"/>
  <c r="F153" i="1"/>
  <c r="G153" i="1"/>
  <c r="H153" i="1"/>
  <c r="I153" i="1"/>
  <c r="J153" i="1"/>
  <c r="K153" i="1"/>
  <c r="L153" i="1"/>
  <c r="M153" i="1"/>
  <c r="N153" i="1" s="1"/>
  <c r="C154" i="1"/>
  <c r="D154" i="1"/>
  <c r="E154" i="1"/>
  <c r="F154" i="1"/>
  <c r="G154" i="1"/>
  <c r="H154" i="1"/>
  <c r="I154" i="1"/>
  <c r="J154" i="1"/>
  <c r="K154" i="1"/>
  <c r="L154" i="1"/>
  <c r="M154" i="1"/>
  <c r="N154" i="1" s="1"/>
  <c r="C155" i="1"/>
  <c r="D155" i="1"/>
  <c r="E155" i="1"/>
  <c r="F155" i="1"/>
  <c r="G155" i="1"/>
  <c r="H155" i="1"/>
  <c r="I155" i="1"/>
  <c r="J155" i="1"/>
  <c r="K155" i="1"/>
  <c r="L155" i="1"/>
  <c r="M155" i="1"/>
  <c r="N155" i="1" s="1"/>
  <c r="C156" i="1"/>
  <c r="D156" i="1"/>
  <c r="E156" i="1"/>
  <c r="F156" i="1"/>
  <c r="G156" i="1"/>
  <c r="H156" i="1"/>
  <c r="I156" i="1"/>
  <c r="J156" i="1"/>
  <c r="K156" i="1"/>
  <c r="L156" i="1"/>
  <c r="M156" i="1"/>
  <c r="N156" i="1" s="1"/>
  <c r="C157" i="1"/>
  <c r="D157" i="1"/>
  <c r="E157" i="1"/>
  <c r="F157" i="1"/>
  <c r="G157" i="1"/>
  <c r="H157" i="1"/>
  <c r="I157" i="1"/>
  <c r="J157" i="1"/>
  <c r="K157" i="1"/>
  <c r="L157" i="1"/>
  <c r="M157" i="1"/>
  <c r="N157" i="1" s="1"/>
  <c r="C158" i="1"/>
  <c r="D158" i="1"/>
  <c r="E158" i="1"/>
  <c r="F158" i="1"/>
  <c r="G158" i="1"/>
  <c r="H158" i="1"/>
  <c r="I158" i="1"/>
  <c r="J158" i="1"/>
  <c r="K158" i="1"/>
  <c r="L158" i="1"/>
  <c r="M158" i="1"/>
  <c r="N158" i="1" s="1"/>
  <c r="C159" i="1"/>
  <c r="D159" i="1"/>
  <c r="E159" i="1"/>
  <c r="F159" i="1"/>
  <c r="G159" i="1"/>
  <c r="H159" i="1"/>
  <c r="I159" i="1"/>
  <c r="J159" i="1"/>
  <c r="K159" i="1"/>
  <c r="L159" i="1"/>
  <c r="M159" i="1"/>
  <c r="N159" i="1" s="1"/>
  <c r="C160" i="1"/>
  <c r="D160" i="1"/>
  <c r="E160" i="1"/>
  <c r="F160" i="1"/>
  <c r="G160" i="1"/>
  <c r="H160" i="1"/>
  <c r="I160" i="1"/>
  <c r="J160" i="1"/>
  <c r="K160" i="1"/>
  <c r="L160" i="1"/>
  <c r="M160" i="1"/>
  <c r="N160" i="1" s="1"/>
  <c r="C161" i="1"/>
  <c r="D161" i="1"/>
  <c r="E161" i="1"/>
  <c r="F161" i="1"/>
  <c r="G161" i="1"/>
  <c r="H161" i="1"/>
  <c r="I161" i="1"/>
  <c r="J161" i="1"/>
  <c r="K161" i="1"/>
  <c r="L161" i="1"/>
  <c r="M161" i="1"/>
  <c r="N161" i="1" s="1"/>
  <c r="C162" i="1"/>
  <c r="D162" i="1"/>
  <c r="E162" i="1"/>
  <c r="F162" i="1"/>
  <c r="G162" i="1"/>
  <c r="H162" i="1"/>
  <c r="I162" i="1"/>
  <c r="J162" i="1"/>
  <c r="K162" i="1"/>
  <c r="L162" i="1"/>
  <c r="M162" i="1"/>
  <c r="N162" i="1" s="1"/>
  <c r="C163" i="1"/>
  <c r="D163" i="1"/>
  <c r="E163" i="1"/>
  <c r="F163" i="1"/>
  <c r="G163" i="1"/>
  <c r="H163" i="1"/>
  <c r="I163" i="1"/>
  <c r="J163" i="1"/>
  <c r="K163" i="1"/>
  <c r="L163" i="1"/>
  <c r="M163" i="1"/>
  <c r="N163" i="1" s="1"/>
  <c r="C164" i="1"/>
  <c r="D164" i="1"/>
  <c r="E164" i="1"/>
  <c r="F164" i="1"/>
  <c r="G164" i="1"/>
  <c r="H164" i="1"/>
  <c r="I164" i="1"/>
  <c r="J164" i="1"/>
  <c r="K164" i="1"/>
  <c r="L164" i="1"/>
  <c r="M164" i="1"/>
  <c r="N164" i="1" s="1"/>
  <c r="C165" i="1"/>
  <c r="D165" i="1"/>
  <c r="E165" i="1"/>
  <c r="F165" i="1"/>
  <c r="G165" i="1"/>
  <c r="H165" i="1"/>
  <c r="I165" i="1"/>
  <c r="J165" i="1"/>
  <c r="K165" i="1"/>
  <c r="L165" i="1"/>
  <c r="M165" i="1"/>
  <c r="N165" i="1" s="1"/>
  <c r="C166" i="1"/>
  <c r="D166" i="1"/>
  <c r="E166" i="1"/>
  <c r="F166" i="1"/>
  <c r="G166" i="1"/>
  <c r="H166" i="1"/>
  <c r="I166" i="1"/>
  <c r="J166" i="1"/>
  <c r="K166" i="1"/>
  <c r="L166" i="1"/>
  <c r="M166" i="1"/>
  <c r="N166" i="1" s="1"/>
  <c r="C167" i="1"/>
  <c r="D167" i="1"/>
  <c r="E167" i="1"/>
  <c r="F167" i="1"/>
  <c r="G167" i="1"/>
  <c r="H167" i="1"/>
  <c r="I167" i="1"/>
  <c r="J167" i="1"/>
  <c r="K167" i="1"/>
  <c r="L167" i="1"/>
  <c r="M167" i="1"/>
  <c r="N167" i="1" s="1"/>
  <c r="C168" i="1"/>
  <c r="D168" i="1"/>
  <c r="E168" i="1"/>
  <c r="F168" i="1"/>
  <c r="G168" i="1"/>
  <c r="H168" i="1"/>
  <c r="I168" i="1"/>
  <c r="J168" i="1"/>
  <c r="K168" i="1"/>
  <c r="L168" i="1"/>
  <c r="M168" i="1"/>
  <c r="N168" i="1" s="1"/>
  <c r="C169" i="1"/>
  <c r="D169" i="1"/>
  <c r="E169" i="1"/>
  <c r="F169" i="1"/>
  <c r="G169" i="1"/>
  <c r="H169" i="1"/>
  <c r="I169" i="1"/>
  <c r="J169" i="1"/>
  <c r="K169" i="1"/>
  <c r="L169" i="1"/>
  <c r="M169" i="1"/>
  <c r="N169" i="1" s="1"/>
  <c r="C170" i="1"/>
  <c r="D170" i="1"/>
  <c r="E170" i="1"/>
  <c r="F170" i="1"/>
  <c r="G170" i="1"/>
  <c r="H170" i="1"/>
  <c r="I170" i="1"/>
  <c r="J170" i="1"/>
  <c r="K170" i="1"/>
  <c r="L170" i="1"/>
  <c r="M170" i="1"/>
  <c r="N170" i="1" s="1"/>
  <c r="C171" i="1"/>
  <c r="D171" i="1"/>
  <c r="E171" i="1"/>
  <c r="F171" i="1"/>
  <c r="G171" i="1"/>
  <c r="H171" i="1"/>
  <c r="I171" i="1"/>
  <c r="J171" i="1"/>
  <c r="K171" i="1"/>
  <c r="L171" i="1"/>
  <c r="M171" i="1"/>
  <c r="N171" i="1" s="1"/>
  <c r="C172" i="1"/>
  <c r="D172" i="1"/>
  <c r="E172" i="1"/>
  <c r="F172" i="1"/>
  <c r="G172" i="1"/>
  <c r="H172" i="1"/>
  <c r="I172" i="1"/>
  <c r="J172" i="1"/>
  <c r="K172" i="1"/>
  <c r="L172" i="1"/>
  <c r="M172" i="1"/>
  <c r="N172" i="1" s="1"/>
  <c r="C173" i="1"/>
  <c r="D173" i="1"/>
  <c r="E173" i="1"/>
  <c r="F173" i="1"/>
  <c r="G173" i="1"/>
  <c r="H173" i="1"/>
  <c r="I173" i="1"/>
  <c r="J173" i="1"/>
  <c r="K173" i="1"/>
  <c r="L173" i="1"/>
  <c r="M173" i="1"/>
  <c r="N173" i="1" s="1"/>
  <c r="C174" i="1"/>
  <c r="D174" i="1"/>
  <c r="E174" i="1"/>
  <c r="F174" i="1"/>
  <c r="G174" i="1"/>
  <c r="H174" i="1"/>
  <c r="I174" i="1"/>
  <c r="J174" i="1"/>
  <c r="K174" i="1"/>
  <c r="L174" i="1"/>
  <c r="M174" i="1"/>
  <c r="N174" i="1" s="1"/>
  <c r="C175" i="1"/>
  <c r="D175" i="1"/>
  <c r="E175" i="1"/>
  <c r="F175" i="1"/>
  <c r="G175" i="1"/>
  <c r="H175" i="1"/>
  <c r="I175" i="1"/>
  <c r="J175" i="1"/>
  <c r="K175" i="1"/>
  <c r="L175" i="1"/>
  <c r="M175" i="1"/>
  <c r="N175" i="1" s="1"/>
  <c r="C176" i="1"/>
  <c r="D176" i="1"/>
  <c r="E176" i="1"/>
  <c r="F176" i="1"/>
  <c r="G176" i="1"/>
  <c r="H176" i="1"/>
  <c r="I176" i="1"/>
  <c r="J176" i="1"/>
  <c r="K176" i="1"/>
  <c r="L176" i="1"/>
  <c r="M176" i="1"/>
  <c r="N176" i="1" s="1"/>
  <c r="C177" i="1"/>
  <c r="D177" i="1"/>
  <c r="E177" i="1"/>
  <c r="F177" i="1"/>
  <c r="G177" i="1"/>
  <c r="H177" i="1"/>
  <c r="I177" i="1"/>
  <c r="J177" i="1"/>
  <c r="K177" i="1"/>
  <c r="L177" i="1"/>
  <c r="M177" i="1"/>
  <c r="N177" i="1" s="1"/>
  <c r="C178" i="1"/>
  <c r="D178" i="1"/>
  <c r="E178" i="1"/>
  <c r="F178" i="1"/>
  <c r="G178" i="1"/>
  <c r="H178" i="1"/>
  <c r="I178" i="1"/>
  <c r="J178" i="1"/>
  <c r="K178" i="1"/>
  <c r="L178" i="1"/>
  <c r="M178" i="1"/>
  <c r="N178" i="1" s="1"/>
  <c r="C179" i="1"/>
  <c r="D179" i="1"/>
  <c r="E179" i="1"/>
  <c r="F179" i="1"/>
  <c r="G179" i="1"/>
  <c r="H179" i="1"/>
  <c r="I179" i="1"/>
  <c r="J179" i="1"/>
  <c r="K179" i="1"/>
  <c r="L179" i="1"/>
  <c r="M179" i="1"/>
  <c r="N179" i="1" s="1"/>
  <c r="C180" i="1"/>
  <c r="D180" i="1"/>
  <c r="E180" i="1"/>
  <c r="F180" i="1"/>
  <c r="G180" i="1"/>
  <c r="H180" i="1"/>
  <c r="I180" i="1"/>
  <c r="J180" i="1"/>
  <c r="K180" i="1"/>
  <c r="L180" i="1"/>
  <c r="M180" i="1"/>
  <c r="N180" i="1" s="1"/>
  <c r="C181" i="1"/>
  <c r="D181" i="1"/>
  <c r="E181" i="1"/>
  <c r="F181" i="1"/>
  <c r="G181" i="1"/>
  <c r="H181" i="1"/>
  <c r="I181" i="1"/>
  <c r="J181" i="1"/>
  <c r="K181" i="1"/>
  <c r="L181" i="1"/>
  <c r="M181" i="1"/>
  <c r="N181" i="1" s="1"/>
  <c r="C182" i="1"/>
  <c r="D182" i="1"/>
  <c r="E182" i="1"/>
  <c r="F182" i="1"/>
  <c r="G182" i="1"/>
  <c r="H182" i="1"/>
  <c r="I182" i="1"/>
  <c r="J182" i="1"/>
  <c r="K182" i="1"/>
  <c r="L182" i="1"/>
  <c r="M182" i="1"/>
  <c r="N182" i="1" s="1"/>
  <c r="C183" i="1"/>
  <c r="D183" i="1"/>
  <c r="E183" i="1"/>
  <c r="F183" i="1"/>
  <c r="G183" i="1"/>
  <c r="H183" i="1"/>
  <c r="I183" i="1"/>
  <c r="J183" i="1"/>
  <c r="K183" i="1"/>
  <c r="L183" i="1"/>
  <c r="M183" i="1"/>
  <c r="N183" i="1" s="1"/>
  <c r="C184" i="1"/>
  <c r="D184" i="1"/>
  <c r="E184" i="1"/>
  <c r="F184" i="1"/>
  <c r="G184" i="1"/>
  <c r="H184" i="1"/>
  <c r="I184" i="1"/>
  <c r="J184" i="1"/>
  <c r="K184" i="1"/>
  <c r="L184" i="1"/>
  <c r="M184" i="1"/>
  <c r="N184" i="1" s="1"/>
  <c r="C185" i="1"/>
  <c r="D185" i="1"/>
  <c r="E185" i="1"/>
  <c r="F185" i="1"/>
  <c r="G185" i="1"/>
  <c r="H185" i="1"/>
  <c r="I185" i="1"/>
  <c r="J185" i="1"/>
  <c r="K185" i="1"/>
  <c r="L185" i="1"/>
  <c r="M185" i="1"/>
  <c r="N185" i="1" s="1"/>
  <c r="C186" i="1"/>
  <c r="D186" i="1"/>
  <c r="E186" i="1"/>
  <c r="F186" i="1"/>
  <c r="G186" i="1"/>
  <c r="H186" i="1"/>
  <c r="I186" i="1"/>
  <c r="J186" i="1"/>
  <c r="K186" i="1"/>
  <c r="L186" i="1"/>
  <c r="M186" i="1"/>
  <c r="N186" i="1" s="1"/>
  <c r="C187" i="1"/>
  <c r="D187" i="1"/>
  <c r="E187" i="1"/>
  <c r="F187" i="1"/>
  <c r="G187" i="1"/>
  <c r="H187" i="1"/>
  <c r="I187" i="1"/>
  <c r="J187" i="1"/>
  <c r="K187" i="1"/>
  <c r="L187" i="1"/>
  <c r="M187" i="1"/>
  <c r="N187" i="1" s="1"/>
  <c r="C188" i="1"/>
  <c r="D188" i="1"/>
  <c r="E188" i="1"/>
  <c r="F188" i="1"/>
  <c r="G188" i="1"/>
  <c r="H188" i="1"/>
  <c r="I188" i="1"/>
  <c r="J188" i="1"/>
  <c r="K188" i="1"/>
  <c r="L188" i="1"/>
  <c r="M188" i="1"/>
  <c r="N188" i="1" s="1"/>
  <c r="C189" i="1"/>
  <c r="D189" i="1"/>
  <c r="E189" i="1"/>
  <c r="F189" i="1"/>
  <c r="G189" i="1"/>
  <c r="H189" i="1"/>
  <c r="I189" i="1"/>
  <c r="J189" i="1"/>
  <c r="K189" i="1"/>
  <c r="L189" i="1"/>
  <c r="M189" i="1"/>
  <c r="N189" i="1" s="1"/>
  <c r="C190" i="1"/>
  <c r="D190" i="1"/>
  <c r="E190" i="1"/>
  <c r="F190" i="1"/>
  <c r="G190" i="1"/>
  <c r="H190" i="1"/>
  <c r="I190" i="1"/>
  <c r="J190" i="1"/>
  <c r="K190" i="1"/>
  <c r="L190" i="1"/>
  <c r="M190" i="1"/>
  <c r="N190" i="1" s="1"/>
  <c r="C191" i="1"/>
  <c r="D191" i="1"/>
  <c r="E191" i="1"/>
  <c r="F191" i="1"/>
  <c r="G191" i="1"/>
  <c r="H191" i="1"/>
  <c r="I191" i="1"/>
  <c r="J191" i="1"/>
  <c r="K191" i="1"/>
  <c r="L191" i="1"/>
  <c r="M191" i="1"/>
  <c r="N191" i="1" s="1"/>
  <c r="C192" i="1"/>
  <c r="D192" i="1"/>
  <c r="E192" i="1"/>
  <c r="F192" i="1"/>
  <c r="G192" i="1"/>
  <c r="H192" i="1"/>
  <c r="I192" i="1"/>
  <c r="J192" i="1"/>
  <c r="K192" i="1"/>
  <c r="L192" i="1"/>
  <c r="M192" i="1"/>
  <c r="N192" i="1" s="1"/>
  <c r="C193" i="1"/>
  <c r="D193" i="1"/>
  <c r="E193" i="1"/>
  <c r="F193" i="1"/>
  <c r="G193" i="1"/>
  <c r="H193" i="1"/>
  <c r="I193" i="1"/>
  <c r="J193" i="1"/>
  <c r="K193" i="1"/>
  <c r="L193" i="1"/>
  <c r="M193" i="1"/>
  <c r="N193" i="1" s="1"/>
  <c r="C194" i="1"/>
  <c r="D194" i="1"/>
  <c r="E194" i="1"/>
  <c r="F194" i="1"/>
  <c r="G194" i="1"/>
  <c r="H194" i="1"/>
  <c r="I194" i="1"/>
  <c r="J194" i="1"/>
  <c r="K194" i="1"/>
  <c r="L194" i="1"/>
  <c r="M194" i="1"/>
  <c r="N194" i="1" s="1"/>
  <c r="C195" i="1"/>
  <c r="D195" i="1"/>
  <c r="E195" i="1"/>
  <c r="F195" i="1"/>
  <c r="G195" i="1"/>
  <c r="H195" i="1"/>
  <c r="I195" i="1"/>
  <c r="J195" i="1"/>
  <c r="K195" i="1"/>
  <c r="L195" i="1"/>
  <c r="M195" i="1"/>
  <c r="N195" i="1" s="1"/>
  <c r="C196" i="1"/>
  <c r="D196" i="1"/>
  <c r="E196" i="1"/>
  <c r="F196" i="1"/>
  <c r="G196" i="1"/>
  <c r="H196" i="1"/>
  <c r="I196" i="1"/>
  <c r="J196" i="1"/>
  <c r="K196" i="1"/>
  <c r="L196" i="1"/>
  <c r="M196" i="1"/>
  <c r="N196" i="1" s="1"/>
  <c r="C197" i="1"/>
  <c r="D197" i="1"/>
  <c r="E197" i="1"/>
  <c r="F197" i="1"/>
  <c r="G197" i="1"/>
  <c r="H197" i="1"/>
  <c r="I197" i="1"/>
  <c r="J197" i="1"/>
  <c r="K197" i="1"/>
  <c r="L197" i="1"/>
  <c r="M197" i="1"/>
  <c r="N197" i="1" s="1"/>
  <c r="C198" i="1"/>
  <c r="D198" i="1"/>
  <c r="E198" i="1"/>
  <c r="F198" i="1"/>
  <c r="G198" i="1"/>
  <c r="H198" i="1"/>
  <c r="I198" i="1"/>
  <c r="J198" i="1"/>
  <c r="K198" i="1"/>
  <c r="L198" i="1"/>
  <c r="M198" i="1"/>
  <c r="N198" i="1" s="1"/>
  <c r="C199" i="1"/>
  <c r="D199" i="1"/>
  <c r="E199" i="1"/>
  <c r="F199" i="1"/>
  <c r="G199" i="1"/>
  <c r="H199" i="1"/>
  <c r="I199" i="1"/>
  <c r="J199" i="1"/>
  <c r="K199" i="1"/>
  <c r="L199" i="1"/>
  <c r="M199" i="1"/>
  <c r="N199" i="1" s="1"/>
  <c r="C200" i="1"/>
  <c r="D200" i="1"/>
  <c r="E200" i="1"/>
  <c r="F200" i="1"/>
  <c r="G200" i="1"/>
  <c r="H200" i="1"/>
  <c r="I200" i="1"/>
  <c r="J200" i="1"/>
  <c r="K200" i="1"/>
  <c r="L200" i="1"/>
  <c r="M200" i="1"/>
  <c r="N200" i="1" s="1"/>
  <c r="C201" i="1"/>
  <c r="D201" i="1"/>
  <c r="E201" i="1"/>
  <c r="F201" i="1"/>
  <c r="G201" i="1"/>
  <c r="H201" i="1"/>
  <c r="I201" i="1"/>
  <c r="J201" i="1"/>
  <c r="K201" i="1"/>
  <c r="L201" i="1"/>
  <c r="M201" i="1"/>
  <c r="N201" i="1" s="1"/>
  <c r="C202" i="1"/>
  <c r="D202" i="1"/>
  <c r="E202" i="1"/>
  <c r="F202" i="1"/>
  <c r="G202" i="1"/>
  <c r="H202" i="1"/>
  <c r="I202" i="1"/>
  <c r="J202" i="1"/>
  <c r="K202" i="1"/>
  <c r="L202" i="1"/>
  <c r="M202" i="1"/>
  <c r="N202" i="1" s="1"/>
  <c r="C203" i="1"/>
  <c r="D203" i="1"/>
  <c r="E203" i="1"/>
  <c r="F203" i="1"/>
  <c r="G203" i="1"/>
  <c r="H203" i="1"/>
  <c r="I203" i="1"/>
  <c r="J203" i="1"/>
  <c r="K203" i="1"/>
  <c r="L203" i="1"/>
  <c r="M203" i="1"/>
  <c r="N203" i="1" s="1"/>
  <c r="C204" i="1"/>
  <c r="D204" i="1"/>
  <c r="E204" i="1"/>
  <c r="F204" i="1"/>
  <c r="G204" i="1"/>
  <c r="H204" i="1"/>
  <c r="I204" i="1"/>
  <c r="J204" i="1"/>
  <c r="K204" i="1"/>
  <c r="L204" i="1"/>
  <c r="M204" i="1"/>
  <c r="N204" i="1" s="1"/>
  <c r="C205" i="1"/>
  <c r="D205" i="1"/>
  <c r="E205" i="1"/>
  <c r="F205" i="1"/>
  <c r="G205" i="1"/>
  <c r="H205" i="1"/>
  <c r="I205" i="1"/>
  <c r="J205" i="1"/>
  <c r="K205" i="1"/>
  <c r="L205" i="1"/>
  <c r="M205" i="1"/>
  <c r="N205" i="1" s="1"/>
  <c r="C206" i="1"/>
  <c r="D206" i="1"/>
  <c r="E206" i="1"/>
  <c r="F206" i="1"/>
  <c r="G206" i="1"/>
  <c r="H206" i="1"/>
  <c r="I206" i="1"/>
  <c r="J206" i="1"/>
  <c r="K206" i="1"/>
  <c r="L206" i="1"/>
  <c r="M206" i="1"/>
  <c r="N206" i="1" s="1"/>
  <c r="C207" i="1"/>
  <c r="D207" i="1"/>
  <c r="E207" i="1"/>
  <c r="F207" i="1"/>
  <c r="G207" i="1"/>
  <c r="H207" i="1"/>
  <c r="I207" i="1"/>
  <c r="J207" i="1"/>
  <c r="K207" i="1"/>
  <c r="L207" i="1"/>
  <c r="M207" i="1"/>
  <c r="N207" i="1" s="1"/>
  <c r="C208" i="1"/>
  <c r="D208" i="1"/>
  <c r="E208" i="1"/>
  <c r="F208" i="1"/>
  <c r="G208" i="1"/>
  <c r="H208" i="1"/>
  <c r="I208" i="1"/>
  <c r="J208" i="1"/>
  <c r="K208" i="1"/>
  <c r="L208" i="1"/>
  <c r="M208" i="1"/>
  <c r="N208" i="1" s="1"/>
  <c r="C209" i="1"/>
  <c r="D209" i="1"/>
  <c r="E209" i="1"/>
  <c r="F209" i="1"/>
  <c r="G209" i="1"/>
  <c r="H209" i="1"/>
  <c r="I209" i="1"/>
  <c r="J209" i="1"/>
  <c r="K209" i="1"/>
  <c r="L209" i="1"/>
  <c r="M209" i="1"/>
  <c r="N209" i="1" s="1"/>
  <c r="C210" i="1"/>
  <c r="D210" i="1"/>
  <c r="E210" i="1"/>
  <c r="F210" i="1"/>
  <c r="G210" i="1"/>
  <c r="H210" i="1"/>
  <c r="I210" i="1"/>
  <c r="J210" i="1"/>
  <c r="K210" i="1"/>
  <c r="L210" i="1"/>
  <c r="M210" i="1"/>
  <c r="N210" i="1" s="1"/>
  <c r="C211" i="1"/>
  <c r="D211" i="1"/>
  <c r="E211" i="1"/>
  <c r="F211" i="1"/>
  <c r="G211" i="1"/>
  <c r="H211" i="1"/>
  <c r="I211" i="1"/>
  <c r="J211" i="1"/>
  <c r="K211" i="1"/>
  <c r="L211" i="1"/>
  <c r="M211" i="1"/>
  <c r="N211" i="1" s="1"/>
  <c r="C212" i="1"/>
  <c r="D212" i="1"/>
  <c r="E212" i="1"/>
  <c r="F212" i="1"/>
  <c r="G212" i="1"/>
  <c r="H212" i="1"/>
  <c r="I212" i="1"/>
  <c r="J212" i="1"/>
  <c r="K212" i="1"/>
  <c r="L212" i="1"/>
  <c r="M212" i="1"/>
  <c r="N212" i="1" s="1"/>
  <c r="C213" i="1"/>
  <c r="D213" i="1"/>
  <c r="E213" i="1"/>
  <c r="F213" i="1"/>
  <c r="G213" i="1"/>
  <c r="H213" i="1"/>
  <c r="I213" i="1"/>
  <c r="J213" i="1"/>
  <c r="K213" i="1"/>
  <c r="L213" i="1"/>
  <c r="M213" i="1"/>
  <c r="N213" i="1" s="1"/>
  <c r="C214" i="1"/>
  <c r="D214" i="1"/>
  <c r="E214" i="1"/>
  <c r="F214" i="1"/>
  <c r="G214" i="1"/>
  <c r="H214" i="1"/>
  <c r="I214" i="1"/>
  <c r="J214" i="1"/>
  <c r="K214" i="1"/>
  <c r="L214" i="1"/>
  <c r="M214" i="1"/>
  <c r="N214" i="1" s="1"/>
  <c r="C215" i="1"/>
  <c r="D215" i="1"/>
  <c r="E215" i="1"/>
  <c r="F215" i="1"/>
  <c r="G215" i="1"/>
  <c r="H215" i="1"/>
  <c r="I215" i="1"/>
  <c r="J215" i="1"/>
  <c r="K215" i="1"/>
  <c r="L215" i="1"/>
  <c r="M215" i="1"/>
  <c r="N215" i="1" s="1"/>
  <c r="C216" i="1"/>
  <c r="D216" i="1"/>
  <c r="E216" i="1"/>
  <c r="F216" i="1"/>
  <c r="G216" i="1"/>
  <c r="H216" i="1"/>
  <c r="I216" i="1"/>
  <c r="J216" i="1"/>
  <c r="K216" i="1"/>
  <c r="L216" i="1"/>
  <c r="M216" i="1"/>
  <c r="N216" i="1" s="1"/>
  <c r="C217" i="1"/>
  <c r="D217" i="1"/>
  <c r="E217" i="1"/>
  <c r="F217" i="1"/>
  <c r="G217" i="1"/>
  <c r="H217" i="1"/>
  <c r="I217" i="1"/>
  <c r="J217" i="1"/>
  <c r="K217" i="1"/>
  <c r="L217" i="1"/>
  <c r="M217" i="1"/>
  <c r="N217" i="1" s="1"/>
  <c r="C218" i="1"/>
  <c r="D218" i="1"/>
  <c r="E218" i="1"/>
  <c r="F218" i="1"/>
  <c r="G218" i="1"/>
  <c r="H218" i="1"/>
  <c r="I218" i="1"/>
  <c r="J218" i="1"/>
  <c r="K218" i="1"/>
  <c r="L218" i="1"/>
  <c r="M218" i="1"/>
  <c r="N218" i="1" s="1"/>
  <c r="C219" i="1"/>
  <c r="D219" i="1"/>
  <c r="E219" i="1"/>
  <c r="F219" i="1"/>
  <c r="G219" i="1"/>
  <c r="H219" i="1"/>
  <c r="I219" i="1"/>
  <c r="J219" i="1"/>
  <c r="K219" i="1"/>
  <c r="L219" i="1"/>
  <c r="M219" i="1"/>
  <c r="N219" i="1" s="1"/>
  <c r="C220" i="1"/>
  <c r="D220" i="1"/>
  <c r="E220" i="1"/>
  <c r="F220" i="1"/>
  <c r="G220" i="1"/>
  <c r="H220" i="1"/>
  <c r="I220" i="1"/>
  <c r="J220" i="1"/>
  <c r="K220" i="1"/>
  <c r="L220" i="1"/>
  <c r="M220" i="1"/>
  <c r="N220" i="1" s="1"/>
  <c r="C221" i="1"/>
  <c r="D221" i="1"/>
  <c r="E221" i="1"/>
  <c r="F221" i="1"/>
  <c r="G221" i="1"/>
  <c r="H221" i="1"/>
  <c r="I221" i="1"/>
  <c r="J221" i="1"/>
  <c r="K221" i="1"/>
  <c r="L221" i="1"/>
  <c r="M221" i="1"/>
  <c r="N221" i="1" s="1"/>
  <c r="C222" i="1"/>
  <c r="D222" i="1"/>
  <c r="E222" i="1"/>
  <c r="F222" i="1"/>
  <c r="G222" i="1"/>
  <c r="H222" i="1"/>
  <c r="I222" i="1"/>
  <c r="J222" i="1"/>
  <c r="K222" i="1"/>
  <c r="L222" i="1"/>
  <c r="M222" i="1"/>
  <c r="N222" i="1" s="1"/>
  <c r="C223" i="1"/>
  <c r="D223" i="1"/>
  <c r="E223" i="1"/>
  <c r="F223" i="1"/>
  <c r="G223" i="1"/>
  <c r="H223" i="1"/>
  <c r="I223" i="1"/>
  <c r="J223" i="1"/>
  <c r="K223" i="1"/>
  <c r="L223" i="1"/>
  <c r="M223" i="1"/>
  <c r="N223" i="1" s="1"/>
  <c r="C224" i="1"/>
  <c r="D224" i="1"/>
  <c r="E224" i="1"/>
  <c r="F224" i="1"/>
  <c r="G224" i="1"/>
  <c r="H224" i="1"/>
  <c r="I224" i="1"/>
  <c r="J224" i="1"/>
  <c r="K224" i="1"/>
  <c r="L224" i="1"/>
  <c r="M224" i="1"/>
  <c r="N224" i="1" s="1"/>
  <c r="C225" i="1"/>
  <c r="D225" i="1"/>
  <c r="E225" i="1"/>
  <c r="F225" i="1"/>
  <c r="G225" i="1"/>
  <c r="H225" i="1"/>
  <c r="I225" i="1"/>
  <c r="J225" i="1"/>
  <c r="K225" i="1"/>
  <c r="L225" i="1"/>
  <c r="M225" i="1"/>
  <c r="N225" i="1" s="1"/>
  <c r="C226" i="1"/>
  <c r="D226" i="1"/>
  <c r="E226" i="1"/>
  <c r="F226" i="1"/>
  <c r="G226" i="1"/>
  <c r="H226" i="1"/>
  <c r="I226" i="1"/>
  <c r="J226" i="1"/>
  <c r="K226" i="1"/>
  <c r="L226" i="1"/>
  <c r="M226" i="1"/>
  <c r="N226" i="1" s="1"/>
  <c r="C227" i="1"/>
  <c r="D227" i="1"/>
  <c r="E227" i="1"/>
  <c r="F227" i="1"/>
  <c r="G227" i="1"/>
  <c r="H227" i="1"/>
  <c r="I227" i="1"/>
  <c r="J227" i="1"/>
  <c r="K227" i="1"/>
  <c r="L227" i="1"/>
  <c r="M227" i="1"/>
  <c r="N227" i="1" s="1"/>
  <c r="C228" i="1"/>
  <c r="D228" i="1"/>
  <c r="E228" i="1"/>
  <c r="F228" i="1"/>
  <c r="G228" i="1"/>
  <c r="H228" i="1"/>
  <c r="I228" i="1"/>
  <c r="J228" i="1"/>
  <c r="K228" i="1"/>
  <c r="L228" i="1"/>
  <c r="M228" i="1"/>
  <c r="N228" i="1" s="1"/>
  <c r="C229" i="1"/>
  <c r="D229" i="1"/>
  <c r="E229" i="1"/>
  <c r="F229" i="1"/>
  <c r="G229" i="1"/>
  <c r="H229" i="1"/>
  <c r="I229" i="1"/>
  <c r="J229" i="1"/>
  <c r="K229" i="1"/>
  <c r="L229" i="1"/>
  <c r="M229" i="1"/>
  <c r="N229" i="1" s="1"/>
  <c r="C230" i="1"/>
  <c r="D230" i="1"/>
  <c r="E230" i="1"/>
  <c r="F230" i="1"/>
  <c r="G230" i="1"/>
  <c r="H230" i="1"/>
  <c r="I230" i="1"/>
  <c r="J230" i="1"/>
  <c r="K230" i="1"/>
  <c r="L230" i="1"/>
  <c r="M230" i="1"/>
  <c r="N230" i="1" s="1"/>
  <c r="C231" i="1"/>
  <c r="D231" i="1"/>
  <c r="E231" i="1"/>
  <c r="F231" i="1"/>
  <c r="G231" i="1"/>
  <c r="H231" i="1"/>
  <c r="I231" i="1"/>
  <c r="J231" i="1"/>
  <c r="K231" i="1"/>
  <c r="L231" i="1"/>
  <c r="M231" i="1"/>
  <c r="N231" i="1" s="1"/>
  <c r="C232" i="1"/>
  <c r="D232" i="1"/>
  <c r="E232" i="1"/>
  <c r="F232" i="1"/>
  <c r="G232" i="1"/>
  <c r="H232" i="1"/>
  <c r="I232" i="1"/>
  <c r="J232" i="1"/>
  <c r="K232" i="1"/>
  <c r="L232" i="1"/>
  <c r="M232" i="1"/>
  <c r="N232" i="1" s="1"/>
  <c r="C233" i="1"/>
  <c r="D233" i="1"/>
  <c r="E233" i="1"/>
  <c r="F233" i="1"/>
  <c r="G233" i="1"/>
  <c r="H233" i="1"/>
  <c r="I233" i="1"/>
  <c r="J233" i="1"/>
  <c r="K233" i="1"/>
  <c r="L233" i="1"/>
  <c r="M233" i="1"/>
  <c r="N233" i="1" s="1"/>
  <c r="C234" i="1"/>
  <c r="D234" i="1"/>
  <c r="E234" i="1"/>
  <c r="F234" i="1"/>
  <c r="G234" i="1"/>
  <c r="H234" i="1"/>
  <c r="I234" i="1"/>
  <c r="J234" i="1"/>
  <c r="K234" i="1"/>
  <c r="L234" i="1"/>
  <c r="M234" i="1"/>
  <c r="N234" i="1" s="1"/>
  <c r="C235" i="1"/>
  <c r="D235" i="1"/>
  <c r="E235" i="1"/>
  <c r="F235" i="1"/>
  <c r="G235" i="1"/>
  <c r="H235" i="1"/>
  <c r="I235" i="1"/>
  <c r="J235" i="1"/>
  <c r="K235" i="1"/>
  <c r="L235" i="1"/>
  <c r="M235" i="1"/>
  <c r="N235" i="1" s="1"/>
  <c r="C236" i="1"/>
  <c r="D236" i="1"/>
  <c r="E236" i="1"/>
  <c r="F236" i="1"/>
  <c r="G236" i="1"/>
  <c r="H236" i="1"/>
  <c r="I236" i="1"/>
  <c r="J236" i="1"/>
  <c r="K236" i="1"/>
  <c r="L236" i="1"/>
  <c r="M236" i="1"/>
  <c r="N236" i="1" s="1"/>
  <c r="C237" i="1"/>
  <c r="D237" i="1"/>
  <c r="E237" i="1"/>
  <c r="F237" i="1"/>
  <c r="G237" i="1"/>
  <c r="H237" i="1"/>
  <c r="I237" i="1"/>
  <c r="J237" i="1"/>
  <c r="K237" i="1"/>
  <c r="L237" i="1"/>
  <c r="M237" i="1"/>
  <c r="N237" i="1" s="1"/>
  <c r="C238" i="1"/>
  <c r="D238" i="1"/>
  <c r="E238" i="1"/>
  <c r="F238" i="1"/>
  <c r="G238" i="1"/>
  <c r="H238" i="1"/>
  <c r="I238" i="1"/>
  <c r="J238" i="1"/>
  <c r="K238" i="1"/>
  <c r="L238" i="1"/>
  <c r="M238" i="1"/>
  <c r="N238" i="1" s="1"/>
  <c r="C239" i="1"/>
  <c r="D239" i="1"/>
  <c r="E239" i="1"/>
  <c r="F239" i="1"/>
  <c r="G239" i="1"/>
  <c r="H239" i="1"/>
  <c r="I239" i="1"/>
  <c r="J239" i="1"/>
  <c r="K239" i="1"/>
  <c r="L239" i="1"/>
  <c r="M239" i="1"/>
  <c r="N239" i="1" s="1"/>
  <c r="C240" i="1"/>
  <c r="D240" i="1"/>
  <c r="E240" i="1"/>
  <c r="F240" i="1"/>
  <c r="G240" i="1"/>
  <c r="H240" i="1"/>
  <c r="I240" i="1"/>
  <c r="J240" i="1"/>
  <c r="K240" i="1"/>
  <c r="L240" i="1"/>
  <c r="M240" i="1"/>
  <c r="N240" i="1" s="1"/>
  <c r="C241" i="1"/>
  <c r="D241" i="1"/>
  <c r="E241" i="1"/>
  <c r="F241" i="1"/>
  <c r="G241" i="1"/>
  <c r="H241" i="1"/>
  <c r="I241" i="1"/>
  <c r="J241" i="1"/>
  <c r="K241" i="1"/>
  <c r="L241" i="1"/>
  <c r="M241" i="1"/>
  <c r="N241" i="1" s="1"/>
  <c r="C242" i="1"/>
  <c r="D242" i="1"/>
  <c r="E242" i="1"/>
  <c r="F242" i="1"/>
  <c r="G242" i="1"/>
  <c r="H242" i="1"/>
  <c r="I242" i="1"/>
  <c r="J242" i="1"/>
  <c r="K242" i="1"/>
  <c r="L242" i="1"/>
  <c r="M242" i="1"/>
  <c r="N242" i="1" s="1"/>
  <c r="C243" i="1"/>
  <c r="D243" i="1"/>
  <c r="E243" i="1"/>
  <c r="F243" i="1"/>
  <c r="G243" i="1"/>
  <c r="H243" i="1"/>
  <c r="I243" i="1"/>
  <c r="J243" i="1"/>
  <c r="K243" i="1"/>
  <c r="L243" i="1"/>
  <c r="M243" i="1"/>
  <c r="N243" i="1" s="1"/>
  <c r="C244" i="1"/>
  <c r="D244" i="1"/>
  <c r="E244" i="1"/>
  <c r="F244" i="1"/>
  <c r="G244" i="1"/>
  <c r="H244" i="1"/>
  <c r="I244" i="1"/>
  <c r="J244" i="1"/>
  <c r="K244" i="1"/>
  <c r="L244" i="1"/>
  <c r="M244" i="1"/>
  <c r="N244" i="1" s="1"/>
  <c r="C245" i="1"/>
  <c r="D245" i="1"/>
  <c r="E245" i="1"/>
  <c r="F245" i="1"/>
  <c r="G245" i="1"/>
  <c r="H245" i="1"/>
  <c r="I245" i="1"/>
  <c r="J245" i="1"/>
  <c r="K245" i="1"/>
  <c r="L245" i="1"/>
  <c r="M245" i="1"/>
  <c r="N245" i="1" s="1"/>
  <c r="C246" i="1"/>
  <c r="D246" i="1"/>
  <c r="E246" i="1"/>
  <c r="F246" i="1"/>
  <c r="G246" i="1"/>
  <c r="H246" i="1"/>
  <c r="I246" i="1"/>
  <c r="J246" i="1"/>
  <c r="K246" i="1"/>
  <c r="L246" i="1"/>
  <c r="M246" i="1"/>
  <c r="N246" i="1" s="1"/>
  <c r="C247" i="1"/>
  <c r="D247" i="1"/>
  <c r="E247" i="1"/>
  <c r="F247" i="1"/>
  <c r="G247" i="1"/>
  <c r="H247" i="1"/>
  <c r="I247" i="1"/>
  <c r="J247" i="1"/>
  <c r="K247" i="1"/>
  <c r="L247" i="1"/>
  <c r="M247" i="1"/>
  <c r="N247" i="1" s="1"/>
  <c r="C248" i="1"/>
  <c r="D248" i="1"/>
  <c r="E248" i="1"/>
  <c r="F248" i="1"/>
  <c r="G248" i="1"/>
  <c r="H248" i="1"/>
  <c r="I248" i="1"/>
  <c r="J248" i="1"/>
  <c r="K248" i="1"/>
  <c r="L248" i="1"/>
  <c r="M248" i="1"/>
  <c r="N248" i="1" s="1"/>
  <c r="C249" i="1"/>
  <c r="D249" i="1"/>
  <c r="E249" i="1"/>
  <c r="F249" i="1"/>
  <c r="G249" i="1"/>
  <c r="H249" i="1"/>
  <c r="I249" i="1"/>
  <c r="J249" i="1"/>
  <c r="K249" i="1"/>
  <c r="L249" i="1"/>
  <c r="M249" i="1"/>
  <c r="N249" i="1" s="1"/>
  <c r="C250" i="1"/>
  <c r="D250" i="1"/>
  <c r="E250" i="1"/>
  <c r="F250" i="1"/>
  <c r="G250" i="1"/>
  <c r="H250" i="1"/>
  <c r="I250" i="1"/>
  <c r="J250" i="1"/>
  <c r="K250" i="1"/>
  <c r="L250" i="1"/>
  <c r="M250" i="1"/>
  <c r="N250" i="1" s="1"/>
  <c r="C251" i="1"/>
  <c r="D251" i="1"/>
  <c r="E251" i="1"/>
  <c r="F251" i="1"/>
  <c r="G251" i="1"/>
  <c r="H251" i="1"/>
  <c r="I251" i="1"/>
  <c r="J251" i="1"/>
  <c r="K251" i="1"/>
  <c r="L251" i="1"/>
  <c r="M251" i="1"/>
  <c r="N251" i="1" s="1"/>
  <c r="C252" i="1"/>
  <c r="D252" i="1"/>
  <c r="E252" i="1"/>
  <c r="F252" i="1"/>
  <c r="G252" i="1"/>
  <c r="H252" i="1"/>
  <c r="I252" i="1"/>
  <c r="J252" i="1"/>
  <c r="K252" i="1"/>
  <c r="L252" i="1"/>
  <c r="M252" i="1"/>
  <c r="N252" i="1" s="1"/>
  <c r="C253" i="1"/>
  <c r="D253" i="1"/>
  <c r="E253" i="1"/>
  <c r="F253" i="1"/>
  <c r="G253" i="1"/>
  <c r="H253" i="1"/>
  <c r="I253" i="1"/>
  <c r="J253" i="1"/>
  <c r="K253" i="1"/>
  <c r="L253" i="1"/>
  <c r="M253" i="1"/>
  <c r="N253" i="1" s="1"/>
  <c r="C254" i="1"/>
  <c r="D254" i="1"/>
  <c r="E254" i="1"/>
  <c r="F254" i="1"/>
  <c r="G254" i="1"/>
  <c r="H254" i="1"/>
  <c r="I254" i="1"/>
  <c r="J254" i="1"/>
  <c r="K254" i="1"/>
  <c r="L254" i="1"/>
  <c r="M254" i="1"/>
  <c r="N254" i="1" s="1"/>
  <c r="C255" i="1"/>
  <c r="D255" i="1"/>
  <c r="E255" i="1"/>
  <c r="F255" i="1"/>
  <c r="G255" i="1"/>
  <c r="H255" i="1"/>
  <c r="I255" i="1"/>
  <c r="J255" i="1"/>
  <c r="K255" i="1"/>
  <c r="L255" i="1"/>
  <c r="M255" i="1"/>
  <c r="N255" i="1" s="1"/>
  <c r="C256" i="1"/>
  <c r="D256" i="1"/>
  <c r="E256" i="1"/>
  <c r="F256" i="1"/>
  <c r="G256" i="1"/>
  <c r="H256" i="1"/>
  <c r="I256" i="1"/>
  <c r="J256" i="1"/>
  <c r="K256" i="1"/>
  <c r="L256" i="1"/>
  <c r="M256" i="1"/>
  <c r="N256" i="1" s="1"/>
  <c r="C257" i="1"/>
  <c r="D257" i="1"/>
  <c r="E257" i="1"/>
  <c r="F257" i="1"/>
  <c r="G257" i="1"/>
  <c r="H257" i="1"/>
  <c r="I257" i="1"/>
  <c r="J257" i="1"/>
  <c r="K257" i="1"/>
  <c r="L257" i="1"/>
  <c r="M257" i="1"/>
  <c r="N257" i="1" s="1"/>
  <c r="C258" i="1"/>
  <c r="D258" i="1"/>
  <c r="E258" i="1"/>
  <c r="F258" i="1"/>
  <c r="G258" i="1"/>
  <c r="H258" i="1"/>
  <c r="I258" i="1"/>
  <c r="J258" i="1"/>
  <c r="K258" i="1"/>
  <c r="L258" i="1"/>
  <c r="M258" i="1"/>
  <c r="N258" i="1" s="1"/>
  <c r="C259" i="1"/>
  <c r="D259" i="1"/>
  <c r="E259" i="1"/>
  <c r="F259" i="1"/>
  <c r="G259" i="1"/>
  <c r="H259" i="1"/>
  <c r="I259" i="1"/>
  <c r="J259" i="1"/>
  <c r="K259" i="1"/>
  <c r="L259" i="1"/>
  <c r="M259" i="1"/>
  <c r="N259" i="1" s="1"/>
  <c r="C260" i="1"/>
  <c r="D260" i="1"/>
  <c r="E260" i="1"/>
  <c r="F260" i="1"/>
  <c r="G260" i="1"/>
  <c r="H260" i="1"/>
  <c r="I260" i="1"/>
  <c r="J260" i="1"/>
  <c r="K260" i="1"/>
  <c r="L260" i="1"/>
  <c r="M260" i="1"/>
  <c r="N260" i="1" s="1"/>
  <c r="C261" i="1"/>
  <c r="D261" i="1"/>
  <c r="E261" i="1"/>
  <c r="F261" i="1"/>
  <c r="G261" i="1"/>
  <c r="H261" i="1"/>
  <c r="I261" i="1"/>
  <c r="J261" i="1"/>
  <c r="K261" i="1"/>
  <c r="L261" i="1"/>
  <c r="M261" i="1"/>
  <c r="N261" i="1" s="1"/>
  <c r="C262" i="1"/>
  <c r="D262" i="1"/>
  <c r="E262" i="1"/>
  <c r="F262" i="1"/>
  <c r="G262" i="1"/>
  <c r="H262" i="1"/>
  <c r="I262" i="1"/>
  <c r="J262" i="1"/>
  <c r="K262" i="1"/>
  <c r="L262" i="1"/>
  <c r="M262" i="1"/>
  <c r="N262" i="1" s="1"/>
  <c r="C263" i="1"/>
  <c r="D263" i="1"/>
  <c r="E263" i="1"/>
  <c r="F263" i="1"/>
  <c r="G263" i="1"/>
  <c r="H263" i="1"/>
  <c r="I263" i="1"/>
  <c r="J263" i="1"/>
  <c r="K263" i="1"/>
  <c r="L263" i="1"/>
  <c r="M263" i="1"/>
  <c r="N263" i="1" s="1"/>
  <c r="C264" i="1"/>
  <c r="D264" i="1"/>
  <c r="E264" i="1"/>
  <c r="F264" i="1"/>
  <c r="G264" i="1"/>
  <c r="H264" i="1"/>
  <c r="I264" i="1"/>
  <c r="J264" i="1"/>
  <c r="K264" i="1"/>
  <c r="L264" i="1"/>
  <c r="M264" i="1"/>
  <c r="N264" i="1" s="1"/>
  <c r="C265" i="1"/>
  <c r="D265" i="1"/>
  <c r="E265" i="1"/>
  <c r="F265" i="1"/>
  <c r="G265" i="1"/>
  <c r="H265" i="1"/>
  <c r="I265" i="1"/>
  <c r="J265" i="1"/>
  <c r="K265" i="1"/>
  <c r="L265" i="1"/>
  <c r="M265" i="1"/>
  <c r="N265" i="1" s="1"/>
  <c r="C266" i="1"/>
  <c r="D266" i="1"/>
  <c r="E266" i="1"/>
  <c r="F266" i="1"/>
  <c r="G266" i="1"/>
  <c r="H266" i="1"/>
  <c r="I266" i="1"/>
  <c r="J266" i="1"/>
  <c r="K266" i="1"/>
  <c r="L266" i="1"/>
  <c r="M266" i="1"/>
  <c r="N266" i="1" s="1"/>
  <c r="C267" i="1"/>
  <c r="D267" i="1"/>
  <c r="E267" i="1"/>
  <c r="F267" i="1"/>
  <c r="G267" i="1"/>
  <c r="H267" i="1"/>
  <c r="I267" i="1"/>
  <c r="J267" i="1"/>
  <c r="K267" i="1"/>
  <c r="L267" i="1"/>
  <c r="M267" i="1"/>
  <c r="N267" i="1" s="1"/>
  <c r="C268" i="1"/>
  <c r="D268" i="1"/>
  <c r="E268" i="1"/>
  <c r="F268" i="1"/>
  <c r="G268" i="1"/>
  <c r="H268" i="1"/>
  <c r="I268" i="1"/>
  <c r="J268" i="1"/>
  <c r="K268" i="1"/>
  <c r="L268" i="1"/>
  <c r="M268" i="1"/>
  <c r="N268" i="1" s="1"/>
  <c r="C269" i="1"/>
  <c r="D269" i="1"/>
  <c r="E269" i="1"/>
  <c r="F269" i="1"/>
  <c r="G269" i="1"/>
  <c r="H269" i="1"/>
  <c r="I269" i="1"/>
  <c r="J269" i="1"/>
  <c r="K269" i="1"/>
  <c r="L269" i="1"/>
  <c r="M269" i="1"/>
  <c r="N269" i="1" s="1"/>
  <c r="C270" i="1"/>
  <c r="D270" i="1"/>
  <c r="E270" i="1"/>
  <c r="F270" i="1"/>
  <c r="G270" i="1"/>
  <c r="H270" i="1"/>
  <c r="I270" i="1"/>
  <c r="J270" i="1"/>
  <c r="K270" i="1"/>
  <c r="L270" i="1"/>
  <c r="M270" i="1"/>
  <c r="N270" i="1" s="1"/>
  <c r="C271" i="1"/>
  <c r="D271" i="1"/>
  <c r="E271" i="1"/>
  <c r="F271" i="1"/>
  <c r="G271" i="1"/>
  <c r="H271" i="1"/>
  <c r="I271" i="1"/>
  <c r="J271" i="1"/>
  <c r="K271" i="1"/>
  <c r="L271" i="1"/>
  <c r="M271" i="1"/>
  <c r="N271" i="1" s="1"/>
  <c r="C272" i="1"/>
  <c r="D272" i="1"/>
  <c r="E272" i="1"/>
  <c r="F272" i="1"/>
  <c r="G272" i="1"/>
  <c r="H272" i="1"/>
  <c r="I272" i="1"/>
  <c r="J272" i="1"/>
  <c r="K272" i="1"/>
  <c r="L272" i="1"/>
  <c r="M272" i="1"/>
  <c r="N272" i="1" s="1"/>
  <c r="C273" i="1"/>
  <c r="D273" i="1"/>
  <c r="E273" i="1"/>
  <c r="F273" i="1"/>
  <c r="G273" i="1"/>
  <c r="H273" i="1"/>
  <c r="I273" i="1"/>
  <c r="J273" i="1"/>
  <c r="K273" i="1"/>
  <c r="L273" i="1"/>
  <c r="M273" i="1"/>
  <c r="N273" i="1" s="1"/>
  <c r="C274" i="1"/>
  <c r="D274" i="1"/>
  <c r="E274" i="1"/>
  <c r="F274" i="1"/>
  <c r="G274" i="1"/>
  <c r="H274" i="1"/>
  <c r="I274" i="1"/>
  <c r="J274" i="1"/>
  <c r="K274" i="1"/>
  <c r="L274" i="1"/>
  <c r="M274" i="1"/>
  <c r="N274" i="1" s="1"/>
  <c r="C275" i="1"/>
  <c r="D275" i="1"/>
  <c r="E275" i="1"/>
  <c r="F275" i="1"/>
  <c r="G275" i="1"/>
  <c r="H275" i="1"/>
  <c r="I275" i="1"/>
  <c r="J275" i="1"/>
  <c r="K275" i="1"/>
  <c r="L275" i="1"/>
  <c r="M275" i="1"/>
  <c r="N275" i="1" s="1"/>
  <c r="C276" i="1"/>
  <c r="D276" i="1"/>
  <c r="E276" i="1"/>
  <c r="F276" i="1"/>
  <c r="G276" i="1"/>
  <c r="H276" i="1"/>
  <c r="I276" i="1"/>
  <c r="J276" i="1"/>
  <c r="K276" i="1"/>
  <c r="L276" i="1"/>
  <c r="M276" i="1"/>
  <c r="N276" i="1" s="1"/>
  <c r="C277" i="1"/>
  <c r="D277" i="1"/>
  <c r="E277" i="1"/>
  <c r="F277" i="1"/>
  <c r="G277" i="1"/>
  <c r="H277" i="1"/>
  <c r="I277" i="1"/>
  <c r="J277" i="1"/>
  <c r="K277" i="1"/>
  <c r="L277" i="1"/>
  <c r="M277" i="1"/>
  <c r="N277" i="1" s="1"/>
  <c r="C278" i="1"/>
  <c r="D278" i="1"/>
  <c r="E278" i="1"/>
  <c r="F278" i="1"/>
  <c r="G278" i="1"/>
  <c r="H278" i="1"/>
  <c r="I278" i="1"/>
  <c r="J278" i="1"/>
  <c r="K278" i="1"/>
  <c r="L278" i="1"/>
  <c r="M278" i="1"/>
  <c r="N278" i="1" s="1"/>
  <c r="C279" i="1"/>
  <c r="D279" i="1"/>
  <c r="E279" i="1"/>
  <c r="F279" i="1"/>
  <c r="G279" i="1"/>
  <c r="H279" i="1"/>
  <c r="I279" i="1"/>
  <c r="J279" i="1"/>
  <c r="K279" i="1"/>
  <c r="L279" i="1"/>
  <c r="M279" i="1"/>
  <c r="N279" i="1" s="1"/>
  <c r="C280" i="1"/>
  <c r="D280" i="1"/>
  <c r="E280" i="1"/>
  <c r="F280" i="1"/>
  <c r="G280" i="1"/>
  <c r="H280" i="1"/>
  <c r="I280" i="1"/>
  <c r="J280" i="1"/>
  <c r="K280" i="1"/>
  <c r="L280" i="1"/>
  <c r="M280" i="1"/>
  <c r="N280" i="1" s="1"/>
  <c r="C281" i="1"/>
  <c r="D281" i="1"/>
  <c r="E281" i="1"/>
  <c r="F281" i="1"/>
  <c r="G281" i="1"/>
  <c r="H281" i="1"/>
  <c r="I281" i="1"/>
  <c r="J281" i="1"/>
  <c r="K281" i="1"/>
  <c r="L281" i="1"/>
  <c r="M281" i="1"/>
  <c r="N281" i="1" s="1"/>
  <c r="C282" i="1"/>
  <c r="D282" i="1"/>
  <c r="E282" i="1"/>
  <c r="F282" i="1"/>
  <c r="G282" i="1"/>
  <c r="H282" i="1"/>
  <c r="I282" i="1"/>
  <c r="J282" i="1"/>
  <c r="K282" i="1"/>
  <c r="L282" i="1"/>
  <c r="M282" i="1"/>
  <c r="N282" i="1" s="1"/>
  <c r="C283" i="1"/>
  <c r="D283" i="1"/>
  <c r="E283" i="1"/>
  <c r="F283" i="1"/>
  <c r="G283" i="1"/>
  <c r="H283" i="1"/>
  <c r="I283" i="1"/>
  <c r="J283" i="1"/>
  <c r="K283" i="1"/>
  <c r="L283" i="1"/>
  <c r="M283" i="1"/>
  <c r="N283" i="1" s="1"/>
  <c r="C284" i="1"/>
  <c r="D284" i="1"/>
  <c r="E284" i="1"/>
  <c r="F284" i="1"/>
  <c r="G284" i="1"/>
  <c r="H284" i="1"/>
  <c r="I284" i="1"/>
  <c r="J284" i="1"/>
  <c r="K284" i="1"/>
  <c r="L284" i="1"/>
  <c r="M284" i="1"/>
  <c r="N284" i="1" s="1"/>
  <c r="C285" i="1"/>
  <c r="D285" i="1"/>
  <c r="E285" i="1"/>
  <c r="F285" i="1"/>
  <c r="G285" i="1"/>
  <c r="H285" i="1"/>
  <c r="I285" i="1"/>
  <c r="J285" i="1"/>
  <c r="K285" i="1"/>
  <c r="L285" i="1"/>
  <c r="M285" i="1"/>
  <c r="N285" i="1" s="1"/>
  <c r="C286" i="1"/>
  <c r="D286" i="1"/>
  <c r="E286" i="1"/>
  <c r="F286" i="1"/>
  <c r="G286" i="1"/>
  <c r="H286" i="1"/>
  <c r="I286" i="1"/>
  <c r="J286" i="1"/>
  <c r="K286" i="1"/>
  <c r="L286" i="1"/>
  <c r="M286" i="1"/>
  <c r="N286" i="1" s="1"/>
  <c r="C287" i="1"/>
  <c r="D287" i="1"/>
  <c r="E287" i="1"/>
  <c r="F287" i="1"/>
  <c r="G287" i="1"/>
  <c r="H287" i="1"/>
  <c r="I287" i="1"/>
  <c r="J287" i="1"/>
  <c r="K287" i="1"/>
  <c r="L287" i="1"/>
  <c r="M287" i="1"/>
  <c r="N287" i="1" s="1"/>
  <c r="C288" i="1"/>
  <c r="D288" i="1"/>
  <c r="E288" i="1"/>
  <c r="F288" i="1"/>
  <c r="G288" i="1"/>
  <c r="H288" i="1"/>
  <c r="I288" i="1"/>
  <c r="J288" i="1"/>
  <c r="K288" i="1"/>
  <c r="L288" i="1"/>
  <c r="M288" i="1"/>
  <c r="N288" i="1" s="1"/>
  <c r="C289" i="1"/>
  <c r="D289" i="1"/>
  <c r="E289" i="1"/>
  <c r="F289" i="1"/>
  <c r="G289" i="1"/>
  <c r="H289" i="1"/>
  <c r="I289" i="1"/>
  <c r="J289" i="1"/>
  <c r="K289" i="1"/>
  <c r="L289" i="1"/>
  <c r="M289" i="1"/>
  <c r="N289" i="1" s="1"/>
  <c r="C290" i="1"/>
  <c r="D290" i="1"/>
  <c r="E290" i="1"/>
  <c r="F290" i="1"/>
  <c r="G290" i="1"/>
  <c r="H290" i="1"/>
  <c r="I290" i="1"/>
  <c r="J290" i="1"/>
  <c r="K290" i="1"/>
  <c r="L290" i="1"/>
  <c r="M290" i="1"/>
  <c r="N290" i="1" s="1"/>
  <c r="C291" i="1"/>
  <c r="D291" i="1"/>
  <c r="E291" i="1"/>
  <c r="F291" i="1"/>
  <c r="G291" i="1"/>
  <c r="H291" i="1"/>
  <c r="I291" i="1"/>
  <c r="J291" i="1"/>
  <c r="K291" i="1"/>
  <c r="L291" i="1"/>
  <c r="M291" i="1"/>
  <c r="N291" i="1" s="1"/>
  <c r="C292" i="1"/>
  <c r="D292" i="1"/>
  <c r="E292" i="1"/>
  <c r="F292" i="1"/>
  <c r="G292" i="1"/>
  <c r="H292" i="1"/>
  <c r="I292" i="1"/>
  <c r="J292" i="1"/>
  <c r="K292" i="1"/>
  <c r="L292" i="1"/>
  <c r="M292" i="1"/>
  <c r="N292" i="1" s="1"/>
  <c r="C293" i="1"/>
  <c r="D293" i="1"/>
  <c r="E293" i="1"/>
  <c r="F293" i="1"/>
  <c r="G293" i="1"/>
  <c r="H293" i="1"/>
  <c r="I293" i="1"/>
  <c r="J293" i="1"/>
  <c r="K293" i="1"/>
  <c r="L293" i="1"/>
  <c r="M293" i="1"/>
  <c r="N293" i="1" s="1"/>
  <c r="C294" i="1"/>
  <c r="D294" i="1"/>
  <c r="E294" i="1"/>
  <c r="F294" i="1"/>
  <c r="G294" i="1"/>
  <c r="H294" i="1"/>
  <c r="I294" i="1"/>
  <c r="J294" i="1"/>
  <c r="K294" i="1"/>
  <c r="L294" i="1"/>
  <c r="M294" i="1"/>
  <c r="N294" i="1" s="1"/>
  <c r="C295" i="1"/>
  <c r="D295" i="1"/>
  <c r="E295" i="1"/>
  <c r="F295" i="1"/>
  <c r="G295" i="1"/>
  <c r="H295" i="1"/>
  <c r="I295" i="1"/>
  <c r="J295" i="1"/>
  <c r="K295" i="1"/>
  <c r="L295" i="1"/>
  <c r="M295" i="1"/>
  <c r="N295" i="1" s="1"/>
  <c r="C296" i="1"/>
  <c r="D296" i="1"/>
  <c r="E296" i="1"/>
  <c r="F296" i="1"/>
  <c r="G296" i="1"/>
  <c r="H296" i="1"/>
  <c r="I296" i="1"/>
  <c r="J296" i="1"/>
  <c r="K296" i="1"/>
  <c r="L296" i="1"/>
  <c r="M296" i="1"/>
  <c r="N296" i="1" s="1"/>
  <c r="C297" i="1"/>
  <c r="D297" i="1"/>
  <c r="E297" i="1"/>
  <c r="F297" i="1"/>
  <c r="G297" i="1"/>
  <c r="H297" i="1"/>
  <c r="I297" i="1"/>
  <c r="J297" i="1"/>
  <c r="K297" i="1"/>
  <c r="L297" i="1"/>
  <c r="M297" i="1"/>
  <c r="N297" i="1" s="1"/>
  <c r="C298" i="1"/>
  <c r="D298" i="1"/>
  <c r="E298" i="1"/>
  <c r="F298" i="1"/>
  <c r="G298" i="1"/>
  <c r="H298" i="1"/>
  <c r="I298" i="1"/>
  <c r="J298" i="1"/>
  <c r="K298" i="1"/>
  <c r="L298" i="1"/>
  <c r="M298" i="1"/>
  <c r="N298" i="1" s="1"/>
  <c r="C299" i="1"/>
  <c r="D299" i="1"/>
  <c r="E299" i="1"/>
  <c r="F299" i="1"/>
  <c r="G299" i="1"/>
  <c r="H299" i="1"/>
  <c r="I299" i="1"/>
  <c r="J299" i="1"/>
  <c r="K299" i="1"/>
  <c r="L299" i="1"/>
  <c r="M299" i="1"/>
  <c r="N299" i="1" s="1"/>
  <c r="C300" i="1"/>
  <c r="D300" i="1"/>
  <c r="E300" i="1"/>
  <c r="F300" i="1"/>
  <c r="G300" i="1"/>
  <c r="H300" i="1"/>
  <c r="I300" i="1"/>
  <c r="J300" i="1"/>
  <c r="K300" i="1"/>
  <c r="L300" i="1"/>
  <c r="M300" i="1"/>
  <c r="N300" i="1" s="1"/>
  <c r="C301" i="1"/>
  <c r="D301" i="1"/>
  <c r="E301" i="1"/>
  <c r="F301" i="1"/>
  <c r="G301" i="1"/>
  <c r="H301" i="1"/>
  <c r="I301" i="1"/>
  <c r="J301" i="1"/>
  <c r="K301" i="1"/>
  <c r="L301" i="1"/>
  <c r="M301" i="1"/>
  <c r="N301" i="1" s="1"/>
  <c r="C302" i="1"/>
  <c r="D302" i="1"/>
  <c r="E302" i="1"/>
  <c r="F302" i="1"/>
  <c r="G302" i="1"/>
  <c r="H302" i="1"/>
  <c r="I302" i="1"/>
  <c r="J302" i="1"/>
  <c r="K302" i="1"/>
  <c r="L302" i="1"/>
  <c r="M302" i="1"/>
  <c r="N302" i="1" s="1"/>
  <c r="C303" i="1"/>
  <c r="D303" i="1"/>
  <c r="E303" i="1"/>
  <c r="F303" i="1"/>
  <c r="G303" i="1"/>
  <c r="H303" i="1"/>
  <c r="I303" i="1"/>
  <c r="J303" i="1"/>
  <c r="K303" i="1"/>
  <c r="L303" i="1"/>
  <c r="M303" i="1"/>
  <c r="N303" i="1" s="1"/>
  <c r="C304" i="1"/>
  <c r="D304" i="1"/>
  <c r="E304" i="1"/>
  <c r="F304" i="1"/>
  <c r="G304" i="1"/>
  <c r="H304" i="1"/>
  <c r="I304" i="1"/>
  <c r="J304" i="1"/>
  <c r="K304" i="1"/>
  <c r="L304" i="1"/>
  <c r="M304" i="1"/>
  <c r="N304" i="1" s="1"/>
  <c r="C305" i="1"/>
  <c r="D305" i="1"/>
  <c r="E305" i="1"/>
  <c r="F305" i="1"/>
  <c r="G305" i="1"/>
  <c r="H305" i="1"/>
  <c r="I305" i="1"/>
  <c r="J305" i="1"/>
  <c r="K305" i="1"/>
  <c r="L305" i="1"/>
  <c r="M305" i="1"/>
  <c r="N305" i="1" s="1"/>
  <c r="C306" i="1"/>
  <c r="D306" i="1"/>
  <c r="E306" i="1"/>
  <c r="F306" i="1"/>
  <c r="G306" i="1"/>
  <c r="H306" i="1"/>
  <c r="I306" i="1"/>
  <c r="J306" i="1"/>
  <c r="K306" i="1"/>
  <c r="L306" i="1"/>
  <c r="M306" i="1"/>
  <c r="N306" i="1" s="1"/>
  <c r="C307" i="1"/>
  <c r="D307" i="1"/>
  <c r="E307" i="1"/>
  <c r="F307" i="1"/>
  <c r="G307" i="1"/>
  <c r="H307" i="1"/>
  <c r="I307" i="1"/>
  <c r="J307" i="1"/>
  <c r="K307" i="1"/>
  <c r="L307" i="1"/>
  <c r="M307" i="1"/>
  <c r="N307" i="1" s="1"/>
  <c r="C308" i="1"/>
  <c r="D308" i="1"/>
  <c r="E308" i="1"/>
  <c r="F308" i="1"/>
  <c r="G308" i="1"/>
  <c r="H308" i="1"/>
  <c r="I308" i="1"/>
  <c r="J308" i="1"/>
  <c r="K308" i="1"/>
  <c r="L308" i="1"/>
  <c r="M308" i="1"/>
  <c r="N308" i="1" s="1"/>
  <c r="C309" i="1"/>
  <c r="D309" i="1"/>
  <c r="E309" i="1"/>
  <c r="F309" i="1"/>
  <c r="G309" i="1"/>
  <c r="H309" i="1"/>
  <c r="I309" i="1"/>
  <c r="J309" i="1"/>
  <c r="K309" i="1"/>
  <c r="L309" i="1"/>
  <c r="M309" i="1"/>
  <c r="N309" i="1" s="1"/>
  <c r="C310" i="1"/>
  <c r="D310" i="1"/>
  <c r="E310" i="1"/>
  <c r="F310" i="1"/>
  <c r="G310" i="1"/>
  <c r="H310" i="1"/>
  <c r="I310" i="1"/>
  <c r="J310" i="1"/>
  <c r="K310" i="1"/>
  <c r="L310" i="1"/>
  <c r="M310" i="1"/>
  <c r="N310" i="1" s="1"/>
  <c r="C311" i="1"/>
  <c r="D311" i="1"/>
  <c r="E311" i="1"/>
  <c r="F311" i="1"/>
  <c r="G311" i="1"/>
  <c r="H311" i="1"/>
  <c r="I311" i="1"/>
  <c r="J311" i="1"/>
  <c r="K311" i="1"/>
  <c r="L311" i="1"/>
  <c r="M311" i="1"/>
  <c r="N311" i="1" s="1"/>
  <c r="C312" i="1"/>
  <c r="D312" i="1"/>
  <c r="E312" i="1"/>
  <c r="F312" i="1"/>
  <c r="G312" i="1"/>
  <c r="H312" i="1"/>
  <c r="I312" i="1"/>
  <c r="J312" i="1"/>
  <c r="K312" i="1"/>
  <c r="L312" i="1"/>
  <c r="M312" i="1"/>
  <c r="N312" i="1" s="1"/>
  <c r="C313" i="1"/>
  <c r="D313" i="1"/>
  <c r="E313" i="1"/>
  <c r="F313" i="1"/>
  <c r="G313" i="1"/>
  <c r="H313" i="1"/>
  <c r="I313" i="1"/>
  <c r="J313" i="1"/>
  <c r="K313" i="1"/>
  <c r="L313" i="1"/>
  <c r="M313" i="1"/>
  <c r="N313" i="1" s="1"/>
  <c r="C314" i="1"/>
  <c r="D314" i="1"/>
  <c r="E314" i="1"/>
  <c r="F314" i="1"/>
  <c r="G314" i="1"/>
  <c r="H314" i="1"/>
  <c r="I314" i="1"/>
  <c r="J314" i="1"/>
  <c r="K314" i="1"/>
  <c r="L314" i="1"/>
  <c r="M314" i="1"/>
  <c r="N314" i="1" s="1"/>
  <c r="C315" i="1"/>
  <c r="D315" i="1"/>
  <c r="E315" i="1"/>
  <c r="F315" i="1"/>
  <c r="G315" i="1"/>
  <c r="H315" i="1"/>
  <c r="I315" i="1"/>
  <c r="J315" i="1"/>
  <c r="K315" i="1"/>
  <c r="L315" i="1"/>
  <c r="M315" i="1"/>
  <c r="N315" i="1" s="1"/>
  <c r="C316" i="1"/>
  <c r="D316" i="1"/>
  <c r="E316" i="1"/>
  <c r="F316" i="1"/>
  <c r="G316" i="1"/>
  <c r="H316" i="1"/>
  <c r="I316" i="1"/>
  <c r="J316" i="1"/>
  <c r="K316" i="1"/>
  <c r="L316" i="1"/>
  <c r="M316" i="1"/>
  <c r="N316" i="1" s="1"/>
  <c r="C317" i="1"/>
  <c r="D317" i="1"/>
  <c r="E317" i="1"/>
  <c r="F317" i="1"/>
  <c r="G317" i="1"/>
  <c r="H317" i="1"/>
  <c r="I317" i="1"/>
  <c r="J317" i="1"/>
  <c r="K317" i="1"/>
  <c r="L317" i="1"/>
  <c r="M317" i="1"/>
  <c r="N317" i="1" s="1"/>
  <c r="C318" i="1"/>
  <c r="D318" i="1"/>
  <c r="E318" i="1"/>
  <c r="F318" i="1"/>
  <c r="G318" i="1"/>
  <c r="H318" i="1"/>
  <c r="I318" i="1"/>
  <c r="J318" i="1"/>
  <c r="K318" i="1"/>
  <c r="L318" i="1"/>
  <c r="M318" i="1"/>
  <c r="N318" i="1" s="1"/>
  <c r="C319" i="1"/>
  <c r="D319" i="1"/>
  <c r="E319" i="1"/>
  <c r="F319" i="1"/>
  <c r="G319" i="1"/>
  <c r="H319" i="1"/>
  <c r="I319" i="1"/>
  <c r="J319" i="1"/>
  <c r="K319" i="1"/>
  <c r="L319" i="1"/>
  <c r="M319" i="1"/>
  <c r="N319" i="1" s="1"/>
  <c r="C320" i="1"/>
  <c r="D320" i="1"/>
  <c r="E320" i="1"/>
  <c r="F320" i="1"/>
  <c r="G320" i="1"/>
  <c r="H320" i="1"/>
  <c r="I320" i="1"/>
  <c r="J320" i="1"/>
  <c r="K320" i="1"/>
  <c r="L320" i="1"/>
  <c r="M320" i="1"/>
  <c r="N320" i="1" s="1"/>
  <c r="C321" i="1"/>
  <c r="D321" i="1"/>
  <c r="E321" i="1"/>
  <c r="F321" i="1"/>
  <c r="G321" i="1"/>
  <c r="H321" i="1"/>
  <c r="I321" i="1"/>
  <c r="J321" i="1"/>
  <c r="K321" i="1"/>
  <c r="L321" i="1"/>
  <c r="M321" i="1"/>
  <c r="N321" i="1" s="1"/>
  <c r="C322" i="1"/>
  <c r="D322" i="1"/>
  <c r="E322" i="1"/>
  <c r="F322" i="1"/>
  <c r="G322" i="1"/>
  <c r="H322" i="1"/>
  <c r="I322" i="1"/>
  <c r="J322" i="1"/>
  <c r="K322" i="1"/>
  <c r="L322" i="1"/>
  <c r="M322" i="1"/>
  <c r="N322" i="1" s="1"/>
  <c r="C323" i="1"/>
  <c r="D323" i="1"/>
  <c r="E323" i="1"/>
  <c r="F323" i="1"/>
  <c r="G323" i="1"/>
  <c r="H323" i="1"/>
  <c r="I323" i="1"/>
  <c r="J323" i="1"/>
  <c r="K323" i="1"/>
  <c r="L323" i="1"/>
  <c r="M323" i="1"/>
  <c r="N323" i="1" s="1"/>
  <c r="C324" i="1"/>
  <c r="D324" i="1"/>
  <c r="E324" i="1"/>
  <c r="F324" i="1"/>
  <c r="G324" i="1"/>
  <c r="H324" i="1"/>
  <c r="I324" i="1"/>
  <c r="J324" i="1"/>
  <c r="K324" i="1"/>
  <c r="L324" i="1"/>
  <c r="M324" i="1"/>
  <c r="N324" i="1" s="1"/>
  <c r="C325" i="1"/>
  <c r="D325" i="1"/>
  <c r="E325" i="1"/>
  <c r="F325" i="1"/>
  <c r="G325" i="1"/>
  <c r="H325" i="1"/>
  <c r="I325" i="1"/>
  <c r="J325" i="1"/>
  <c r="K325" i="1"/>
  <c r="L325" i="1"/>
  <c r="M325" i="1"/>
  <c r="N325" i="1" s="1"/>
  <c r="C326" i="1"/>
  <c r="D326" i="1"/>
  <c r="E326" i="1"/>
  <c r="F326" i="1"/>
  <c r="G326" i="1"/>
  <c r="H326" i="1"/>
  <c r="I326" i="1"/>
  <c r="J326" i="1"/>
  <c r="K326" i="1"/>
  <c r="L326" i="1"/>
  <c r="M326" i="1"/>
  <c r="N326" i="1" s="1"/>
  <c r="C327" i="1"/>
  <c r="D327" i="1"/>
  <c r="E327" i="1"/>
  <c r="F327" i="1"/>
  <c r="G327" i="1"/>
  <c r="H327" i="1"/>
  <c r="I327" i="1"/>
  <c r="J327" i="1"/>
  <c r="K327" i="1"/>
  <c r="L327" i="1"/>
  <c r="M327" i="1"/>
  <c r="N327" i="1" s="1"/>
  <c r="C328" i="1"/>
  <c r="D328" i="1"/>
  <c r="E328" i="1"/>
  <c r="F328" i="1"/>
  <c r="G328" i="1"/>
  <c r="H328" i="1"/>
  <c r="I328" i="1"/>
  <c r="J328" i="1"/>
  <c r="K328" i="1"/>
  <c r="L328" i="1"/>
  <c r="M328" i="1"/>
  <c r="N328" i="1" s="1"/>
  <c r="C329" i="1"/>
  <c r="D329" i="1"/>
  <c r="E329" i="1"/>
  <c r="F329" i="1"/>
  <c r="G329" i="1"/>
  <c r="H329" i="1"/>
  <c r="I329" i="1"/>
  <c r="J329" i="1"/>
  <c r="K329" i="1"/>
  <c r="L329" i="1"/>
  <c r="M329" i="1"/>
  <c r="N329" i="1" s="1"/>
  <c r="C330" i="1"/>
  <c r="D330" i="1"/>
  <c r="E330" i="1"/>
  <c r="F330" i="1"/>
  <c r="G330" i="1"/>
  <c r="H330" i="1"/>
  <c r="I330" i="1"/>
  <c r="J330" i="1"/>
  <c r="K330" i="1"/>
  <c r="L330" i="1"/>
  <c r="M330" i="1"/>
  <c r="N330" i="1" s="1"/>
  <c r="C331" i="1"/>
  <c r="D331" i="1"/>
  <c r="E331" i="1"/>
  <c r="F331" i="1"/>
  <c r="G331" i="1"/>
  <c r="H331" i="1"/>
  <c r="I331" i="1"/>
  <c r="J331" i="1"/>
  <c r="K331" i="1"/>
  <c r="L331" i="1"/>
  <c r="M331" i="1"/>
  <c r="N331" i="1" s="1"/>
  <c r="C332" i="1"/>
  <c r="D332" i="1"/>
  <c r="E332" i="1"/>
  <c r="F332" i="1"/>
  <c r="G332" i="1"/>
  <c r="H332" i="1"/>
  <c r="I332" i="1"/>
  <c r="J332" i="1"/>
  <c r="K332" i="1"/>
  <c r="L332" i="1"/>
  <c r="M332" i="1"/>
  <c r="N332" i="1" s="1"/>
  <c r="C333" i="1"/>
  <c r="D333" i="1"/>
  <c r="E333" i="1"/>
  <c r="F333" i="1"/>
  <c r="G333" i="1"/>
  <c r="H333" i="1"/>
  <c r="I333" i="1"/>
  <c r="J333" i="1"/>
  <c r="K333" i="1"/>
  <c r="L333" i="1"/>
  <c r="M333" i="1"/>
  <c r="N333" i="1" s="1"/>
  <c r="C334" i="1"/>
  <c r="D334" i="1"/>
  <c r="E334" i="1"/>
  <c r="F334" i="1"/>
  <c r="G334" i="1"/>
  <c r="H334" i="1"/>
  <c r="I334" i="1"/>
  <c r="J334" i="1"/>
  <c r="K334" i="1"/>
  <c r="L334" i="1"/>
  <c r="M334" i="1"/>
  <c r="N334" i="1" s="1"/>
  <c r="C335" i="1"/>
  <c r="D335" i="1"/>
  <c r="E335" i="1"/>
  <c r="F335" i="1"/>
  <c r="G335" i="1"/>
  <c r="H335" i="1"/>
  <c r="I335" i="1"/>
  <c r="J335" i="1"/>
  <c r="K335" i="1"/>
  <c r="L335" i="1"/>
  <c r="M335" i="1"/>
  <c r="N335" i="1" s="1"/>
  <c r="C336" i="1"/>
  <c r="D336" i="1"/>
  <c r="E336" i="1"/>
  <c r="F336" i="1"/>
  <c r="G336" i="1"/>
  <c r="H336" i="1"/>
  <c r="I336" i="1"/>
  <c r="J336" i="1"/>
  <c r="K336" i="1"/>
  <c r="L336" i="1"/>
  <c r="M336" i="1"/>
  <c r="N336" i="1" s="1"/>
  <c r="C337" i="1"/>
  <c r="D337" i="1"/>
  <c r="E337" i="1"/>
  <c r="F337" i="1"/>
  <c r="G337" i="1"/>
  <c r="H337" i="1"/>
  <c r="I337" i="1"/>
  <c r="J337" i="1"/>
  <c r="K337" i="1"/>
  <c r="L337" i="1"/>
  <c r="M337" i="1"/>
  <c r="N337" i="1" s="1"/>
  <c r="C338" i="1"/>
  <c r="D338" i="1"/>
  <c r="E338" i="1"/>
  <c r="F338" i="1"/>
  <c r="G338" i="1"/>
  <c r="H338" i="1"/>
  <c r="I338" i="1"/>
  <c r="J338" i="1"/>
  <c r="K338" i="1"/>
  <c r="L338" i="1"/>
  <c r="M338" i="1"/>
  <c r="N338" i="1" s="1"/>
  <c r="C339" i="1"/>
  <c r="D339" i="1"/>
  <c r="E339" i="1"/>
  <c r="F339" i="1"/>
  <c r="G339" i="1"/>
  <c r="H339" i="1"/>
  <c r="I339" i="1"/>
  <c r="J339" i="1"/>
  <c r="K339" i="1"/>
  <c r="L339" i="1"/>
  <c r="M339" i="1"/>
  <c r="N339" i="1" s="1"/>
  <c r="C340" i="1"/>
  <c r="D340" i="1"/>
  <c r="E340" i="1"/>
  <c r="F340" i="1"/>
  <c r="G340" i="1"/>
  <c r="H340" i="1"/>
  <c r="I340" i="1"/>
  <c r="J340" i="1"/>
  <c r="K340" i="1"/>
  <c r="L340" i="1"/>
  <c r="M340" i="1"/>
  <c r="N340" i="1" s="1"/>
  <c r="C341" i="1"/>
  <c r="D341" i="1"/>
  <c r="E341" i="1"/>
  <c r="F341" i="1"/>
  <c r="G341" i="1"/>
  <c r="H341" i="1"/>
  <c r="I341" i="1"/>
  <c r="J341" i="1"/>
  <c r="K341" i="1"/>
  <c r="L341" i="1"/>
  <c r="M341" i="1"/>
  <c r="N341" i="1" s="1"/>
  <c r="C342" i="1"/>
  <c r="D342" i="1"/>
  <c r="E342" i="1"/>
  <c r="F342" i="1"/>
  <c r="G342" i="1"/>
  <c r="H342" i="1"/>
  <c r="I342" i="1"/>
  <c r="J342" i="1"/>
  <c r="K342" i="1"/>
  <c r="L342" i="1"/>
  <c r="M342" i="1"/>
  <c r="N342" i="1" s="1"/>
  <c r="C343" i="1"/>
  <c r="D343" i="1"/>
  <c r="E343" i="1"/>
  <c r="F343" i="1"/>
  <c r="G343" i="1"/>
  <c r="H343" i="1"/>
  <c r="I343" i="1"/>
  <c r="J343" i="1"/>
  <c r="K343" i="1"/>
  <c r="L343" i="1"/>
  <c r="M343" i="1"/>
  <c r="N343" i="1" s="1"/>
  <c r="C344" i="1"/>
  <c r="D344" i="1"/>
  <c r="E344" i="1"/>
  <c r="F344" i="1"/>
  <c r="G344" i="1"/>
  <c r="H344" i="1"/>
  <c r="I344" i="1"/>
  <c r="J344" i="1"/>
  <c r="K344" i="1"/>
  <c r="L344" i="1"/>
  <c r="M344" i="1"/>
  <c r="N344" i="1" s="1"/>
  <c r="C345" i="1"/>
  <c r="D345" i="1"/>
  <c r="E345" i="1"/>
  <c r="F345" i="1"/>
  <c r="G345" i="1"/>
  <c r="H345" i="1"/>
  <c r="I345" i="1"/>
  <c r="J345" i="1"/>
  <c r="K345" i="1"/>
  <c r="L345" i="1"/>
  <c r="M345" i="1"/>
  <c r="N345" i="1" s="1"/>
  <c r="C346" i="1"/>
  <c r="D346" i="1"/>
  <c r="E346" i="1"/>
  <c r="F346" i="1"/>
  <c r="G346" i="1"/>
  <c r="H346" i="1"/>
  <c r="I346" i="1"/>
  <c r="J346" i="1"/>
  <c r="K346" i="1"/>
  <c r="L346" i="1"/>
  <c r="M346" i="1"/>
  <c r="N346" i="1" s="1"/>
  <c r="C347" i="1"/>
  <c r="D347" i="1"/>
  <c r="E347" i="1"/>
  <c r="F347" i="1"/>
  <c r="G347" i="1"/>
  <c r="H347" i="1"/>
  <c r="I347" i="1"/>
  <c r="J347" i="1"/>
  <c r="K347" i="1"/>
  <c r="L347" i="1"/>
  <c r="M347" i="1"/>
  <c r="N347" i="1" s="1"/>
  <c r="C348" i="1"/>
  <c r="D348" i="1"/>
  <c r="E348" i="1"/>
  <c r="F348" i="1"/>
  <c r="G348" i="1"/>
  <c r="H348" i="1"/>
  <c r="I348" i="1"/>
  <c r="J348" i="1"/>
  <c r="K348" i="1"/>
  <c r="L348" i="1"/>
  <c r="M348" i="1"/>
  <c r="N348" i="1" s="1"/>
  <c r="C349" i="1"/>
  <c r="D349" i="1"/>
  <c r="L349" i="1" s="1"/>
  <c r="E349" i="1"/>
  <c r="F349" i="1"/>
  <c r="G349" i="1"/>
  <c r="H349" i="1"/>
  <c r="I349" i="1"/>
  <c r="J349" i="1"/>
  <c r="K349" i="1"/>
  <c r="M349" i="1"/>
  <c r="N349" i="1" s="1"/>
  <c r="C350" i="1"/>
  <c r="D350" i="1"/>
  <c r="E350" i="1"/>
  <c r="F350" i="1"/>
  <c r="G350" i="1"/>
  <c r="H350" i="1"/>
  <c r="I350" i="1"/>
  <c r="J350" i="1"/>
  <c r="K350" i="1"/>
  <c r="L350" i="1"/>
  <c r="M350" i="1"/>
  <c r="N350" i="1" s="1"/>
  <c r="C351" i="1"/>
  <c r="D351" i="1"/>
  <c r="E351" i="1"/>
  <c r="F351" i="1"/>
  <c r="G351" i="1"/>
  <c r="H351" i="1"/>
  <c r="I351" i="1"/>
  <c r="J351" i="1"/>
  <c r="K351" i="1"/>
  <c r="L351" i="1"/>
  <c r="M351" i="1"/>
  <c r="N351" i="1" s="1"/>
  <c r="C352" i="1"/>
  <c r="D352" i="1"/>
  <c r="E352" i="1"/>
  <c r="F352" i="1"/>
  <c r="G352" i="1"/>
  <c r="H352" i="1"/>
  <c r="I352" i="1"/>
  <c r="J352" i="1"/>
  <c r="K352" i="1"/>
  <c r="L352" i="1"/>
  <c r="M352" i="1"/>
  <c r="N352" i="1" s="1"/>
  <c r="C353" i="1"/>
  <c r="D353" i="1"/>
  <c r="E353" i="1"/>
  <c r="F353" i="1"/>
  <c r="G353" i="1"/>
  <c r="H353" i="1"/>
  <c r="I353" i="1"/>
  <c r="J353" i="1"/>
  <c r="K353" i="1"/>
  <c r="L353" i="1"/>
  <c r="M353" i="1"/>
  <c r="N353" i="1" s="1"/>
  <c r="C354" i="1"/>
  <c r="D354" i="1"/>
  <c r="E354" i="1"/>
  <c r="F354" i="1"/>
  <c r="G354" i="1"/>
  <c r="H354" i="1"/>
  <c r="I354" i="1"/>
  <c r="J354" i="1"/>
  <c r="K354" i="1"/>
  <c r="L354" i="1"/>
  <c r="M354" i="1"/>
  <c r="N354" i="1" s="1"/>
  <c r="C355" i="1"/>
  <c r="D355" i="1"/>
  <c r="E355" i="1"/>
  <c r="F355" i="1"/>
  <c r="G355" i="1"/>
  <c r="H355" i="1"/>
  <c r="I355" i="1"/>
  <c r="J355" i="1"/>
  <c r="K355" i="1"/>
  <c r="L355" i="1"/>
  <c r="M355" i="1"/>
  <c r="N355" i="1" s="1"/>
  <c r="C356" i="1"/>
  <c r="D356" i="1"/>
  <c r="E356" i="1"/>
  <c r="F356" i="1"/>
  <c r="G356" i="1"/>
  <c r="H356" i="1"/>
  <c r="I356" i="1"/>
  <c r="J356" i="1"/>
  <c r="K356" i="1"/>
  <c r="L356" i="1"/>
  <c r="M356" i="1"/>
  <c r="N356" i="1" s="1"/>
  <c r="C357" i="1"/>
  <c r="D357" i="1"/>
  <c r="E357" i="1"/>
  <c r="F357" i="1"/>
  <c r="G357" i="1"/>
  <c r="H357" i="1"/>
  <c r="I357" i="1"/>
  <c r="J357" i="1"/>
  <c r="K357" i="1"/>
  <c r="L357" i="1"/>
  <c r="M357" i="1"/>
  <c r="N357" i="1" s="1"/>
  <c r="C358" i="1"/>
  <c r="D358" i="1"/>
  <c r="E358" i="1"/>
  <c r="F358" i="1"/>
  <c r="G358" i="1"/>
  <c r="H358" i="1"/>
  <c r="I358" i="1"/>
  <c r="J358" i="1"/>
  <c r="K358" i="1"/>
  <c r="L358" i="1"/>
  <c r="M358" i="1"/>
  <c r="N358" i="1" s="1"/>
  <c r="C359" i="1"/>
  <c r="D359" i="1"/>
  <c r="L359" i="1" s="1"/>
  <c r="E359" i="1"/>
  <c r="F359" i="1"/>
  <c r="G359" i="1"/>
  <c r="H359" i="1"/>
  <c r="I359" i="1"/>
  <c r="J359" i="1"/>
  <c r="K359" i="1"/>
  <c r="M359" i="1"/>
  <c r="N359" i="1" s="1"/>
  <c r="C360" i="1"/>
  <c r="D360" i="1"/>
  <c r="L360" i="1" s="1"/>
  <c r="E360" i="1"/>
  <c r="F360" i="1"/>
  <c r="G360" i="1"/>
  <c r="H360" i="1"/>
  <c r="I360" i="1"/>
  <c r="J360" i="1"/>
  <c r="K360" i="1"/>
  <c r="M360" i="1"/>
  <c r="N360" i="1" s="1"/>
  <c r="C361" i="1"/>
  <c r="D361" i="1"/>
  <c r="L361" i="1" s="1"/>
  <c r="E361" i="1"/>
  <c r="F361" i="1"/>
  <c r="G361" i="1"/>
  <c r="H361" i="1"/>
  <c r="I361" i="1"/>
  <c r="J361" i="1"/>
  <c r="K361" i="1"/>
  <c r="M361" i="1"/>
  <c r="N361" i="1" s="1"/>
  <c r="C362" i="1"/>
  <c r="D362" i="1"/>
  <c r="L362" i="1" s="1"/>
  <c r="E362" i="1"/>
  <c r="F362" i="1"/>
  <c r="G362" i="1"/>
  <c r="H362" i="1"/>
  <c r="I362" i="1"/>
  <c r="J362" i="1"/>
  <c r="K362" i="1"/>
  <c r="M362" i="1"/>
  <c r="N362" i="1" s="1"/>
  <c r="C363" i="1"/>
  <c r="D363" i="1"/>
  <c r="L363" i="1" s="1"/>
  <c r="E363" i="1"/>
  <c r="F363" i="1"/>
  <c r="G363" i="1"/>
  <c r="H363" i="1"/>
  <c r="I363" i="1"/>
  <c r="J363" i="1"/>
  <c r="K363" i="1"/>
  <c r="M363" i="1"/>
  <c r="N363" i="1" s="1"/>
  <c r="C364" i="1"/>
  <c r="D364" i="1"/>
  <c r="E364" i="1"/>
  <c r="F364" i="1"/>
  <c r="G364" i="1"/>
  <c r="H364" i="1"/>
  <c r="I364" i="1"/>
  <c r="J364" i="1"/>
  <c r="K364" i="1"/>
  <c r="L364" i="1"/>
  <c r="M364" i="1"/>
  <c r="N364" i="1" s="1"/>
  <c r="C365" i="1"/>
  <c r="D365" i="1"/>
  <c r="E365" i="1"/>
  <c r="F365" i="1"/>
  <c r="G365" i="1"/>
  <c r="H365" i="1"/>
  <c r="I365" i="1"/>
  <c r="J365" i="1"/>
  <c r="K365" i="1"/>
  <c r="L365" i="1"/>
  <c r="M365" i="1"/>
  <c r="N365" i="1" s="1"/>
  <c r="C366" i="1"/>
  <c r="D366" i="1"/>
  <c r="E366" i="1"/>
  <c r="F366" i="1"/>
  <c r="G366" i="1"/>
  <c r="H366" i="1"/>
  <c r="I366" i="1"/>
  <c r="J366" i="1"/>
  <c r="K366" i="1"/>
  <c r="L366" i="1"/>
  <c r="M366" i="1"/>
  <c r="N366" i="1" s="1"/>
  <c r="C367" i="1"/>
  <c r="D367" i="1"/>
  <c r="E367" i="1"/>
  <c r="F367" i="1"/>
  <c r="G367" i="1"/>
  <c r="H367" i="1"/>
  <c r="I367" i="1"/>
  <c r="J367" i="1"/>
  <c r="K367" i="1"/>
  <c r="L367" i="1"/>
  <c r="M367" i="1"/>
  <c r="N367" i="1" s="1"/>
  <c r="C368" i="1"/>
  <c r="D368" i="1"/>
  <c r="E368" i="1"/>
  <c r="F368" i="1"/>
  <c r="G368" i="1"/>
  <c r="H368" i="1"/>
  <c r="I368" i="1"/>
  <c r="J368" i="1"/>
  <c r="K368" i="1"/>
  <c r="L368" i="1"/>
  <c r="M368" i="1"/>
  <c r="N368" i="1" s="1"/>
  <c r="C369" i="1"/>
  <c r="D369" i="1"/>
  <c r="E369" i="1"/>
  <c r="F369" i="1"/>
  <c r="G369" i="1"/>
  <c r="H369" i="1"/>
  <c r="I369" i="1"/>
  <c r="J369" i="1"/>
  <c r="K369" i="1"/>
  <c r="L369" i="1"/>
  <c r="M369" i="1"/>
  <c r="N369" i="1" s="1"/>
  <c r="C370" i="1"/>
  <c r="D370" i="1"/>
  <c r="E370" i="1"/>
  <c r="F370" i="1"/>
  <c r="G370" i="1"/>
  <c r="H370" i="1"/>
  <c r="I370" i="1"/>
  <c r="J370" i="1"/>
  <c r="K370" i="1"/>
  <c r="L370" i="1"/>
  <c r="M370" i="1"/>
  <c r="N370" i="1" s="1"/>
  <c r="C371" i="1"/>
  <c r="D371" i="1"/>
  <c r="L371" i="1" s="1"/>
  <c r="E371" i="1"/>
  <c r="F371" i="1"/>
  <c r="G371" i="1"/>
  <c r="H371" i="1"/>
  <c r="I371" i="1"/>
  <c r="J371" i="1"/>
  <c r="K371" i="1"/>
  <c r="M371" i="1"/>
  <c r="N371" i="1" s="1"/>
  <c r="C372" i="1"/>
  <c r="D372" i="1"/>
  <c r="L372" i="1" s="1"/>
  <c r="E372" i="1"/>
  <c r="F372" i="1"/>
  <c r="G372" i="1"/>
  <c r="H372" i="1"/>
  <c r="I372" i="1"/>
  <c r="J372" i="1"/>
  <c r="K372" i="1"/>
  <c r="M372" i="1"/>
  <c r="N372" i="1" s="1"/>
  <c r="C373" i="1"/>
  <c r="D373" i="1"/>
  <c r="E373" i="1"/>
  <c r="F373" i="1"/>
  <c r="G373" i="1"/>
  <c r="H373" i="1"/>
  <c r="I373" i="1"/>
  <c r="J373" i="1"/>
  <c r="K373" i="1"/>
  <c r="L373" i="1"/>
  <c r="M373" i="1"/>
  <c r="N373" i="1" s="1"/>
  <c r="C374" i="1"/>
  <c r="D374" i="1"/>
  <c r="E374" i="1"/>
  <c r="F374" i="1"/>
  <c r="G374" i="1"/>
  <c r="H374" i="1"/>
  <c r="I374" i="1"/>
  <c r="J374" i="1"/>
  <c r="K374" i="1"/>
  <c r="L374" i="1"/>
  <c r="M374" i="1"/>
  <c r="N374" i="1" s="1"/>
  <c r="C375" i="1"/>
  <c r="D375" i="1"/>
  <c r="E375" i="1"/>
  <c r="F375" i="1"/>
  <c r="G375" i="1"/>
  <c r="H375" i="1"/>
  <c r="I375" i="1"/>
  <c r="J375" i="1"/>
  <c r="K375" i="1"/>
  <c r="L375" i="1"/>
  <c r="M375" i="1"/>
  <c r="N375" i="1" s="1"/>
  <c r="C376" i="1"/>
  <c r="D376" i="1"/>
  <c r="E376" i="1"/>
  <c r="F376" i="1"/>
  <c r="G376" i="1"/>
  <c r="H376" i="1"/>
  <c r="I376" i="1"/>
  <c r="J376" i="1"/>
  <c r="K376" i="1"/>
  <c r="L376" i="1"/>
  <c r="M376" i="1"/>
  <c r="N376" i="1" s="1"/>
  <c r="C377" i="1"/>
  <c r="D377" i="1"/>
  <c r="E377" i="1"/>
  <c r="F377" i="1"/>
  <c r="G377" i="1"/>
  <c r="H377" i="1"/>
  <c r="I377" i="1"/>
  <c r="J377" i="1"/>
  <c r="K377" i="1"/>
  <c r="L377" i="1"/>
  <c r="M377" i="1"/>
  <c r="N377" i="1" s="1"/>
  <c r="C378" i="1"/>
  <c r="D378" i="1"/>
  <c r="L378" i="1" s="1"/>
  <c r="E378" i="1"/>
  <c r="F378" i="1"/>
  <c r="G378" i="1"/>
  <c r="H378" i="1"/>
  <c r="I378" i="1"/>
  <c r="J378" i="1"/>
  <c r="K378" i="1"/>
  <c r="M378" i="1"/>
  <c r="N378" i="1" s="1"/>
  <c r="C379" i="1"/>
  <c r="D379" i="1"/>
  <c r="L379" i="1" s="1"/>
  <c r="E379" i="1"/>
  <c r="F379" i="1"/>
  <c r="G379" i="1"/>
  <c r="H379" i="1"/>
  <c r="I379" i="1"/>
  <c r="J379" i="1"/>
  <c r="K379" i="1"/>
  <c r="M379" i="1"/>
  <c r="N379" i="1" s="1"/>
  <c r="C380" i="1"/>
  <c r="D380" i="1"/>
  <c r="E380" i="1"/>
  <c r="F380" i="1"/>
  <c r="G380" i="1"/>
  <c r="H380" i="1"/>
  <c r="I380" i="1"/>
  <c r="J380" i="1"/>
  <c r="K380" i="1"/>
  <c r="L380" i="1"/>
  <c r="M380" i="1"/>
  <c r="N380" i="1" s="1"/>
  <c r="C381" i="1"/>
  <c r="D381" i="1"/>
  <c r="E381" i="1"/>
  <c r="F381" i="1"/>
  <c r="G381" i="1"/>
  <c r="H381" i="1"/>
  <c r="I381" i="1"/>
  <c r="J381" i="1"/>
  <c r="K381" i="1"/>
  <c r="L381" i="1"/>
  <c r="M381" i="1"/>
  <c r="N381" i="1" s="1"/>
  <c r="C382" i="1"/>
  <c r="D382" i="1"/>
  <c r="E382" i="1"/>
  <c r="F382" i="1"/>
  <c r="G382" i="1"/>
  <c r="H382" i="1"/>
  <c r="I382" i="1"/>
  <c r="J382" i="1"/>
  <c r="K382" i="1"/>
  <c r="L382" i="1"/>
  <c r="M382" i="1"/>
  <c r="N382" i="1" s="1"/>
  <c r="C383" i="1"/>
  <c r="D383" i="1"/>
  <c r="L383" i="1" s="1"/>
  <c r="E383" i="1"/>
  <c r="F383" i="1"/>
  <c r="G383" i="1"/>
  <c r="H383" i="1"/>
  <c r="I383" i="1"/>
  <c r="J383" i="1"/>
  <c r="K383" i="1"/>
  <c r="M383" i="1"/>
  <c r="N383" i="1" s="1"/>
  <c r="C384" i="1"/>
  <c r="D384" i="1"/>
  <c r="E384" i="1"/>
  <c r="F384" i="1"/>
  <c r="G384" i="1"/>
  <c r="H384" i="1"/>
  <c r="I384" i="1"/>
  <c r="J384" i="1"/>
  <c r="K384" i="1"/>
  <c r="L384" i="1"/>
  <c r="M384" i="1"/>
  <c r="N384" i="1" s="1"/>
  <c r="C385" i="1"/>
  <c r="D385" i="1"/>
  <c r="E385" i="1"/>
  <c r="F385" i="1"/>
  <c r="G385" i="1"/>
  <c r="H385" i="1"/>
  <c r="I385" i="1"/>
  <c r="J385" i="1"/>
  <c r="K385" i="1"/>
  <c r="L385" i="1"/>
  <c r="M385" i="1"/>
  <c r="N385" i="1" s="1"/>
  <c r="C386" i="1"/>
  <c r="D386" i="1"/>
  <c r="E386" i="1"/>
  <c r="F386" i="1"/>
  <c r="G386" i="1"/>
  <c r="H386" i="1"/>
  <c r="I386" i="1"/>
  <c r="J386" i="1"/>
  <c r="K386" i="1"/>
  <c r="L386" i="1"/>
  <c r="M386" i="1"/>
  <c r="N386" i="1" s="1"/>
  <c r="C387" i="1"/>
  <c r="D387" i="1"/>
  <c r="E387" i="1"/>
  <c r="F387" i="1"/>
  <c r="G387" i="1"/>
  <c r="H387" i="1"/>
  <c r="I387" i="1"/>
  <c r="J387" i="1"/>
  <c r="K387" i="1"/>
  <c r="L387" i="1"/>
  <c r="M387" i="1"/>
  <c r="N387" i="1" s="1"/>
  <c r="C388" i="1"/>
  <c r="D388" i="1"/>
  <c r="E388" i="1"/>
  <c r="F388" i="1"/>
  <c r="G388" i="1"/>
  <c r="H388" i="1"/>
  <c r="I388" i="1"/>
  <c r="J388" i="1"/>
  <c r="K388" i="1"/>
  <c r="L388" i="1"/>
  <c r="M388" i="1"/>
  <c r="N388" i="1" s="1"/>
  <c r="C389" i="1"/>
  <c r="D389" i="1"/>
  <c r="E389" i="1"/>
  <c r="F389" i="1"/>
  <c r="G389" i="1"/>
  <c r="H389" i="1"/>
  <c r="I389" i="1"/>
  <c r="J389" i="1"/>
  <c r="K389" i="1"/>
  <c r="L389" i="1"/>
  <c r="M389" i="1"/>
  <c r="N389" i="1" s="1"/>
  <c r="C390" i="1"/>
  <c r="D390" i="1"/>
  <c r="E390" i="1"/>
  <c r="F390" i="1"/>
  <c r="G390" i="1"/>
  <c r="H390" i="1"/>
  <c r="I390" i="1"/>
  <c r="J390" i="1"/>
  <c r="K390" i="1"/>
  <c r="L390" i="1"/>
  <c r="M390" i="1"/>
  <c r="N390" i="1" s="1"/>
  <c r="C391" i="1"/>
  <c r="D391" i="1"/>
  <c r="E391" i="1"/>
  <c r="F391" i="1"/>
  <c r="G391" i="1"/>
  <c r="H391" i="1"/>
  <c r="I391" i="1"/>
  <c r="J391" i="1"/>
  <c r="K391" i="1"/>
  <c r="L391" i="1"/>
  <c r="M391" i="1"/>
  <c r="N391" i="1" s="1"/>
  <c r="C392" i="1"/>
  <c r="D392" i="1"/>
  <c r="L392" i="1" s="1"/>
  <c r="E392" i="1"/>
  <c r="F392" i="1"/>
  <c r="G392" i="1"/>
  <c r="H392" i="1"/>
  <c r="I392" i="1"/>
  <c r="J392" i="1"/>
  <c r="K392" i="1"/>
  <c r="M392" i="1"/>
  <c r="N392" i="1" s="1"/>
  <c r="C393" i="1"/>
  <c r="D393" i="1"/>
  <c r="E393" i="1"/>
  <c r="F393" i="1"/>
  <c r="G393" i="1"/>
  <c r="H393" i="1"/>
  <c r="I393" i="1"/>
  <c r="J393" i="1"/>
  <c r="K393" i="1"/>
  <c r="L393" i="1"/>
  <c r="M393" i="1"/>
  <c r="N393" i="1" s="1"/>
  <c r="C394" i="1"/>
  <c r="D394" i="1"/>
  <c r="E394" i="1"/>
  <c r="F394" i="1"/>
  <c r="G394" i="1"/>
  <c r="H394" i="1"/>
  <c r="I394" i="1"/>
  <c r="J394" i="1"/>
  <c r="K394" i="1"/>
  <c r="L394" i="1"/>
  <c r="M394" i="1"/>
  <c r="N394" i="1" s="1"/>
  <c r="C395" i="1"/>
  <c r="D395" i="1"/>
  <c r="E395" i="1"/>
  <c r="F395" i="1"/>
  <c r="G395" i="1"/>
  <c r="H395" i="1"/>
  <c r="I395" i="1"/>
  <c r="J395" i="1"/>
  <c r="K395" i="1"/>
  <c r="L395" i="1"/>
  <c r="M395" i="1"/>
  <c r="N395" i="1" s="1"/>
  <c r="C396" i="1"/>
  <c r="D396" i="1"/>
  <c r="E396" i="1"/>
  <c r="F396" i="1"/>
  <c r="G396" i="1"/>
  <c r="H396" i="1"/>
  <c r="I396" i="1"/>
  <c r="J396" i="1"/>
  <c r="K396" i="1"/>
  <c r="L396" i="1"/>
  <c r="M396" i="1"/>
  <c r="N396" i="1" s="1"/>
  <c r="C397" i="1"/>
  <c r="D397" i="1"/>
  <c r="E397" i="1"/>
  <c r="F397" i="1"/>
  <c r="G397" i="1"/>
  <c r="H397" i="1"/>
  <c r="I397" i="1"/>
  <c r="J397" i="1"/>
  <c r="K397" i="1"/>
  <c r="L397" i="1"/>
  <c r="M397" i="1"/>
  <c r="N397" i="1" s="1"/>
  <c r="C398" i="1"/>
  <c r="D398" i="1"/>
  <c r="E398" i="1"/>
  <c r="F398" i="1"/>
  <c r="G398" i="1"/>
  <c r="H398" i="1"/>
  <c r="I398" i="1"/>
  <c r="J398" i="1"/>
  <c r="K398" i="1"/>
  <c r="L398" i="1"/>
  <c r="M398" i="1"/>
  <c r="N398" i="1" s="1"/>
  <c r="E93" i="1" l="1"/>
  <c r="E85" i="1"/>
  <c r="E81" i="1"/>
  <c r="M131" i="1"/>
  <c r="N131" i="1" s="1"/>
  <c r="M129" i="1"/>
  <c r="N129" i="1" s="1"/>
  <c r="M127" i="1"/>
  <c r="N127" i="1" s="1"/>
  <c r="M125" i="1"/>
  <c r="N125" i="1" s="1"/>
  <c r="M123" i="1"/>
  <c r="N123" i="1" s="1"/>
  <c r="M121" i="1"/>
  <c r="N121" i="1" s="1"/>
  <c r="E121" i="1"/>
  <c r="M119" i="1"/>
  <c r="N119" i="1" s="1"/>
  <c r="M117" i="1"/>
  <c r="N117" i="1" s="1"/>
  <c r="M115" i="1"/>
  <c r="N115" i="1" s="1"/>
  <c r="M113" i="1"/>
  <c r="N113" i="1" s="1"/>
  <c r="M111" i="1"/>
  <c r="N111" i="1" s="1"/>
  <c r="E111" i="1"/>
  <c r="M109" i="1"/>
  <c r="N109" i="1" s="1"/>
  <c r="M107" i="1"/>
  <c r="N107" i="1" s="1"/>
  <c r="M105" i="1"/>
  <c r="N105" i="1" s="1"/>
  <c r="M103" i="1"/>
  <c r="N103" i="1" s="1"/>
  <c r="M101" i="1"/>
  <c r="N101" i="1" s="1"/>
  <c r="M99" i="1"/>
  <c r="N99" i="1" s="1"/>
  <c r="E99" i="1"/>
  <c r="M97" i="1"/>
  <c r="N97" i="1" s="1"/>
  <c r="M95" i="1"/>
  <c r="N95" i="1" s="1"/>
  <c r="E92" i="1"/>
  <c r="E84" i="1"/>
  <c r="E68" i="1"/>
  <c r="E91" i="1"/>
</calcChain>
</file>

<file path=xl/sharedStrings.xml><?xml version="1.0" encoding="utf-8"?>
<sst xmlns="http://schemas.openxmlformats.org/spreadsheetml/2006/main" count="458" uniqueCount="411">
  <si>
    <t>Agences</t>
  </si>
  <si>
    <t>Nre jour loc</t>
  </si>
  <si>
    <t>Nbre Sin</t>
  </si>
  <si>
    <t>Fréquences sinistres acceptés</t>
  </si>
  <si>
    <t>Prime TTC agence</t>
  </si>
  <si>
    <t>Commission ADA</t>
  </si>
  <si>
    <t>Franchise Gérée</t>
  </si>
  <si>
    <t>Prime HT (risque)</t>
  </si>
  <si>
    <t>règlements sinistres</t>
  </si>
  <si>
    <t>Provision techniques</t>
  </si>
  <si>
    <t>Coût moyen de sinistres</t>
  </si>
  <si>
    <t>Résultats techniques</t>
  </si>
  <si>
    <t>Ratio S/P</t>
  </si>
  <si>
    <t>MONTMAGNY - PIERREFITTE</t>
  </si>
  <si>
    <t>PARIS 08 Rome</t>
  </si>
  <si>
    <t>LA GRANDE MOTTE rue artisans</t>
  </si>
  <si>
    <t>PROVINS</t>
  </si>
  <si>
    <t>LOUDEAC</t>
  </si>
  <si>
    <t>CLICHY</t>
  </si>
  <si>
    <t>PARIS 15 Grenelle</t>
  </si>
  <si>
    <t>PARIS 11 République</t>
  </si>
  <si>
    <t>PARIS 14 Gaité</t>
  </si>
  <si>
    <t>PARIS 13 Tolbiac</t>
  </si>
  <si>
    <t>PARIS 17 Ternes</t>
  </si>
  <si>
    <t>PARIS 18 Guy Moquet</t>
  </si>
  <si>
    <t>MARSEILLE Castellane</t>
  </si>
  <si>
    <t>SEVRES</t>
  </si>
  <si>
    <t>PARIS 20 Nation</t>
  </si>
  <si>
    <t>CHATILLON - CLAMART</t>
  </si>
  <si>
    <t>PARIS 15 Convention</t>
  </si>
  <si>
    <t>MAISONS ALFORT</t>
  </si>
  <si>
    <t>SAINT MAXIMIN</t>
  </si>
  <si>
    <t>MARGUERITTES</t>
  </si>
  <si>
    <t>NANTERRE</t>
  </si>
  <si>
    <t>BEAUCHAMP HERBLAY</t>
  </si>
  <si>
    <t>MONTREUIL</t>
  </si>
  <si>
    <t>ASNIERES</t>
  </si>
  <si>
    <t>NOGENT SUR SEINE</t>
  </si>
  <si>
    <t>CAVAILLON</t>
  </si>
  <si>
    <t>NEMOURS</t>
  </si>
  <si>
    <t>AIRE SUR LA LYS</t>
  </si>
  <si>
    <t>CALAIS</t>
  </si>
  <si>
    <t>HAZEBROUCK</t>
  </si>
  <si>
    <t>CANNES Bld de lorraine</t>
  </si>
  <si>
    <t>VILLEFRANCHE DE ROUERGUE</t>
  </si>
  <si>
    <t>CAEN</t>
  </si>
  <si>
    <t>PARIS 19 Jean Jaurès</t>
  </si>
  <si>
    <t>PARIS 16 Murat</t>
  </si>
  <si>
    <t>CHENNEVIERES SUR MARNE</t>
  </si>
  <si>
    <t>ETAMPES</t>
  </si>
  <si>
    <t>BORDEAUX Face Gare</t>
  </si>
  <si>
    <t>REIMS Av. de Laon</t>
  </si>
  <si>
    <t>BRIEY</t>
  </si>
  <si>
    <t>SAINT MALO</t>
  </si>
  <si>
    <t>VILLENEUVE LOUBET</t>
  </si>
  <si>
    <t>CHARMES</t>
  </si>
  <si>
    <t>DOUARNENEZ</t>
  </si>
  <si>
    <t>SURESNES</t>
  </si>
  <si>
    <t>SENLIS</t>
  </si>
  <si>
    <t>SOISY SOUS MONTMORENCY</t>
  </si>
  <si>
    <t>PARIS 07 Bosquet</t>
  </si>
  <si>
    <t>SAINT CERE</t>
  </si>
  <si>
    <t>BIGANOS</t>
  </si>
  <si>
    <t>VANNES</t>
  </si>
  <si>
    <t>BREST</t>
  </si>
  <si>
    <t>MONTEREAU-FAULT-YONNE</t>
  </si>
  <si>
    <t>ESPALION</t>
  </si>
  <si>
    <t>UZES</t>
  </si>
  <si>
    <t>NANGIS</t>
  </si>
  <si>
    <t>CHARTRES</t>
  </si>
  <si>
    <t>ALENCON</t>
  </si>
  <si>
    <t>BAR LE DUC</t>
  </si>
  <si>
    <t>AGEN-BOE</t>
  </si>
  <si>
    <t>AIX EN PROVENCE</t>
  </si>
  <si>
    <t>AUBAGNE</t>
  </si>
  <si>
    <t>AIX LES BAINS</t>
  </si>
  <si>
    <t>ALBI</t>
  </si>
  <si>
    <t>NICE</t>
  </si>
  <si>
    <t>AMIENS</t>
  </si>
  <si>
    <t>ANGOULEME Place de la Gare</t>
  </si>
  <si>
    <t>ANNEMASSE</t>
  </si>
  <si>
    <t>ARGENTEUIL</t>
  </si>
  <si>
    <t>TRETS</t>
  </si>
  <si>
    <t>AUCH</t>
  </si>
  <si>
    <t>CASTRES</t>
  </si>
  <si>
    <t>SEDAN</t>
  </si>
  <si>
    <t>AUXERRE</t>
  </si>
  <si>
    <t>AVIGNON - MONTFAVET</t>
  </si>
  <si>
    <t>BAYEUX</t>
  </si>
  <si>
    <t>GUYANE - CAYENNE AEROPORT</t>
  </si>
  <si>
    <t>BEAUNE</t>
  </si>
  <si>
    <t>BETHUNE</t>
  </si>
  <si>
    <t>BEZIERS</t>
  </si>
  <si>
    <t>BOULOGNE SUR MER</t>
  </si>
  <si>
    <t>BOURGOIN JALLIEU</t>
  </si>
  <si>
    <t>ANTIBES</t>
  </si>
  <si>
    <t>CARCASSONNE</t>
  </si>
  <si>
    <t>SAINT OUEN L'AUMONE - CERGY</t>
  </si>
  <si>
    <t>GISORS</t>
  </si>
  <si>
    <t>CHALON SUR SAONE</t>
  </si>
  <si>
    <t>CHALONS EN CHAMPAGNE</t>
  </si>
  <si>
    <t>CHAMBERY</t>
  </si>
  <si>
    <t>CHAMPIGNY SUR MARNE</t>
  </si>
  <si>
    <t>CHAMPS SUR MARNE</t>
  </si>
  <si>
    <t>THORIGNY SUR MARNE</t>
  </si>
  <si>
    <t>CHARLEVILLE MEZIERES</t>
  </si>
  <si>
    <t>CHATEAUROUX</t>
  </si>
  <si>
    <t>TOULOUSE Bonnefoy</t>
  </si>
  <si>
    <t>CHATELLERAULT</t>
  </si>
  <si>
    <t>CHERBOURG</t>
  </si>
  <si>
    <t>MONTPELLIER Face Gare</t>
  </si>
  <si>
    <t>CESSON SEVIGNE</t>
  </si>
  <si>
    <t>CLERMONT FERRAND</t>
  </si>
  <si>
    <t>AUTUN</t>
  </si>
  <si>
    <t>COGNAC</t>
  </si>
  <si>
    <t>COMPIEGNE</t>
  </si>
  <si>
    <t>COSNE SUR LOIRE</t>
  </si>
  <si>
    <t>MARENNES</t>
  </si>
  <si>
    <t>DAX</t>
  </si>
  <si>
    <t>DIJON</t>
  </si>
  <si>
    <t>DINAN</t>
  </si>
  <si>
    <t>DRAGUIGNAN</t>
  </si>
  <si>
    <t>DRANCY</t>
  </si>
  <si>
    <t>DREUX-VERNOUILLET</t>
  </si>
  <si>
    <t>MARSEILLE Lancier</t>
  </si>
  <si>
    <t>FOUGERES</t>
  </si>
  <si>
    <t>MARSEILLE Madrague</t>
  </si>
  <si>
    <t>HAGUENAU</t>
  </si>
  <si>
    <t>L'AIGLE</t>
  </si>
  <si>
    <t>LA ROCHELLE</t>
  </si>
  <si>
    <t>LAMBALLE</t>
  </si>
  <si>
    <t>LANGRES</t>
  </si>
  <si>
    <t>CHELLES</t>
  </si>
  <si>
    <t>LE PERREUX SUR MARNE</t>
  </si>
  <si>
    <t>LIMOGES</t>
  </si>
  <si>
    <t>LONS LE SAUNIER</t>
  </si>
  <si>
    <t>LYON</t>
  </si>
  <si>
    <t>CALUIRE</t>
  </si>
  <si>
    <t>VILLEFRANCHE SUR SAONE</t>
  </si>
  <si>
    <t>MACON</t>
  </si>
  <si>
    <t>CHAMBLY</t>
  </si>
  <si>
    <t>ISTRES</t>
  </si>
  <si>
    <t>MEAUX</t>
  </si>
  <si>
    <t>MELUN</t>
  </si>
  <si>
    <t>COULOMMIERS</t>
  </si>
  <si>
    <t>MENTON</t>
  </si>
  <si>
    <t>MONTGERON</t>
  </si>
  <si>
    <t>MONTLUCON</t>
  </si>
  <si>
    <t>MONTPELLIER Centre</t>
  </si>
  <si>
    <t>MONTPELLIER Aéroport</t>
  </si>
  <si>
    <t>MORTEAU</t>
  </si>
  <si>
    <t>MOULINS</t>
  </si>
  <si>
    <t>MURET</t>
  </si>
  <si>
    <t>NANCY</t>
  </si>
  <si>
    <t>MORZINE</t>
  </si>
  <si>
    <t>NANTES</t>
  </si>
  <si>
    <t>NEVERS - VARENNES VAUZELLES</t>
  </si>
  <si>
    <t>CAGNES SUR MER</t>
  </si>
  <si>
    <t>ORANGE</t>
  </si>
  <si>
    <t>VINCENNES</t>
  </si>
  <si>
    <t>ORTHEZ</t>
  </si>
  <si>
    <t>PAU - LONS</t>
  </si>
  <si>
    <t>PAMIERS</t>
  </si>
  <si>
    <t>PONTAULT COMBAULT</t>
  </si>
  <si>
    <t>REIMS Gare</t>
  </si>
  <si>
    <t>LE VESINET</t>
  </si>
  <si>
    <t>ROUEN</t>
  </si>
  <si>
    <t>SAINT BRIEUC</t>
  </si>
  <si>
    <t>SAINT CLAUDE</t>
  </si>
  <si>
    <t>SAINT FLOUR</t>
  </si>
  <si>
    <t>SAINT NAZAIRE</t>
  </si>
  <si>
    <t>LA BAULE Gare SNCF</t>
  </si>
  <si>
    <t>SAINT QUENTIN</t>
  </si>
  <si>
    <t>SAVIGNY SUR ORGE</t>
  </si>
  <si>
    <t>SENS</t>
  </si>
  <si>
    <t>SETE</t>
  </si>
  <si>
    <t>THIONVILLE-TERVILLE</t>
  </si>
  <si>
    <t>THONON LES BAINS</t>
  </si>
  <si>
    <t>METZ</t>
  </si>
  <si>
    <t>TOULON</t>
  </si>
  <si>
    <t>TOURCOING</t>
  </si>
  <si>
    <t>ROUBAIX</t>
  </si>
  <si>
    <t>USSEL</t>
  </si>
  <si>
    <t>MONTELIMAR</t>
  </si>
  <si>
    <t>AUBENAS</t>
  </si>
  <si>
    <t>VERNON</t>
  </si>
  <si>
    <t>VIENNE</t>
  </si>
  <si>
    <t>JARNAC-CHAMPAGNE</t>
  </si>
  <si>
    <t>VILLENEUVE SUR LOT</t>
  </si>
  <si>
    <t>SOISSONS</t>
  </si>
  <si>
    <t>VITRY SUR SEINE</t>
  </si>
  <si>
    <t>GUYANE - REMIRE</t>
  </si>
  <si>
    <t>GUYANE - KOUROU</t>
  </si>
  <si>
    <t>LIVRY GARGAN</t>
  </si>
  <si>
    <t>FREJUS</t>
  </si>
  <si>
    <t>SAINT-RAPHAEL GARE</t>
  </si>
  <si>
    <t>GUYANE SAINT LAURENT</t>
  </si>
  <si>
    <t>CARPENTRAS</t>
  </si>
  <si>
    <t>FIGEAC</t>
  </si>
  <si>
    <t>PONT DE CHERUY-SAINT ROMAIN</t>
  </si>
  <si>
    <t>NIMES</t>
  </si>
  <si>
    <t>ARGENTAN</t>
  </si>
  <si>
    <t>COUTANCES</t>
  </si>
  <si>
    <t>SAINT LO</t>
  </si>
  <si>
    <t>AVALLON</t>
  </si>
  <si>
    <t>JOIGNY</t>
  </si>
  <si>
    <t>BRIE COMTE ROBERT</t>
  </si>
  <si>
    <t>SAINT JEAN DE LUZ Gare</t>
  </si>
  <si>
    <t>REMIREMONT</t>
  </si>
  <si>
    <t>SARREBOURG</t>
  </si>
  <si>
    <t>SAINT DIZIER</t>
  </si>
  <si>
    <t>CORBEIL</t>
  </si>
  <si>
    <t>GROSBLIEDERSTROFF</t>
  </si>
  <si>
    <t>CHAUMONT</t>
  </si>
  <si>
    <t>TOULON Gare</t>
  </si>
  <si>
    <t>CROZON</t>
  </si>
  <si>
    <t>LUNEVILLE</t>
  </si>
  <si>
    <t>YSSINGEAUX</t>
  </si>
  <si>
    <t>LAMORLAYE</t>
  </si>
  <si>
    <t>ARLES</t>
  </si>
  <si>
    <t>GRENOBLE Gare</t>
  </si>
  <si>
    <t>AJACCIO Aéroport</t>
  </si>
  <si>
    <t>BASTIA  Aéroport</t>
  </si>
  <si>
    <t>PERIGUEUX</t>
  </si>
  <si>
    <t>COURBEVOIE</t>
  </si>
  <si>
    <t>SAINT MAUR</t>
  </si>
  <si>
    <t>ROUSSET</t>
  </si>
  <si>
    <t>LE HAVRE</t>
  </si>
  <si>
    <t>LISIEUX</t>
  </si>
  <si>
    <t>MENDE</t>
  </si>
  <si>
    <t>ROMILLY SUR SEINE</t>
  </si>
  <si>
    <t>MOUGINS</t>
  </si>
  <si>
    <t>TOUL</t>
  </si>
  <si>
    <t>LOUVIERS</t>
  </si>
  <si>
    <t>ALES</t>
  </si>
  <si>
    <t>MARTINIQUE DUCOS</t>
  </si>
  <si>
    <t>GUYANE - CAYENNE</t>
  </si>
  <si>
    <t>TOULOUSE Stadium</t>
  </si>
  <si>
    <t>GUADELOUPE-AEROPORT LES ABYMES</t>
  </si>
  <si>
    <t>LA REUNION - SAINT DENIS</t>
  </si>
  <si>
    <t>LA REUNION - SAINT GILLES</t>
  </si>
  <si>
    <t>LA REUNION - SAINT PIERRE</t>
  </si>
  <si>
    <t>LA REUNION ST DENIS AEROPORT</t>
  </si>
  <si>
    <t>CHAMPAGNE AU MONT D'OR</t>
  </si>
  <si>
    <t>AURILLAC</t>
  </si>
  <si>
    <t>DIGNE LES BAINS</t>
  </si>
  <si>
    <t>MANOSQUE</t>
  </si>
  <si>
    <t>GRASSE</t>
  </si>
  <si>
    <t>FOLSCHVILLER - Saint Avold</t>
  </si>
  <si>
    <t>PARIS 12 Diderot</t>
  </si>
  <si>
    <t>LAON</t>
  </si>
  <si>
    <t>ROYAN</t>
  </si>
  <si>
    <t>VITROLLES</t>
  </si>
  <si>
    <t>NANTES Gare</t>
  </si>
  <si>
    <t>VILLEPINTE</t>
  </si>
  <si>
    <t>CLUSES SCIONZIER</t>
  </si>
  <si>
    <t>STAINS</t>
  </si>
  <si>
    <t>AVIGNON Gare TGV</t>
  </si>
  <si>
    <t>AIX EN PROVENCE Gare</t>
  </si>
  <si>
    <t>BORDEAUX Barrière</t>
  </si>
  <si>
    <t>BORDEAUX Bastide</t>
  </si>
  <si>
    <t>TOULOUSE LABEGE</t>
  </si>
  <si>
    <t>ETAIN</t>
  </si>
  <si>
    <t>MARSEILLE - Plan de Campagne</t>
  </si>
  <si>
    <t>EVREUX</t>
  </si>
  <si>
    <t>MERIGNAC</t>
  </si>
  <si>
    <t>LA CIOTAT</t>
  </si>
  <si>
    <t>LULLY / BONS EN CHABLAIS</t>
  </si>
  <si>
    <t>CONCARNEAU</t>
  </si>
  <si>
    <t>ANTONY</t>
  </si>
  <si>
    <t>FECAMP</t>
  </si>
  <si>
    <t>LE PECQ</t>
  </si>
  <si>
    <t>CHATEAUNEUF EN THYMERAIS</t>
  </si>
  <si>
    <t>GUADELOUPE GOSIER</t>
  </si>
  <si>
    <t>AGDE</t>
  </si>
  <si>
    <t>PENMARC'H</t>
  </si>
  <si>
    <t>GAP</t>
  </si>
  <si>
    <t>PIERRELATTE</t>
  </si>
  <si>
    <t>DEUIL LA BARRE</t>
  </si>
  <si>
    <t>MONTDIDIER</t>
  </si>
  <si>
    <t>BELLAC</t>
  </si>
  <si>
    <t>LIBOURNE</t>
  </si>
  <si>
    <t>JUAN LES PINS</t>
  </si>
  <si>
    <t>PANTIN</t>
  </si>
  <si>
    <t>BOURG EN BRESSE VIRIAT</t>
  </si>
  <si>
    <t>NIMES Centre</t>
  </si>
  <si>
    <t>EZANVILLE</t>
  </si>
  <si>
    <t>FOUESNANT</t>
  </si>
  <si>
    <t>GOUSSAINVILLE</t>
  </si>
  <si>
    <t>EPERNAY</t>
  </si>
  <si>
    <t>LAVAL</t>
  </si>
  <si>
    <t>LE MANS</t>
  </si>
  <si>
    <t>SCAER</t>
  </si>
  <si>
    <t>NOGENT LE ROTROU</t>
  </si>
  <si>
    <t>SEES</t>
  </si>
  <si>
    <t>GACE</t>
  </si>
  <si>
    <t>TOUROUVRE</t>
  </si>
  <si>
    <t>MORTAGNE AU PERCHE</t>
  </si>
  <si>
    <t>VERSAILLES</t>
  </si>
  <si>
    <t>FRANCONVILLE</t>
  </si>
  <si>
    <t>BORDEAUX Pont de Pierre</t>
  </si>
  <si>
    <t>ANGERS Gare</t>
  </si>
  <si>
    <t>LE LUDE</t>
  </si>
  <si>
    <t>AZE/CHATEAU GONTIER</t>
  </si>
  <si>
    <t>SABLE Rte de Laval</t>
  </si>
  <si>
    <t>BOUGIVAL</t>
  </si>
  <si>
    <t>LE BOURGET</t>
  </si>
  <si>
    <t>PARIS 10 Gare du Nord</t>
  </si>
  <si>
    <t>VILLEURBANNE</t>
  </si>
  <si>
    <t>GONESSE</t>
  </si>
  <si>
    <t>BEZONS</t>
  </si>
  <si>
    <t>COMMERCY</t>
  </si>
  <si>
    <t>POISSY</t>
  </si>
  <si>
    <t>SIX FOURS LES PLAGES</t>
  </si>
  <si>
    <t>MALESHERBES</t>
  </si>
  <si>
    <t>SAINTE MAXIME</t>
  </si>
  <si>
    <t>LEVALLOIS PERRET</t>
  </si>
  <si>
    <t>COLMAR</t>
  </si>
  <si>
    <t>NARBONNE</t>
  </si>
  <si>
    <t>LA REUNION - SAINTE MARIE</t>
  </si>
  <si>
    <t>LA REUNION AEROPORT PIERREFOND</t>
  </si>
  <si>
    <t>LA REUNION - SAINT JOSEPH</t>
  </si>
  <si>
    <t>STENAY</t>
  </si>
  <si>
    <t>NOYON</t>
  </si>
  <si>
    <t>SERRIS - VAL D'EUROPE</t>
  </si>
  <si>
    <t>PARIS 20 Belleville</t>
  </si>
  <si>
    <t>MONTIGNY LE BRETONNEUX</t>
  </si>
  <si>
    <t>DIJON-FONTAINE LES DIJON</t>
  </si>
  <si>
    <t>BEAULIEU SUR MER</t>
  </si>
  <si>
    <t>CHASPUZAC</t>
  </si>
  <si>
    <t>ROMBAS</t>
  </si>
  <si>
    <t>GRAY</t>
  </si>
  <si>
    <t>ROSNY SOUS BOIS</t>
  </si>
  <si>
    <t>DORMANS</t>
  </si>
  <si>
    <t>MONTBELIARD</t>
  </si>
  <si>
    <t>CARENTAN</t>
  </si>
  <si>
    <t>GUADELOUPE BAIE-MAHAULT</t>
  </si>
  <si>
    <t>LA GRANDE MOTTE Le Prose</t>
  </si>
  <si>
    <t>LES ANDELYS - GAILLON</t>
  </si>
  <si>
    <t>BOIS D'ARCY</t>
  </si>
  <si>
    <t>TOULOUSE Av. des Etats Unis</t>
  </si>
  <si>
    <t>ANGOULEME Rue de Limoges</t>
  </si>
  <si>
    <t>RODEZ</t>
  </si>
  <si>
    <t>LUNEL</t>
  </si>
  <si>
    <t>VERNEUIL SUR AVRE</t>
  </si>
  <si>
    <t>GIGEAN</t>
  </si>
  <si>
    <t>POUILLY EN AUXOIS</t>
  </si>
  <si>
    <t>ST CLAIR DE LA TOUR</t>
  </si>
  <si>
    <t>PARIS 14 Av. Jean Moulin</t>
  </si>
  <si>
    <t>EVRY</t>
  </si>
  <si>
    <t>MASSY</t>
  </si>
  <si>
    <t>SAINT MICHEL SUR ORGE</t>
  </si>
  <si>
    <t>MONTROUGE Av. Aristide Briand</t>
  </si>
  <si>
    <t>ISLE SUR LE DOUBS</t>
  </si>
  <si>
    <t>MONACO</t>
  </si>
  <si>
    <t>SAINT-CLOUD</t>
  </si>
  <si>
    <t>BAGNOLET</t>
  </si>
  <si>
    <t>AUBERVILLIERS Jean Jaurès</t>
  </si>
  <si>
    <t>NEUILLY SUR MARNE</t>
  </si>
  <si>
    <t>LA GARDE</t>
  </si>
  <si>
    <t>NEUILLY SUR SEINE</t>
  </si>
  <si>
    <t>ISSY LES MOULINEAUX</t>
  </si>
  <si>
    <t>CRAPONNE</t>
  </si>
  <si>
    <t>PUTEAUX Av. Jean Moulin</t>
  </si>
  <si>
    <t>BELFORT</t>
  </si>
  <si>
    <t>PERTUIS</t>
  </si>
  <si>
    <t>MAUGUIO</t>
  </si>
  <si>
    <t>DEAUVILLE</t>
  </si>
  <si>
    <t>SAINTE SAVINE</t>
  </si>
  <si>
    <t>LUNEL Route de Montpellier</t>
  </si>
  <si>
    <t>CLERMONT L'HERAULT</t>
  </si>
  <si>
    <t>PORNIC</t>
  </si>
  <si>
    <t>ANGLET</t>
  </si>
  <si>
    <t>HOUILLES</t>
  </si>
  <si>
    <t>ROANNE - MABLY</t>
  </si>
  <si>
    <t>NICE Gare</t>
  </si>
  <si>
    <t>BOULOGNE BILLANCOURT</t>
  </si>
  <si>
    <t>THIAIS</t>
  </si>
  <si>
    <t>VERDUN</t>
  </si>
  <si>
    <t>BRIVE - MALEMORT</t>
  </si>
  <si>
    <t>CARCASSONNE Aéroport</t>
  </si>
  <si>
    <t>QUIMPER</t>
  </si>
  <si>
    <t>SAINT ETIENNE</t>
  </si>
  <si>
    <t>SAINT BRANDAN</t>
  </si>
  <si>
    <t>BONNEUIL SUR MARNE</t>
  </si>
  <si>
    <t>GOURNAY EN BRAY</t>
  </si>
  <si>
    <t>MORESTEL</t>
  </si>
  <si>
    <t>ARRAS</t>
  </si>
  <si>
    <t>DOUAI - SIN LE NOBLE</t>
  </si>
  <si>
    <t>ORCHIES</t>
  </si>
  <si>
    <t>DOULLENS</t>
  </si>
  <si>
    <t>ADA SIEGE</t>
  </si>
  <si>
    <t>SAINT VALERY EN CAUX</t>
  </si>
  <si>
    <t>LIEUSAINT - Sénart</t>
  </si>
  <si>
    <t>VITRE</t>
  </si>
  <si>
    <t>GRENOBLE</t>
  </si>
  <si>
    <t>REIMS Hippodrome</t>
  </si>
  <si>
    <t>LABRY</t>
  </si>
  <si>
    <t>SAINT LAURENT DE MURE</t>
  </si>
  <si>
    <t>LONGWY</t>
  </si>
  <si>
    <t>FRENEUSE</t>
  </si>
  <si>
    <t>ORLEANS - FLEURY LES AUBRAIS</t>
  </si>
  <si>
    <t>HAGONDANGE</t>
  </si>
  <si>
    <t>SAUMUR</t>
  </si>
  <si>
    <t>BRIGNOLES</t>
  </si>
  <si>
    <t>PERPIGNAN</t>
  </si>
  <si>
    <t>VALREAS</t>
  </si>
  <si>
    <t>TULLE</t>
  </si>
  <si>
    <t>Somme de Résultats techniques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</si>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</sst>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\ &quot;F&quot;;\-#,##0\ &quot;F&quot;"/>
    <numFmt numFmtId="165" formatCode="#,##0.00\ &quot;€&quot;"/>
  </numFmts>
  <fonts count="25" x14ac:knownFonts="1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System"/>
    </font>
    <font>
      <b/>
      <sz val="18"/>
      <name val="System"/>
    </font>
    <font>
      <b/>
      <sz val="12"/>
      <name val="System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8"/>
      <name val="Arial"/>
    </font>
    <font>
      <b/>
      <sz val="10"/>
      <color indexed="9"/>
      <name val="Arial"/>
      <family val="2"/>
    </font>
    <font>
      <sz val="10"/>
      <color indexed="63"/>
      <name val="Arial"/>
    </font>
    <font>
      <sz val="10"/>
      <color indexed="23"/>
      <name val="Arial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8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7" borderId="1" applyNumberFormat="0" applyAlignment="0" applyProtection="0"/>
    <xf numFmtId="44" fontId="1" fillId="0" borderId="0" applyFont="0" applyFill="0" applyBorder="0" applyAlignment="0" applyProtection="0"/>
    <xf numFmtId="3" fontId="7" fillId="0" borderId="0" applyFont="0" applyFill="0" applyBorder="0" applyAlignment="0" applyProtection="0"/>
    <xf numFmtId="0" fontId="11" fillId="3" borderId="0" applyNumberFormat="0" applyBorder="0" applyAlignment="0" applyProtection="0"/>
    <xf numFmtId="164" fontId="7" fillId="0" borderId="0" applyFont="0" applyFill="0" applyBorder="0" applyAlignment="0" applyProtection="0"/>
    <xf numFmtId="0" fontId="12" fillId="22" borderId="0" applyNumberFormat="0" applyBorder="0" applyAlignment="0" applyProtection="0"/>
    <xf numFmtId="9" fontId="1" fillId="0" borderId="0" applyFont="0" applyFill="0" applyBorder="0" applyAlignment="0" applyProtection="0"/>
    <xf numFmtId="0" fontId="13" fillId="4" borderId="0" applyNumberFormat="0" applyBorder="0" applyAlignment="0" applyProtection="0"/>
    <xf numFmtId="0" fontId="14" fillId="20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7" fillId="0" borderId="8" applyNumberFormat="0" applyFont="0" applyFill="0" applyAlignment="0" applyProtection="0"/>
    <xf numFmtId="0" fontId="20" fillId="23" borderId="9" applyNumberFormat="0" applyAlignment="0" applyProtection="0"/>
    <xf numFmtId="2" fontId="7" fillId="0" borderId="0" applyFont="0" applyFill="0" applyBorder="0" applyAlignment="0" applyProtection="0"/>
  </cellStyleXfs>
  <cellXfs count="12">
    <xf numFmtId="0" fontId="0" fillId="0" borderId="0" xfId="0"/>
    <xf numFmtId="0" fontId="0" fillId="24" borderId="0" xfId="0" applyFill="1"/>
    <xf numFmtId="0" fontId="22" fillId="24" borderId="0" xfId="0" applyFont="1" applyFill="1" applyBorder="1" applyAlignment="1">
      <alignment horizontal="center" vertical="center" wrapText="1"/>
    </xf>
    <xf numFmtId="0" fontId="23" fillId="25" borderId="10" xfId="0" applyFont="1" applyFill="1" applyBorder="1" applyAlignment="1">
      <alignment horizontal="center"/>
    </xf>
    <xf numFmtId="0" fontId="24" fillId="0" borderId="10" xfId="0" applyFont="1" applyBorder="1" applyAlignment="1" applyProtection="1">
      <alignment horizontal="left" wrapText="1"/>
    </xf>
    <xf numFmtId="0" fontId="24" fillId="0" borderId="10" xfId="0" applyFont="1" applyBorder="1" applyAlignment="1" applyProtection="1">
      <alignment horizontal="center"/>
    </xf>
    <xf numFmtId="10" fontId="24" fillId="0" borderId="10" xfId="38" applyNumberFormat="1" applyFont="1" applyBorder="1" applyProtection="1"/>
    <xf numFmtId="165" fontId="24" fillId="0" borderId="10" xfId="0" applyNumberFormat="1" applyFont="1" applyBorder="1" applyProtection="1"/>
    <xf numFmtId="9" fontId="24" fillId="0" borderId="10" xfId="38" applyFont="1" applyBorder="1" applyProtection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50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Date" xfId="29"/>
    <cellStyle name="En-tête 1" xfId="30"/>
    <cellStyle name="En-tête 2" xfId="31"/>
    <cellStyle name="Entrée" xfId="32" builtinId="20" customBuiltin="1"/>
    <cellStyle name="Euro" xfId="33"/>
    <cellStyle name="Financier0" xfId="34"/>
    <cellStyle name="Insatisfaisant" xfId="35" builtinId="27" customBuiltin="1"/>
    <cellStyle name="Monétaire0" xfId="36"/>
    <cellStyle name="Neutre" xfId="37" builtinId="28" customBuiltin="1"/>
    <cellStyle name="Normal" xfId="0" builtinId="0"/>
    <cellStyle name="Pourcentage" xfId="38" builtinId="5"/>
    <cellStyle name="Satisfaisant" xfId="39" builtinId="26" customBuiltin="1"/>
    <cellStyle name="Sortie" xfId="40" builtinId="21" customBuiltin="1"/>
    <cellStyle name="Texte explicatif" xfId="41" builtinId="53" customBuiltin="1"/>
    <cellStyle name="Titre" xfId="42" builtinId="15" customBuiltin="1"/>
    <cellStyle name="Titre 1" xfId="43" builtinId="16" customBuiltin="1"/>
    <cellStyle name="Titre 2" xfId="44" builtinId="17" customBuiltin="1"/>
    <cellStyle name="Titre 3" xfId="45" builtinId="18" customBuiltin="1"/>
    <cellStyle name="Titre 4" xfId="46" builtinId="19" customBuiltin="1"/>
    <cellStyle name="Total" xfId="47" builtinId="25" customBuiltin="1"/>
    <cellStyle name="Vérification" xfId="48" builtinId="23" customBuiltin="1"/>
    <cellStyle name="Virgule fixe" xfId="4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DA\STATS%20NO%20RISK%20RENT%20v41%20-%20Cop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"/>
      <sheetName val="Paramétrage"/>
      <sheetName val="Sinistres CLient"/>
      <sheetName val="P01"/>
      <sheetName val="P02"/>
      <sheetName val="P03"/>
      <sheetName val="P04"/>
      <sheetName val="P05"/>
      <sheetName val="P06"/>
      <sheetName val="P07"/>
      <sheetName val="P08"/>
      <sheetName val="P09"/>
      <sheetName val="P10"/>
      <sheetName val="P11"/>
      <sheetName val="P12"/>
      <sheetName val="PTOTAL"/>
      <sheetName val="S01"/>
      <sheetName val="S02"/>
      <sheetName val="S03"/>
      <sheetName val="S04"/>
      <sheetName val="S05"/>
      <sheetName val="S06"/>
      <sheetName val="S07"/>
      <sheetName val="S08"/>
      <sheetName val="S09"/>
      <sheetName val="S10"/>
      <sheetName val="S11"/>
      <sheetName val="S12"/>
      <sheetName val="STOTAL"/>
      <sheetName val="Résu par agence"/>
      <sheetName val="Sin Agence"/>
      <sheetName val="liste agence"/>
      <sheetName val="SIN PAR GARANTIES"/>
      <sheetName val="PAGE DE GARDE"/>
      <sheetName val="Nombre de contrats"/>
      <sheetName val="Nombre de jours"/>
      <sheetName val="Evol et rep sinistres"/>
      <sheetName val="evol et rep par garanties"/>
      <sheetName val="Dispersion sinistres"/>
      <sheetName val="Fréquence sinistres"/>
      <sheetName val="Résultats techniques"/>
      <sheetName val="Résultats par produit"/>
      <sheetName val="AGENCE VP VU"/>
      <sheetName val="AGENCE VU 40 +"/>
      <sheetName val="Feuil2"/>
      <sheetName val=" AGENCE VP 40 -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35">
          <cell r="EA35">
            <v>8.7970000000000006</v>
          </cell>
          <cell r="EC35">
            <v>56.765999999999998</v>
          </cell>
          <cell r="EE35">
            <v>91.334000000000017</v>
          </cell>
          <cell r="EF35">
            <v>182.8</v>
          </cell>
          <cell r="EG35">
            <v>20</v>
          </cell>
        </row>
        <row r="36">
          <cell r="EA36">
            <v>0</v>
          </cell>
          <cell r="EC36">
            <v>0</v>
          </cell>
          <cell r="EE36">
            <v>0</v>
          </cell>
          <cell r="EF36">
            <v>0</v>
          </cell>
          <cell r="EG36">
            <v>0</v>
          </cell>
        </row>
        <row r="37">
          <cell r="EA37">
            <v>0</v>
          </cell>
          <cell r="EC37">
            <v>0</v>
          </cell>
          <cell r="EE37">
            <v>0</v>
          </cell>
          <cell r="EF37">
            <v>0</v>
          </cell>
          <cell r="EG37">
            <v>0</v>
          </cell>
        </row>
        <row r="38">
          <cell r="EA38">
            <v>0</v>
          </cell>
          <cell r="EC38">
            <v>0</v>
          </cell>
          <cell r="EE38">
            <v>0</v>
          </cell>
          <cell r="EF38">
            <v>0</v>
          </cell>
          <cell r="EG38">
            <v>0</v>
          </cell>
        </row>
        <row r="39">
          <cell r="EA39">
            <v>0</v>
          </cell>
          <cell r="EC39">
            <v>0</v>
          </cell>
          <cell r="EE39">
            <v>0</v>
          </cell>
          <cell r="EF39">
            <v>0</v>
          </cell>
          <cell r="EG39">
            <v>0</v>
          </cell>
        </row>
        <row r="40">
          <cell r="EA40">
            <v>0.52400000000000002</v>
          </cell>
          <cell r="EC40">
            <v>4.5739999999999998</v>
          </cell>
          <cell r="EE40">
            <v>4.6669999999999998</v>
          </cell>
          <cell r="EF40">
            <v>10.5</v>
          </cell>
          <cell r="EG40">
            <v>1</v>
          </cell>
        </row>
        <row r="41">
          <cell r="EA41">
            <v>2.62</v>
          </cell>
          <cell r="EC41">
            <v>22.869999999999997</v>
          </cell>
          <cell r="EE41">
            <v>23.335000000000001</v>
          </cell>
          <cell r="EF41">
            <v>52.5</v>
          </cell>
          <cell r="EG41">
            <v>5</v>
          </cell>
        </row>
        <row r="42">
          <cell r="EA42">
            <v>0</v>
          </cell>
          <cell r="EC42">
            <v>0</v>
          </cell>
          <cell r="EE42">
            <v>0</v>
          </cell>
          <cell r="EF42">
            <v>0</v>
          </cell>
          <cell r="EG42">
            <v>0</v>
          </cell>
        </row>
        <row r="43">
          <cell r="EA43">
            <v>0</v>
          </cell>
          <cell r="EC43">
            <v>0</v>
          </cell>
          <cell r="EE43">
            <v>0</v>
          </cell>
          <cell r="EF43">
            <v>0</v>
          </cell>
          <cell r="EG43">
            <v>0</v>
          </cell>
        </row>
        <row r="44">
          <cell r="EA44">
            <v>0</v>
          </cell>
          <cell r="EC44">
            <v>0</v>
          </cell>
          <cell r="EE44">
            <v>0</v>
          </cell>
          <cell r="EF44">
            <v>0</v>
          </cell>
          <cell r="EG44">
            <v>0</v>
          </cell>
        </row>
        <row r="45">
          <cell r="EA45">
            <v>0</v>
          </cell>
          <cell r="EC45">
            <v>0</v>
          </cell>
          <cell r="EE45">
            <v>0</v>
          </cell>
          <cell r="EF45">
            <v>0</v>
          </cell>
          <cell r="EG45">
            <v>0</v>
          </cell>
        </row>
        <row r="46">
          <cell r="EA46">
            <v>4.5470000000000006</v>
          </cell>
          <cell r="EC46">
            <v>31.445999999999998</v>
          </cell>
          <cell r="EE46">
            <v>45.844000000000001</v>
          </cell>
          <cell r="EF46">
            <v>93.800000000000011</v>
          </cell>
          <cell r="EG46">
            <v>10</v>
          </cell>
        </row>
        <row r="47">
          <cell r="EA47">
            <v>0.52400000000000002</v>
          </cell>
          <cell r="EC47">
            <v>4.5739999999999998</v>
          </cell>
          <cell r="EE47">
            <v>4.6669999999999998</v>
          </cell>
          <cell r="EF47">
            <v>10.5</v>
          </cell>
          <cell r="EG47">
            <v>1</v>
          </cell>
        </row>
        <row r="48">
          <cell r="EA48">
            <v>0.52400000000000002</v>
          </cell>
          <cell r="EC48">
            <v>4.5739999999999998</v>
          </cell>
          <cell r="EE48">
            <v>4.6669999999999998</v>
          </cell>
          <cell r="EF48">
            <v>10.5</v>
          </cell>
          <cell r="EG48">
            <v>1</v>
          </cell>
        </row>
        <row r="49">
          <cell r="EA49">
            <v>0.52400000000000002</v>
          </cell>
          <cell r="EC49">
            <v>4.5739999999999998</v>
          </cell>
          <cell r="EE49">
            <v>4.6669999999999998</v>
          </cell>
          <cell r="EF49">
            <v>10.5</v>
          </cell>
          <cell r="EG49">
            <v>1</v>
          </cell>
        </row>
        <row r="50">
          <cell r="EA50">
            <v>0</v>
          </cell>
          <cell r="EC50">
            <v>0</v>
          </cell>
          <cell r="EE50">
            <v>0</v>
          </cell>
          <cell r="EF50">
            <v>0</v>
          </cell>
          <cell r="EG50">
            <v>0</v>
          </cell>
        </row>
        <row r="51">
          <cell r="EA51">
            <v>0</v>
          </cell>
          <cell r="EC51">
            <v>0</v>
          </cell>
          <cell r="EE51">
            <v>0</v>
          </cell>
          <cell r="EF51">
            <v>0</v>
          </cell>
          <cell r="EG51">
            <v>0</v>
          </cell>
        </row>
        <row r="52">
          <cell r="EA52">
            <v>0</v>
          </cell>
          <cell r="EC52">
            <v>0</v>
          </cell>
          <cell r="EE52">
            <v>0</v>
          </cell>
          <cell r="EF52">
            <v>0</v>
          </cell>
          <cell r="EG52">
            <v>0</v>
          </cell>
        </row>
        <row r="53">
          <cell r="EA53">
            <v>0</v>
          </cell>
          <cell r="EC53">
            <v>0</v>
          </cell>
          <cell r="EE53">
            <v>0</v>
          </cell>
          <cell r="EF53">
            <v>0</v>
          </cell>
          <cell r="EG53">
            <v>0</v>
          </cell>
        </row>
        <row r="54">
          <cell r="EA54">
            <v>0</v>
          </cell>
          <cell r="EC54">
            <v>0</v>
          </cell>
          <cell r="EE54">
            <v>0</v>
          </cell>
          <cell r="EF54">
            <v>0</v>
          </cell>
          <cell r="EG54">
            <v>0</v>
          </cell>
        </row>
        <row r="55">
          <cell r="EA55">
            <v>0</v>
          </cell>
          <cell r="EC55">
            <v>0</v>
          </cell>
          <cell r="EE55">
            <v>0</v>
          </cell>
          <cell r="EF55">
            <v>0</v>
          </cell>
          <cell r="EG55">
            <v>0</v>
          </cell>
        </row>
        <row r="56">
          <cell r="EA56">
            <v>0</v>
          </cell>
          <cell r="EC56">
            <v>0</v>
          </cell>
          <cell r="EE56">
            <v>0</v>
          </cell>
          <cell r="EF56">
            <v>0</v>
          </cell>
          <cell r="EG56">
            <v>0</v>
          </cell>
        </row>
        <row r="57">
          <cell r="EA57">
            <v>0</v>
          </cell>
          <cell r="EC57">
            <v>0</v>
          </cell>
          <cell r="EE57">
            <v>0</v>
          </cell>
          <cell r="EF57">
            <v>0</v>
          </cell>
          <cell r="EG57">
            <v>0</v>
          </cell>
        </row>
        <row r="58">
          <cell r="EA58">
            <v>1.048</v>
          </cell>
          <cell r="EC58">
            <v>9.1479999999999997</v>
          </cell>
          <cell r="EE58">
            <v>9.3339999999999996</v>
          </cell>
          <cell r="EF58">
            <v>21</v>
          </cell>
          <cell r="EG58">
            <v>2</v>
          </cell>
        </row>
        <row r="59">
          <cell r="EA59">
            <v>0</v>
          </cell>
          <cell r="EC59">
            <v>0</v>
          </cell>
          <cell r="EE59">
            <v>0</v>
          </cell>
          <cell r="EF59">
            <v>0</v>
          </cell>
          <cell r="EG59">
            <v>0</v>
          </cell>
        </row>
        <row r="60">
          <cell r="EA60">
            <v>0</v>
          </cell>
          <cell r="EC60">
            <v>0</v>
          </cell>
          <cell r="EE60">
            <v>0</v>
          </cell>
          <cell r="EF60">
            <v>0</v>
          </cell>
          <cell r="EG60">
            <v>0</v>
          </cell>
        </row>
        <row r="61">
          <cell r="EA61">
            <v>0</v>
          </cell>
          <cell r="EC61">
            <v>0</v>
          </cell>
          <cell r="EE61">
            <v>0</v>
          </cell>
          <cell r="EF61">
            <v>0</v>
          </cell>
          <cell r="EG61">
            <v>0</v>
          </cell>
        </row>
        <row r="62">
          <cell r="EA62">
            <v>0</v>
          </cell>
          <cell r="EC62">
            <v>0</v>
          </cell>
          <cell r="EE62">
            <v>0</v>
          </cell>
          <cell r="EF62">
            <v>0</v>
          </cell>
          <cell r="EG62">
            <v>0</v>
          </cell>
        </row>
        <row r="63">
          <cell r="EA63">
            <v>0</v>
          </cell>
          <cell r="EC63">
            <v>0</v>
          </cell>
          <cell r="EE63">
            <v>0</v>
          </cell>
          <cell r="EF63">
            <v>0</v>
          </cell>
          <cell r="EG63">
            <v>0</v>
          </cell>
        </row>
        <row r="64">
          <cell r="EA64">
            <v>0</v>
          </cell>
          <cell r="EC64">
            <v>0</v>
          </cell>
          <cell r="EE64">
            <v>0</v>
          </cell>
          <cell r="EF64">
            <v>0</v>
          </cell>
          <cell r="EG64">
            <v>0</v>
          </cell>
        </row>
        <row r="65">
          <cell r="EA65">
            <v>0</v>
          </cell>
          <cell r="EC65">
            <v>0</v>
          </cell>
          <cell r="EE65">
            <v>0</v>
          </cell>
          <cell r="EF65">
            <v>0</v>
          </cell>
          <cell r="EG65">
            <v>0</v>
          </cell>
        </row>
        <row r="66">
          <cell r="EA66">
            <v>0</v>
          </cell>
          <cell r="EC66">
            <v>0</v>
          </cell>
          <cell r="EE66">
            <v>0</v>
          </cell>
          <cell r="EF66">
            <v>0</v>
          </cell>
          <cell r="EG66">
            <v>0</v>
          </cell>
        </row>
        <row r="67">
          <cell r="EA67">
            <v>0</v>
          </cell>
          <cell r="EC67">
            <v>0</v>
          </cell>
          <cell r="EE67">
            <v>0</v>
          </cell>
          <cell r="EF67">
            <v>0</v>
          </cell>
          <cell r="EG67">
            <v>0</v>
          </cell>
        </row>
        <row r="68">
          <cell r="EA68">
            <v>0.52400000000000002</v>
          </cell>
          <cell r="EC68">
            <v>4.5739999999999998</v>
          </cell>
          <cell r="EE68">
            <v>4.6669999999999998</v>
          </cell>
          <cell r="EF68">
            <v>10.5</v>
          </cell>
          <cell r="EG68">
            <v>1</v>
          </cell>
        </row>
        <row r="69">
          <cell r="EA69">
            <v>13.866999999999999</v>
          </cell>
          <cell r="EC69">
            <v>116.59200000000001</v>
          </cell>
          <cell r="EE69">
            <v>133.34300000000002</v>
          </cell>
          <cell r="EF69">
            <v>283.5</v>
          </cell>
          <cell r="EG69">
            <v>35</v>
          </cell>
        </row>
        <row r="70">
          <cell r="EA70">
            <v>0</v>
          </cell>
          <cell r="EC70">
            <v>0</v>
          </cell>
          <cell r="EE70">
            <v>0</v>
          </cell>
          <cell r="EF70">
            <v>0</v>
          </cell>
          <cell r="EG70">
            <v>0</v>
          </cell>
        </row>
        <row r="71">
          <cell r="EA71">
            <v>0</v>
          </cell>
          <cell r="EC71">
            <v>0</v>
          </cell>
          <cell r="EE71">
            <v>0</v>
          </cell>
          <cell r="EF71">
            <v>0</v>
          </cell>
          <cell r="EG71">
            <v>0</v>
          </cell>
        </row>
        <row r="72">
          <cell r="EA72">
            <v>4.1920000000000002</v>
          </cell>
          <cell r="EC72">
            <v>36.591999999999999</v>
          </cell>
          <cell r="EE72">
            <v>37.335999999999999</v>
          </cell>
          <cell r="EF72">
            <v>84</v>
          </cell>
          <cell r="EG72">
            <v>8</v>
          </cell>
        </row>
        <row r="73">
          <cell r="EA73">
            <v>0</v>
          </cell>
          <cell r="EC73">
            <v>0</v>
          </cell>
          <cell r="EE73">
            <v>0</v>
          </cell>
          <cell r="EF73">
            <v>0</v>
          </cell>
          <cell r="EG73">
            <v>0</v>
          </cell>
        </row>
        <row r="74">
          <cell r="EA74">
            <v>0</v>
          </cell>
          <cell r="EC74">
            <v>0</v>
          </cell>
          <cell r="EE74">
            <v>0</v>
          </cell>
          <cell r="EF74">
            <v>0</v>
          </cell>
          <cell r="EG74">
            <v>0</v>
          </cell>
        </row>
        <row r="75">
          <cell r="EA75">
            <v>5.95</v>
          </cell>
          <cell r="EC75">
            <v>35.448</v>
          </cell>
          <cell r="EE75">
            <v>63.686000000000007</v>
          </cell>
          <cell r="EF75">
            <v>124.60000000000001</v>
          </cell>
          <cell r="EG75">
            <v>14</v>
          </cell>
        </row>
        <row r="76">
          <cell r="EA76">
            <v>0</v>
          </cell>
          <cell r="EC76">
            <v>0</v>
          </cell>
          <cell r="EE76">
            <v>0</v>
          </cell>
          <cell r="EF76">
            <v>0</v>
          </cell>
          <cell r="EG76">
            <v>0</v>
          </cell>
        </row>
        <row r="77">
          <cell r="EA77">
            <v>0</v>
          </cell>
          <cell r="EC77">
            <v>0</v>
          </cell>
          <cell r="EE77">
            <v>0</v>
          </cell>
          <cell r="EF77">
            <v>0</v>
          </cell>
          <cell r="EG77">
            <v>0</v>
          </cell>
        </row>
        <row r="78">
          <cell r="EA78">
            <v>0</v>
          </cell>
          <cell r="EC78">
            <v>0</v>
          </cell>
          <cell r="EE78">
            <v>0</v>
          </cell>
          <cell r="EF78">
            <v>0</v>
          </cell>
          <cell r="EG78">
            <v>0</v>
          </cell>
        </row>
        <row r="79">
          <cell r="EA79">
            <v>0</v>
          </cell>
          <cell r="EC79">
            <v>0</v>
          </cell>
          <cell r="EE79">
            <v>0</v>
          </cell>
          <cell r="EF79">
            <v>0</v>
          </cell>
          <cell r="EG79">
            <v>0</v>
          </cell>
        </row>
        <row r="80">
          <cell r="EA80">
            <v>0</v>
          </cell>
          <cell r="EC80">
            <v>0</v>
          </cell>
          <cell r="EE80">
            <v>0</v>
          </cell>
          <cell r="EF80">
            <v>0</v>
          </cell>
          <cell r="EG80">
            <v>0</v>
          </cell>
        </row>
        <row r="81">
          <cell r="EA81">
            <v>0</v>
          </cell>
          <cell r="EC81">
            <v>0</v>
          </cell>
          <cell r="EE81">
            <v>0</v>
          </cell>
          <cell r="EF81">
            <v>0</v>
          </cell>
          <cell r="EG81">
            <v>0</v>
          </cell>
        </row>
        <row r="82">
          <cell r="EA82">
            <v>0</v>
          </cell>
          <cell r="EC82">
            <v>0</v>
          </cell>
          <cell r="EE82">
            <v>0</v>
          </cell>
          <cell r="EF82">
            <v>0</v>
          </cell>
          <cell r="EG82">
            <v>0</v>
          </cell>
        </row>
        <row r="83">
          <cell r="EA83">
            <v>0</v>
          </cell>
          <cell r="EC83">
            <v>0</v>
          </cell>
          <cell r="EE83">
            <v>0</v>
          </cell>
          <cell r="EF83">
            <v>0</v>
          </cell>
          <cell r="EG83">
            <v>0</v>
          </cell>
        </row>
        <row r="84">
          <cell r="EA84">
            <v>0</v>
          </cell>
          <cell r="EC84">
            <v>0</v>
          </cell>
          <cell r="EE84">
            <v>0</v>
          </cell>
          <cell r="EF84">
            <v>0</v>
          </cell>
          <cell r="EG84">
            <v>0</v>
          </cell>
        </row>
        <row r="85">
          <cell r="EA85">
            <v>0</v>
          </cell>
          <cell r="EC85">
            <v>0</v>
          </cell>
          <cell r="EE85">
            <v>0</v>
          </cell>
          <cell r="EF85">
            <v>0</v>
          </cell>
          <cell r="EG85">
            <v>0</v>
          </cell>
        </row>
        <row r="86">
          <cell r="EA86">
            <v>0.52400000000000002</v>
          </cell>
          <cell r="EC86">
            <v>4.5739999999999998</v>
          </cell>
          <cell r="EE86">
            <v>4.6669999999999998</v>
          </cell>
          <cell r="EF86">
            <v>10.5</v>
          </cell>
          <cell r="EG86">
            <v>1</v>
          </cell>
        </row>
        <row r="87">
          <cell r="EA87">
            <v>2.62</v>
          </cell>
          <cell r="EC87">
            <v>22.869999999999997</v>
          </cell>
          <cell r="EE87">
            <v>23.335000000000001</v>
          </cell>
          <cell r="EF87">
            <v>52.5</v>
          </cell>
          <cell r="EG87">
            <v>5</v>
          </cell>
        </row>
        <row r="88">
          <cell r="EA88">
            <v>0</v>
          </cell>
          <cell r="EC88">
            <v>0</v>
          </cell>
          <cell r="EE88">
            <v>0</v>
          </cell>
          <cell r="EF88">
            <v>0</v>
          </cell>
          <cell r="EG88">
            <v>0</v>
          </cell>
        </row>
        <row r="89">
          <cell r="EA89">
            <v>0</v>
          </cell>
          <cell r="EC89">
            <v>0</v>
          </cell>
          <cell r="EE89">
            <v>0</v>
          </cell>
          <cell r="EF89">
            <v>0</v>
          </cell>
          <cell r="EG89">
            <v>0</v>
          </cell>
        </row>
        <row r="90">
          <cell r="EA90">
            <v>0</v>
          </cell>
          <cell r="EC90">
            <v>0</v>
          </cell>
          <cell r="EE90">
            <v>0</v>
          </cell>
          <cell r="EF90">
            <v>0</v>
          </cell>
          <cell r="EG90">
            <v>0</v>
          </cell>
        </row>
        <row r="91">
          <cell r="EA91">
            <v>0</v>
          </cell>
          <cell r="EC91">
            <v>0</v>
          </cell>
          <cell r="EE91">
            <v>0</v>
          </cell>
          <cell r="EF91">
            <v>0</v>
          </cell>
          <cell r="EG91">
            <v>0</v>
          </cell>
        </row>
        <row r="92">
          <cell r="EA92">
            <v>0</v>
          </cell>
          <cell r="EC92">
            <v>0</v>
          </cell>
          <cell r="EE92">
            <v>0</v>
          </cell>
          <cell r="EF92">
            <v>0</v>
          </cell>
          <cell r="EG92">
            <v>0</v>
          </cell>
        </row>
        <row r="93">
          <cell r="EA93">
            <v>0</v>
          </cell>
          <cell r="EC93">
            <v>0</v>
          </cell>
          <cell r="EE93">
            <v>0</v>
          </cell>
          <cell r="EF93">
            <v>0</v>
          </cell>
          <cell r="EG93">
            <v>0</v>
          </cell>
        </row>
        <row r="94">
          <cell r="EA94">
            <v>0.52400000000000002</v>
          </cell>
          <cell r="EC94">
            <v>4.5739999999999998</v>
          </cell>
          <cell r="EE94">
            <v>4.6669999999999998</v>
          </cell>
          <cell r="EF94">
            <v>10.5</v>
          </cell>
          <cell r="EG94">
            <v>1</v>
          </cell>
        </row>
        <row r="95">
          <cell r="EA95">
            <v>1.821</v>
          </cell>
          <cell r="EC95">
            <v>15.515999999999998</v>
          </cell>
          <cell r="EE95">
            <v>17.292000000000002</v>
          </cell>
          <cell r="EF95">
            <v>37.5</v>
          </cell>
          <cell r="EG95">
            <v>3</v>
          </cell>
        </row>
        <row r="96">
          <cell r="EA96">
            <v>0</v>
          </cell>
          <cell r="EC96">
            <v>0</v>
          </cell>
          <cell r="EE96">
            <v>0</v>
          </cell>
          <cell r="EF96">
            <v>0</v>
          </cell>
          <cell r="EG96">
            <v>0</v>
          </cell>
        </row>
        <row r="97">
          <cell r="EA97">
            <v>0</v>
          </cell>
          <cell r="EC97">
            <v>0</v>
          </cell>
          <cell r="EE97">
            <v>0</v>
          </cell>
          <cell r="EF97">
            <v>0</v>
          </cell>
          <cell r="EG97">
            <v>0</v>
          </cell>
        </row>
        <row r="98">
          <cell r="EA98">
            <v>0</v>
          </cell>
          <cell r="EC98">
            <v>0</v>
          </cell>
          <cell r="EE98">
            <v>0</v>
          </cell>
          <cell r="EF98">
            <v>0</v>
          </cell>
          <cell r="EG98">
            <v>0</v>
          </cell>
        </row>
        <row r="99">
          <cell r="EA99">
            <v>10.141999999999999</v>
          </cell>
          <cell r="EC99">
            <v>72.039999999999992</v>
          </cell>
          <cell r="EE99">
            <v>101.02200000000001</v>
          </cell>
          <cell r="EF99">
            <v>208.60000000000002</v>
          </cell>
          <cell r="EG99">
            <v>22</v>
          </cell>
        </row>
        <row r="100">
          <cell r="EA100">
            <v>0</v>
          </cell>
          <cell r="EC100">
            <v>0</v>
          </cell>
          <cell r="EE100">
            <v>0</v>
          </cell>
          <cell r="EF100">
            <v>0</v>
          </cell>
          <cell r="EG100">
            <v>0</v>
          </cell>
        </row>
        <row r="101">
          <cell r="EA101">
            <v>2.0960000000000001</v>
          </cell>
          <cell r="EC101">
            <v>18.295999999999999</v>
          </cell>
          <cell r="EE101">
            <v>18.667999999999999</v>
          </cell>
          <cell r="EF101">
            <v>42</v>
          </cell>
          <cell r="EG101">
            <v>4</v>
          </cell>
        </row>
        <row r="102">
          <cell r="EA102">
            <v>0</v>
          </cell>
          <cell r="EC102">
            <v>0</v>
          </cell>
          <cell r="EE102">
            <v>0</v>
          </cell>
          <cell r="EF102">
            <v>0</v>
          </cell>
          <cell r="EG102">
            <v>0</v>
          </cell>
        </row>
        <row r="103">
          <cell r="EA103">
            <v>0</v>
          </cell>
          <cell r="EC103">
            <v>0</v>
          </cell>
          <cell r="EE103">
            <v>0</v>
          </cell>
          <cell r="EF103">
            <v>0</v>
          </cell>
          <cell r="EG103">
            <v>0</v>
          </cell>
        </row>
        <row r="104">
          <cell r="EA104">
            <v>0</v>
          </cell>
          <cell r="EC104">
            <v>0</v>
          </cell>
          <cell r="EE104">
            <v>0</v>
          </cell>
          <cell r="EF104">
            <v>0</v>
          </cell>
          <cell r="EG104">
            <v>0</v>
          </cell>
        </row>
        <row r="105">
          <cell r="EA105">
            <v>0</v>
          </cell>
          <cell r="EC105">
            <v>0</v>
          </cell>
          <cell r="EE105">
            <v>0</v>
          </cell>
          <cell r="EF105">
            <v>0</v>
          </cell>
          <cell r="EG105">
            <v>0</v>
          </cell>
        </row>
        <row r="106">
          <cell r="EA106">
            <v>0</v>
          </cell>
          <cell r="EC106">
            <v>0</v>
          </cell>
          <cell r="EE106">
            <v>0</v>
          </cell>
          <cell r="EF106">
            <v>0</v>
          </cell>
          <cell r="EG106">
            <v>0</v>
          </cell>
        </row>
        <row r="107">
          <cell r="EA107">
            <v>0</v>
          </cell>
          <cell r="EC107">
            <v>0</v>
          </cell>
          <cell r="EE107">
            <v>0</v>
          </cell>
          <cell r="EF107">
            <v>0</v>
          </cell>
          <cell r="EG107">
            <v>0</v>
          </cell>
        </row>
        <row r="108">
          <cell r="EA108">
            <v>0</v>
          </cell>
          <cell r="EC108">
            <v>0</v>
          </cell>
          <cell r="EE108">
            <v>0</v>
          </cell>
          <cell r="EF108">
            <v>0</v>
          </cell>
          <cell r="EG108">
            <v>0</v>
          </cell>
        </row>
        <row r="109">
          <cell r="EA109">
            <v>0</v>
          </cell>
          <cell r="EC109">
            <v>0</v>
          </cell>
          <cell r="EE109">
            <v>0</v>
          </cell>
          <cell r="EF109">
            <v>0</v>
          </cell>
          <cell r="EG109">
            <v>0</v>
          </cell>
        </row>
        <row r="110">
          <cell r="EA110">
            <v>0</v>
          </cell>
          <cell r="EC110">
            <v>0</v>
          </cell>
          <cell r="EE110">
            <v>0</v>
          </cell>
          <cell r="EF110">
            <v>0</v>
          </cell>
          <cell r="EG110">
            <v>0</v>
          </cell>
        </row>
        <row r="111">
          <cell r="EA111">
            <v>0</v>
          </cell>
          <cell r="EC111">
            <v>0</v>
          </cell>
          <cell r="EE111">
            <v>0</v>
          </cell>
          <cell r="EF111">
            <v>0</v>
          </cell>
          <cell r="EG111">
            <v>0</v>
          </cell>
        </row>
        <row r="112">
          <cell r="EA112">
            <v>0</v>
          </cell>
          <cell r="EC112">
            <v>0</v>
          </cell>
          <cell r="EE112">
            <v>0</v>
          </cell>
          <cell r="EF112">
            <v>0</v>
          </cell>
          <cell r="EG112">
            <v>0</v>
          </cell>
        </row>
        <row r="113">
          <cell r="EA113">
            <v>0</v>
          </cell>
          <cell r="EC113">
            <v>0</v>
          </cell>
          <cell r="EE113">
            <v>0</v>
          </cell>
          <cell r="EF113">
            <v>0</v>
          </cell>
          <cell r="EG113">
            <v>0</v>
          </cell>
        </row>
        <row r="114">
          <cell r="EA114">
            <v>2.62</v>
          </cell>
          <cell r="EC114">
            <v>22.869999999999997</v>
          </cell>
          <cell r="EE114">
            <v>23.335000000000001</v>
          </cell>
          <cell r="EF114">
            <v>52.5</v>
          </cell>
          <cell r="EG114">
            <v>5</v>
          </cell>
        </row>
        <row r="115">
          <cell r="EA115">
            <v>0</v>
          </cell>
          <cell r="EC115">
            <v>0</v>
          </cell>
          <cell r="EE115">
            <v>0</v>
          </cell>
          <cell r="EF115">
            <v>0</v>
          </cell>
          <cell r="EG115">
            <v>0</v>
          </cell>
        </row>
        <row r="116">
          <cell r="EA116">
            <v>0</v>
          </cell>
          <cell r="EC116">
            <v>0</v>
          </cell>
          <cell r="EE116">
            <v>0</v>
          </cell>
          <cell r="EF116">
            <v>0</v>
          </cell>
          <cell r="EG116">
            <v>0</v>
          </cell>
        </row>
        <row r="117">
          <cell r="EA117">
            <v>4.8819999999999997</v>
          </cell>
          <cell r="EC117">
            <v>42.362000000000002</v>
          </cell>
          <cell r="EE117">
            <v>44.196999999999996</v>
          </cell>
          <cell r="EF117">
            <v>98.5</v>
          </cell>
          <cell r="EG117">
            <v>9</v>
          </cell>
        </row>
        <row r="118">
          <cell r="EA118">
            <v>0.52400000000000002</v>
          </cell>
          <cell r="EC118">
            <v>4.5739999999999998</v>
          </cell>
          <cell r="EE118">
            <v>4.6669999999999998</v>
          </cell>
          <cell r="EF118">
            <v>10.5</v>
          </cell>
          <cell r="EG118">
            <v>1</v>
          </cell>
        </row>
        <row r="119">
          <cell r="EA119">
            <v>0</v>
          </cell>
          <cell r="EC119">
            <v>0</v>
          </cell>
          <cell r="EE119">
            <v>0</v>
          </cell>
          <cell r="EF119">
            <v>0</v>
          </cell>
          <cell r="EG119">
            <v>0</v>
          </cell>
        </row>
        <row r="120">
          <cell r="EA120">
            <v>0</v>
          </cell>
          <cell r="EC120">
            <v>0</v>
          </cell>
          <cell r="EE120">
            <v>0</v>
          </cell>
          <cell r="EF120">
            <v>0</v>
          </cell>
          <cell r="EG120">
            <v>0</v>
          </cell>
        </row>
        <row r="121">
          <cell r="EA121">
            <v>0</v>
          </cell>
          <cell r="EC121">
            <v>0</v>
          </cell>
          <cell r="EE121">
            <v>0</v>
          </cell>
          <cell r="EF121">
            <v>0</v>
          </cell>
          <cell r="EG121">
            <v>0</v>
          </cell>
        </row>
        <row r="122">
          <cell r="EA122">
            <v>0</v>
          </cell>
          <cell r="EC122">
            <v>0</v>
          </cell>
          <cell r="EE122">
            <v>0</v>
          </cell>
          <cell r="EF122">
            <v>0</v>
          </cell>
          <cell r="EG122">
            <v>0</v>
          </cell>
        </row>
        <row r="123">
          <cell r="EA123">
            <v>1.5720000000000001</v>
          </cell>
          <cell r="EC123">
            <v>13.722</v>
          </cell>
          <cell r="EE123">
            <v>14.000999999999999</v>
          </cell>
          <cell r="EF123">
            <v>31.5</v>
          </cell>
          <cell r="EG123">
            <v>3</v>
          </cell>
        </row>
        <row r="124">
          <cell r="EA124">
            <v>3.4</v>
          </cell>
          <cell r="EC124">
            <v>20.256</v>
          </cell>
          <cell r="EE124">
            <v>36.392000000000003</v>
          </cell>
          <cell r="EF124">
            <v>71.2</v>
          </cell>
          <cell r="EG124">
            <v>8</v>
          </cell>
        </row>
        <row r="125">
          <cell r="EA125">
            <v>5.95</v>
          </cell>
          <cell r="EC125">
            <v>35.448</v>
          </cell>
          <cell r="EE125">
            <v>63.686000000000007</v>
          </cell>
          <cell r="EF125">
            <v>124.60000000000001</v>
          </cell>
          <cell r="EG125">
            <v>14</v>
          </cell>
        </row>
        <row r="126">
          <cell r="EA126">
            <v>3.1440000000000001</v>
          </cell>
          <cell r="EC126">
            <v>27.443999999999999</v>
          </cell>
          <cell r="EE126">
            <v>28.001999999999999</v>
          </cell>
          <cell r="EF126">
            <v>63</v>
          </cell>
          <cell r="EG126">
            <v>6</v>
          </cell>
        </row>
        <row r="127">
          <cell r="EA127">
            <v>0</v>
          </cell>
          <cell r="EC127">
            <v>0</v>
          </cell>
          <cell r="EE127">
            <v>0</v>
          </cell>
          <cell r="EF127">
            <v>0</v>
          </cell>
          <cell r="EG127">
            <v>0</v>
          </cell>
        </row>
        <row r="128">
          <cell r="EA128">
            <v>0</v>
          </cell>
          <cell r="EC128">
            <v>0</v>
          </cell>
          <cell r="EE128">
            <v>0</v>
          </cell>
          <cell r="EF128">
            <v>0</v>
          </cell>
          <cell r="EG128">
            <v>0</v>
          </cell>
        </row>
        <row r="129">
          <cell r="EA129">
            <v>0</v>
          </cell>
          <cell r="EC129">
            <v>0</v>
          </cell>
          <cell r="EE129">
            <v>0</v>
          </cell>
          <cell r="EF129">
            <v>0</v>
          </cell>
          <cell r="EG129">
            <v>0</v>
          </cell>
        </row>
        <row r="130">
          <cell r="EA130">
            <v>0</v>
          </cell>
          <cell r="EC130">
            <v>0</v>
          </cell>
          <cell r="EE130">
            <v>0</v>
          </cell>
          <cell r="EF130">
            <v>0</v>
          </cell>
          <cell r="EG130">
            <v>0</v>
          </cell>
        </row>
        <row r="131">
          <cell r="EA131">
            <v>0</v>
          </cell>
          <cell r="EC131">
            <v>0</v>
          </cell>
          <cell r="EE131">
            <v>0</v>
          </cell>
          <cell r="EF131">
            <v>0</v>
          </cell>
          <cell r="EG131">
            <v>0</v>
          </cell>
        </row>
        <row r="132">
          <cell r="EA132">
            <v>0.60699999999999998</v>
          </cell>
          <cell r="EC132">
            <v>5.1719999999999997</v>
          </cell>
          <cell r="EE132">
            <v>5.7640000000000002</v>
          </cell>
          <cell r="EF132">
            <v>12.5</v>
          </cell>
          <cell r="EG132">
            <v>1</v>
          </cell>
        </row>
        <row r="133">
          <cell r="EA133">
            <v>0</v>
          </cell>
          <cell r="EC133">
            <v>0</v>
          </cell>
          <cell r="EE133">
            <v>0</v>
          </cell>
          <cell r="EF133">
            <v>0</v>
          </cell>
          <cell r="EG133">
            <v>0</v>
          </cell>
        </row>
        <row r="134">
          <cell r="EA134">
            <v>0</v>
          </cell>
          <cell r="EC134">
            <v>0</v>
          </cell>
          <cell r="EE134">
            <v>0</v>
          </cell>
          <cell r="EF134">
            <v>0</v>
          </cell>
          <cell r="EG134">
            <v>0</v>
          </cell>
        </row>
        <row r="135">
          <cell r="EA135">
            <v>0</v>
          </cell>
          <cell r="EC135">
            <v>0</v>
          </cell>
          <cell r="EE135">
            <v>0</v>
          </cell>
          <cell r="EF135">
            <v>0</v>
          </cell>
          <cell r="EG135">
            <v>0</v>
          </cell>
        </row>
        <row r="136">
          <cell r="EA136">
            <v>0</v>
          </cell>
          <cell r="EC136">
            <v>0</v>
          </cell>
          <cell r="EE136">
            <v>0</v>
          </cell>
          <cell r="EF136">
            <v>0</v>
          </cell>
          <cell r="EG136">
            <v>0</v>
          </cell>
        </row>
        <row r="137">
          <cell r="EA137">
            <v>0</v>
          </cell>
          <cell r="EC137">
            <v>0</v>
          </cell>
          <cell r="EE137">
            <v>0</v>
          </cell>
          <cell r="EF137">
            <v>0</v>
          </cell>
          <cell r="EG137">
            <v>0</v>
          </cell>
        </row>
        <row r="138">
          <cell r="EA138">
            <v>0</v>
          </cell>
          <cell r="EC138">
            <v>0</v>
          </cell>
          <cell r="EE138">
            <v>0</v>
          </cell>
          <cell r="EF138">
            <v>0</v>
          </cell>
          <cell r="EG138">
            <v>0</v>
          </cell>
        </row>
        <row r="139">
          <cell r="EA139">
            <v>0</v>
          </cell>
          <cell r="EC139">
            <v>0</v>
          </cell>
          <cell r="EE139">
            <v>0</v>
          </cell>
          <cell r="EF139">
            <v>0</v>
          </cell>
          <cell r="EG139">
            <v>0</v>
          </cell>
        </row>
        <row r="140">
          <cell r="EA140">
            <v>0</v>
          </cell>
          <cell r="EC140">
            <v>0</v>
          </cell>
          <cell r="EE140">
            <v>0</v>
          </cell>
          <cell r="EF140">
            <v>0</v>
          </cell>
          <cell r="EG140">
            <v>0</v>
          </cell>
        </row>
        <row r="141">
          <cell r="EA141">
            <v>3.1440000000000001</v>
          </cell>
          <cell r="EC141">
            <v>27.443999999999999</v>
          </cell>
          <cell r="EE141">
            <v>28.001999999999999</v>
          </cell>
          <cell r="EF141">
            <v>63</v>
          </cell>
          <cell r="EG141">
            <v>6</v>
          </cell>
        </row>
        <row r="142">
          <cell r="EA142">
            <v>0</v>
          </cell>
          <cell r="EC142">
            <v>0</v>
          </cell>
          <cell r="EE142">
            <v>0</v>
          </cell>
          <cell r="EF142">
            <v>0</v>
          </cell>
          <cell r="EG142">
            <v>0</v>
          </cell>
        </row>
        <row r="143">
          <cell r="EA143">
            <v>0</v>
          </cell>
          <cell r="EC143">
            <v>0</v>
          </cell>
          <cell r="EE143">
            <v>0</v>
          </cell>
          <cell r="EF143">
            <v>0</v>
          </cell>
          <cell r="EG143">
            <v>0</v>
          </cell>
        </row>
        <row r="144">
          <cell r="EA144">
            <v>1.5720000000000001</v>
          </cell>
          <cell r="EC144">
            <v>13.722</v>
          </cell>
          <cell r="EE144">
            <v>14.000999999999999</v>
          </cell>
          <cell r="EF144">
            <v>31.5</v>
          </cell>
          <cell r="EG144">
            <v>3</v>
          </cell>
        </row>
        <row r="145">
          <cell r="EA145">
            <v>0</v>
          </cell>
          <cell r="EC145">
            <v>0</v>
          </cell>
          <cell r="EE145">
            <v>0</v>
          </cell>
          <cell r="EF145">
            <v>0</v>
          </cell>
          <cell r="EG145">
            <v>0</v>
          </cell>
        </row>
        <row r="146">
          <cell r="EA146">
            <v>0</v>
          </cell>
          <cell r="EC146">
            <v>0</v>
          </cell>
          <cell r="EE146">
            <v>0</v>
          </cell>
          <cell r="EF146">
            <v>0</v>
          </cell>
          <cell r="EG146">
            <v>0</v>
          </cell>
        </row>
        <row r="147">
          <cell r="EA147">
            <v>0</v>
          </cell>
          <cell r="EC147">
            <v>0</v>
          </cell>
          <cell r="EE147">
            <v>0</v>
          </cell>
          <cell r="EF147">
            <v>0</v>
          </cell>
          <cell r="EG147">
            <v>0</v>
          </cell>
        </row>
        <row r="148">
          <cell r="EA148">
            <v>0</v>
          </cell>
          <cell r="EC148">
            <v>0</v>
          </cell>
          <cell r="EE148">
            <v>0</v>
          </cell>
          <cell r="EF148">
            <v>0</v>
          </cell>
          <cell r="EG148">
            <v>0</v>
          </cell>
        </row>
        <row r="149">
          <cell r="EA149">
            <v>0</v>
          </cell>
          <cell r="EC149">
            <v>0</v>
          </cell>
          <cell r="EE149">
            <v>0</v>
          </cell>
          <cell r="EF149">
            <v>0</v>
          </cell>
          <cell r="EG149">
            <v>0</v>
          </cell>
        </row>
        <row r="150">
          <cell r="EA150">
            <v>0</v>
          </cell>
          <cell r="EC150">
            <v>0</v>
          </cell>
          <cell r="EE150">
            <v>0</v>
          </cell>
          <cell r="EF150">
            <v>0</v>
          </cell>
          <cell r="EG150">
            <v>0</v>
          </cell>
        </row>
        <row r="151">
          <cell r="EA151">
            <v>0</v>
          </cell>
          <cell r="EC151">
            <v>0</v>
          </cell>
          <cell r="EE151">
            <v>0</v>
          </cell>
          <cell r="EF151">
            <v>0</v>
          </cell>
          <cell r="EG151">
            <v>0</v>
          </cell>
        </row>
        <row r="152">
          <cell r="EA152">
            <v>0</v>
          </cell>
          <cell r="EC152">
            <v>0</v>
          </cell>
          <cell r="EE152">
            <v>0</v>
          </cell>
          <cell r="EF152">
            <v>0</v>
          </cell>
          <cell r="EG152">
            <v>0</v>
          </cell>
        </row>
        <row r="153">
          <cell r="EA153">
            <v>0</v>
          </cell>
          <cell r="EC153">
            <v>0</v>
          </cell>
          <cell r="EE153">
            <v>0</v>
          </cell>
          <cell r="EF153">
            <v>0</v>
          </cell>
          <cell r="EG153">
            <v>0</v>
          </cell>
        </row>
        <row r="154">
          <cell r="EA154">
            <v>3.1440000000000001</v>
          </cell>
          <cell r="EC154">
            <v>27.443999999999999</v>
          </cell>
          <cell r="EE154">
            <v>28.001999999999999</v>
          </cell>
          <cell r="EF154">
            <v>63</v>
          </cell>
          <cell r="EG154">
            <v>6</v>
          </cell>
        </row>
        <row r="155">
          <cell r="EA155">
            <v>2.8689999999999998</v>
          </cell>
          <cell r="EC155">
            <v>24.663999999999998</v>
          </cell>
          <cell r="EE155">
            <v>26.626000000000001</v>
          </cell>
          <cell r="EF155">
            <v>58.5</v>
          </cell>
          <cell r="EG155">
            <v>5</v>
          </cell>
        </row>
        <row r="156">
          <cell r="EA156">
            <v>0</v>
          </cell>
          <cell r="EC156">
            <v>0</v>
          </cell>
          <cell r="EE156">
            <v>0</v>
          </cell>
          <cell r="EF156">
            <v>0</v>
          </cell>
          <cell r="EG156">
            <v>0</v>
          </cell>
        </row>
        <row r="157">
          <cell r="EA157">
            <v>0</v>
          </cell>
          <cell r="EC157">
            <v>0</v>
          </cell>
          <cell r="EE157">
            <v>0</v>
          </cell>
          <cell r="EF157">
            <v>0</v>
          </cell>
          <cell r="EG157">
            <v>0</v>
          </cell>
        </row>
        <row r="158">
          <cell r="EA158">
            <v>0</v>
          </cell>
          <cell r="EC158">
            <v>0</v>
          </cell>
          <cell r="EE158">
            <v>0</v>
          </cell>
          <cell r="EF158">
            <v>0</v>
          </cell>
          <cell r="EG158">
            <v>0</v>
          </cell>
        </row>
        <row r="159">
          <cell r="EA159">
            <v>0</v>
          </cell>
          <cell r="EC159">
            <v>0</v>
          </cell>
          <cell r="EE159">
            <v>0</v>
          </cell>
          <cell r="EF159">
            <v>0</v>
          </cell>
          <cell r="EG159">
            <v>0</v>
          </cell>
        </row>
        <row r="160">
          <cell r="EA160">
            <v>10.922000000000001</v>
          </cell>
          <cell r="EC160">
            <v>69.426000000000002</v>
          </cell>
          <cell r="EE160">
            <v>114.07900000000001</v>
          </cell>
          <cell r="EF160">
            <v>227.3</v>
          </cell>
          <cell r="EG160">
            <v>25</v>
          </cell>
        </row>
        <row r="161">
          <cell r="EA161">
            <v>0</v>
          </cell>
          <cell r="EC161">
            <v>0</v>
          </cell>
          <cell r="EE161">
            <v>0</v>
          </cell>
          <cell r="EF161">
            <v>0</v>
          </cell>
          <cell r="EG161">
            <v>0</v>
          </cell>
        </row>
        <row r="162">
          <cell r="EA162">
            <v>0</v>
          </cell>
          <cell r="EC162">
            <v>0</v>
          </cell>
          <cell r="EE162">
            <v>0</v>
          </cell>
          <cell r="EF162">
            <v>0</v>
          </cell>
          <cell r="EG162">
            <v>0</v>
          </cell>
        </row>
        <row r="163">
          <cell r="EA163">
            <v>0</v>
          </cell>
          <cell r="EC163">
            <v>0</v>
          </cell>
          <cell r="EE163">
            <v>0</v>
          </cell>
          <cell r="EF163">
            <v>0</v>
          </cell>
          <cell r="EG163">
            <v>0</v>
          </cell>
        </row>
        <row r="164">
          <cell r="EA164">
            <v>0.60699999999999998</v>
          </cell>
          <cell r="EC164">
            <v>5.1719999999999997</v>
          </cell>
          <cell r="EE164">
            <v>5.7640000000000002</v>
          </cell>
          <cell r="EF164">
            <v>12.5</v>
          </cell>
          <cell r="EG164">
            <v>1</v>
          </cell>
        </row>
        <row r="165">
          <cell r="EA165">
            <v>0</v>
          </cell>
          <cell r="EC165">
            <v>0</v>
          </cell>
          <cell r="EE165">
            <v>0</v>
          </cell>
          <cell r="EF165">
            <v>0</v>
          </cell>
          <cell r="EG165">
            <v>0</v>
          </cell>
        </row>
        <row r="166">
          <cell r="EA166">
            <v>0.52400000000000002</v>
          </cell>
          <cell r="EC166">
            <v>4.5739999999999998</v>
          </cell>
          <cell r="EE166">
            <v>4.6669999999999998</v>
          </cell>
          <cell r="EF166">
            <v>10.5</v>
          </cell>
          <cell r="EG166">
            <v>1</v>
          </cell>
        </row>
        <row r="167">
          <cell r="EA167">
            <v>6.6430000000000007</v>
          </cell>
          <cell r="EC167">
            <v>49.742000000000004</v>
          </cell>
          <cell r="EE167">
            <v>64.512</v>
          </cell>
          <cell r="EF167">
            <v>135.80000000000001</v>
          </cell>
          <cell r="EG167">
            <v>14</v>
          </cell>
        </row>
        <row r="168">
          <cell r="EA168">
            <v>0</v>
          </cell>
          <cell r="EC168">
            <v>0</v>
          </cell>
          <cell r="EE168">
            <v>0</v>
          </cell>
          <cell r="EF168">
            <v>0</v>
          </cell>
          <cell r="EG168">
            <v>0</v>
          </cell>
        </row>
        <row r="169">
          <cell r="EA169">
            <v>0</v>
          </cell>
          <cell r="EC169">
            <v>0</v>
          </cell>
          <cell r="EE169">
            <v>0</v>
          </cell>
          <cell r="EF169">
            <v>0</v>
          </cell>
          <cell r="EG169">
            <v>0</v>
          </cell>
        </row>
        <row r="170">
          <cell r="EA170">
            <v>7.3360000000000003</v>
          </cell>
          <cell r="EC170">
            <v>64.036000000000001</v>
          </cell>
          <cell r="EE170">
            <v>65.337999999999994</v>
          </cell>
          <cell r="EF170">
            <v>147</v>
          </cell>
          <cell r="EG170">
            <v>14</v>
          </cell>
        </row>
        <row r="171">
          <cell r="EA171">
            <v>0</v>
          </cell>
          <cell r="EC171">
            <v>0</v>
          </cell>
          <cell r="EE171">
            <v>0</v>
          </cell>
          <cell r="EF171">
            <v>0</v>
          </cell>
          <cell r="EG171">
            <v>0</v>
          </cell>
        </row>
        <row r="172">
          <cell r="EA172">
            <v>0</v>
          </cell>
          <cell r="EC172">
            <v>0</v>
          </cell>
          <cell r="EE172">
            <v>0</v>
          </cell>
          <cell r="EF172">
            <v>0</v>
          </cell>
          <cell r="EG172">
            <v>0</v>
          </cell>
        </row>
        <row r="173">
          <cell r="EA173">
            <v>0</v>
          </cell>
          <cell r="EC173">
            <v>0</v>
          </cell>
          <cell r="EE173">
            <v>0</v>
          </cell>
          <cell r="EF173">
            <v>0</v>
          </cell>
          <cell r="EG173">
            <v>0</v>
          </cell>
        </row>
        <row r="174">
          <cell r="EA174">
            <v>0</v>
          </cell>
          <cell r="EC174">
            <v>0</v>
          </cell>
          <cell r="EE174">
            <v>0</v>
          </cell>
          <cell r="EF174">
            <v>0</v>
          </cell>
          <cell r="EG174">
            <v>0</v>
          </cell>
        </row>
        <row r="175">
          <cell r="EA175">
            <v>0</v>
          </cell>
          <cell r="EC175">
            <v>0</v>
          </cell>
          <cell r="EE175">
            <v>0</v>
          </cell>
          <cell r="EF175">
            <v>0</v>
          </cell>
          <cell r="EG175">
            <v>0</v>
          </cell>
        </row>
        <row r="176">
          <cell r="EA176">
            <v>0</v>
          </cell>
          <cell r="EC176">
            <v>0</v>
          </cell>
          <cell r="EE176">
            <v>0</v>
          </cell>
          <cell r="EF176">
            <v>0</v>
          </cell>
          <cell r="EG176">
            <v>0</v>
          </cell>
        </row>
        <row r="177">
          <cell r="EA177">
            <v>0</v>
          </cell>
          <cell r="EC177">
            <v>0</v>
          </cell>
          <cell r="EE177">
            <v>0</v>
          </cell>
          <cell r="EF177">
            <v>0</v>
          </cell>
          <cell r="EG177">
            <v>0</v>
          </cell>
        </row>
        <row r="178">
          <cell r="EA178">
            <v>0</v>
          </cell>
          <cell r="EC178">
            <v>0</v>
          </cell>
          <cell r="EE178">
            <v>0</v>
          </cell>
          <cell r="EF178">
            <v>0</v>
          </cell>
          <cell r="EG178">
            <v>0</v>
          </cell>
        </row>
        <row r="179">
          <cell r="EA179">
            <v>28.426000000000002</v>
          </cell>
          <cell r="EC179">
            <v>233.34800000000001</v>
          </cell>
          <cell r="EE179">
            <v>270.20699999999999</v>
          </cell>
          <cell r="EF179">
            <v>578.9</v>
          </cell>
          <cell r="EG179">
            <v>65</v>
          </cell>
        </row>
        <row r="180">
          <cell r="EA180">
            <v>0</v>
          </cell>
          <cell r="EC180">
            <v>0</v>
          </cell>
          <cell r="EE180">
            <v>0</v>
          </cell>
          <cell r="EF180">
            <v>0</v>
          </cell>
          <cell r="EG180">
            <v>0</v>
          </cell>
        </row>
        <row r="181">
          <cell r="EA181">
            <v>0</v>
          </cell>
          <cell r="EC181">
            <v>0</v>
          </cell>
          <cell r="EE181">
            <v>0</v>
          </cell>
          <cell r="EF181">
            <v>0</v>
          </cell>
          <cell r="EG181">
            <v>0</v>
          </cell>
        </row>
        <row r="182">
          <cell r="EA182">
            <v>0</v>
          </cell>
          <cell r="EC182">
            <v>0</v>
          </cell>
          <cell r="EE182">
            <v>0</v>
          </cell>
          <cell r="EF182">
            <v>0</v>
          </cell>
          <cell r="EG182">
            <v>0</v>
          </cell>
        </row>
        <row r="183">
          <cell r="EA183">
            <v>1.048</v>
          </cell>
          <cell r="EC183">
            <v>9.1479999999999997</v>
          </cell>
          <cell r="EE183">
            <v>9.3339999999999996</v>
          </cell>
          <cell r="EF183">
            <v>21</v>
          </cell>
          <cell r="EG183">
            <v>2</v>
          </cell>
        </row>
        <row r="184">
          <cell r="EA184">
            <v>0</v>
          </cell>
          <cell r="EC184">
            <v>0</v>
          </cell>
          <cell r="EE184">
            <v>0</v>
          </cell>
          <cell r="EF184">
            <v>0</v>
          </cell>
          <cell r="EG184">
            <v>0</v>
          </cell>
        </row>
        <row r="185">
          <cell r="EA185">
            <v>19.064</v>
          </cell>
          <cell r="EC185">
            <v>158.69400000000002</v>
          </cell>
          <cell r="EE185">
            <v>182.24200000000002</v>
          </cell>
          <cell r="EF185">
            <v>389</v>
          </cell>
          <cell r="EG185">
            <v>46</v>
          </cell>
        </row>
        <row r="186">
          <cell r="EA186">
            <v>0.52400000000000002</v>
          </cell>
          <cell r="EC186">
            <v>4.5739999999999998</v>
          </cell>
          <cell r="EE186">
            <v>4.6669999999999998</v>
          </cell>
          <cell r="EF186">
            <v>10.5</v>
          </cell>
          <cell r="EG186">
            <v>1</v>
          </cell>
        </row>
        <row r="187">
          <cell r="EA187">
            <v>0</v>
          </cell>
          <cell r="EC187">
            <v>0</v>
          </cell>
          <cell r="EE187">
            <v>0</v>
          </cell>
          <cell r="EF187">
            <v>0</v>
          </cell>
          <cell r="EG187">
            <v>0</v>
          </cell>
        </row>
        <row r="188">
          <cell r="EA188">
            <v>6.2880000000000003</v>
          </cell>
          <cell r="EC188">
            <v>54.887999999999998</v>
          </cell>
          <cell r="EE188">
            <v>56.003999999999998</v>
          </cell>
          <cell r="EF188">
            <v>126</v>
          </cell>
          <cell r="EG188">
            <v>12</v>
          </cell>
        </row>
        <row r="189">
          <cell r="EA189">
            <v>1.5720000000000001</v>
          </cell>
          <cell r="EC189">
            <v>13.722</v>
          </cell>
          <cell r="EE189">
            <v>14.000999999999999</v>
          </cell>
          <cell r="EF189">
            <v>31.5</v>
          </cell>
          <cell r="EG189">
            <v>3</v>
          </cell>
        </row>
        <row r="190">
          <cell r="EA190">
            <v>0</v>
          </cell>
          <cell r="EC190">
            <v>0</v>
          </cell>
          <cell r="EE190">
            <v>0</v>
          </cell>
          <cell r="EF190">
            <v>0</v>
          </cell>
          <cell r="EG190">
            <v>0</v>
          </cell>
        </row>
        <row r="191">
          <cell r="EA191">
            <v>0</v>
          </cell>
          <cell r="EC191">
            <v>0</v>
          </cell>
          <cell r="EE191">
            <v>0</v>
          </cell>
          <cell r="EF191">
            <v>0</v>
          </cell>
          <cell r="EG191">
            <v>0</v>
          </cell>
        </row>
        <row r="192">
          <cell r="EA192">
            <v>0</v>
          </cell>
          <cell r="EC192">
            <v>0</v>
          </cell>
          <cell r="EE192">
            <v>0</v>
          </cell>
          <cell r="EF192">
            <v>0</v>
          </cell>
          <cell r="EG192">
            <v>0</v>
          </cell>
        </row>
        <row r="193">
          <cell r="EA193">
            <v>0</v>
          </cell>
          <cell r="EC193">
            <v>0</v>
          </cell>
          <cell r="EE193">
            <v>0</v>
          </cell>
          <cell r="EF193">
            <v>0</v>
          </cell>
          <cell r="EG193">
            <v>0</v>
          </cell>
        </row>
        <row r="194">
          <cell r="EA194">
            <v>0</v>
          </cell>
          <cell r="EC194">
            <v>0</v>
          </cell>
          <cell r="EE194">
            <v>0</v>
          </cell>
          <cell r="EF194">
            <v>0</v>
          </cell>
          <cell r="EG194">
            <v>0</v>
          </cell>
        </row>
        <row r="195">
          <cell r="EA195">
            <v>0.52400000000000002</v>
          </cell>
          <cell r="EC195">
            <v>4.5739999999999998</v>
          </cell>
          <cell r="EE195">
            <v>4.6669999999999998</v>
          </cell>
          <cell r="EF195">
            <v>10.5</v>
          </cell>
          <cell r="EG195">
            <v>1</v>
          </cell>
        </row>
        <row r="196">
          <cell r="EA196">
            <v>3.1440000000000001</v>
          </cell>
          <cell r="EC196">
            <v>27.443999999999999</v>
          </cell>
          <cell r="EE196">
            <v>28.001999999999999</v>
          </cell>
          <cell r="EF196">
            <v>63</v>
          </cell>
          <cell r="EG196">
            <v>6</v>
          </cell>
        </row>
        <row r="197">
          <cell r="EA197">
            <v>1.5720000000000001</v>
          </cell>
          <cell r="EC197">
            <v>13.722</v>
          </cell>
          <cell r="EE197">
            <v>14.000999999999999</v>
          </cell>
          <cell r="EF197">
            <v>31.5</v>
          </cell>
          <cell r="EG197">
            <v>3</v>
          </cell>
        </row>
        <row r="198">
          <cell r="EA198">
            <v>0</v>
          </cell>
          <cell r="EC198">
            <v>0</v>
          </cell>
          <cell r="EE198">
            <v>0</v>
          </cell>
          <cell r="EF198">
            <v>0</v>
          </cell>
          <cell r="EG198">
            <v>0</v>
          </cell>
        </row>
        <row r="199">
          <cell r="EA199">
            <v>0</v>
          </cell>
          <cell r="EC199">
            <v>0</v>
          </cell>
          <cell r="EE199">
            <v>0</v>
          </cell>
          <cell r="EF199">
            <v>0</v>
          </cell>
          <cell r="EG199">
            <v>0</v>
          </cell>
        </row>
        <row r="200">
          <cell r="EA200">
            <v>0</v>
          </cell>
          <cell r="EC200">
            <v>0</v>
          </cell>
          <cell r="EE200">
            <v>0</v>
          </cell>
          <cell r="EF200">
            <v>0</v>
          </cell>
          <cell r="EG200">
            <v>0</v>
          </cell>
        </row>
        <row r="201">
          <cell r="EA201">
            <v>7.1669999999999998</v>
          </cell>
          <cell r="EC201">
            <v>54.316000000000003</v>
          </cell>
          <cell r="EE201">
            <v>69.179000000000002</v>
          </cell>
          <cell r="EF201">
            <v>146.30000000000001</v>
          </cell>
          <cell r="EG201">
            <v>15</v>
          </cell>
        </row>
        <row r="202">
          <cell r="EA202">
            <v>0</v>
          </cell>
          <cell r="EC202">
            <v>0</v>
          </cell>
          <cell r="EE202">
            <v>0</v>
          </cell>
          <cell r="EF202">
            <v>0</v>
          </cell>
          <cell r="EG202">
            <v>0</v>
          </cell>
        </row>
        <row r="203">
          <cell r="EA203">
            <v>0</v>
          </cell>
          <cell r="EC203">
            <v>0</v>
          </cell>
          <cell r="EE203">
            <v>0</v>
          </cell>
          <cell r="EF203">
            <v>0</v>
          </cell>
          <cell r="EG203">
            <v>0</v>
          </cell>
        </row>
        <row r="204">
          <cell r="EA204">
            <v>0</v>
          </cell>
          <cell r="EC204">
            <v>0</v>
          </cell>
          <cell r="EE204">
            <v>0</v>
          </cell>
          <cell r="EF204">
            <v>0</v>
          </cell>
          <cell r="EG204">
            <v>0</v>
          </cell>
        </row>
        <row r="205">
          <cell r="EA205">
            <v>0</v>
          </cell>
          <cell r="EC205">
            <v>0</v>
          </cell>
          <cell r="EE205">
            <v>0</v>
          </cell>
          <cell r="EF205">
            <v>0</v>
          </cell>
          <cell r="EG205">
            <v>0</v>
          </cell>
        </row>
        <row r="206">
          <cell r="EA206">
            <v>0</v>
          </cell>
          <cell r="EC206">
            <v>0</v>
          </cell>
          <cell r="EE206">
            <v>0</v>
          </cell>
          <cell r="EF206">
            <v>0</v>
          </cell>
          <cell r="EG206">
            <v>0</v>
          </cell>
        </row>
        <row r="207">
          <cell r="EA207">
            <v>0</v>
          </cell>
          <cell r="EC207">
            <v>0</v>
          </cell>
          <cell r="EE207">
            <v>0</v>
          </cell>
          <cell r="EF207">
            <v>0</v>
          </cell>
          <cell r="EG207">
            <v>0</v>
          </cell>
        </row>
        <row r="208">
          <cell r="EA208">
            <v>0</v>
          </cell>
          <cell r="EC208">
            <v>0</v>
          </cell>
          <cell r="EE208">
            <v>0</v>
          </cell>
          <cell r="EF208">
            <v>0</v>
          </cell>
          <cell r="EG208">
            <v>0</v>
          </cell>
        </row>
        <row r="209">
          <cell r="EA209">
            <v>0</v>
          </cell>
          <cell r="EC209">
            <v>0</v>
          </cell>
          <cell r="EE209">
            <v>0</v>
          </cell>
          <cell r="EF209">
            <v>0</v>
          </cell>
          <cell r="EG209">
            <v>0</v>
          </cell>
        </row>
        <row r="210">
          <cell r="EA210">
            <v>0</v>
          </cell>
          <cell r="EC210">
            <v>0</v>
          </cell>
          <cell r="EE210">
            <v>0</v>
          </cell>
          <cell r="EF210">
            <v>0</v>
          </cell>
          <cell r="EG210">
            <v>0</v>
          </cell>
        </row>
        <row r="211">
          <cell r="EA211">
            <v>0</v>
          </cell>
          <cell r="EC211">
            <v>0</v>
          </cell>
          <cell r="EE211">
            <v>0</v>
          </cell>
          <cell r="EF211">
            <v>0</v>
          </cell>
          <cell r="EG211">
            <v>0</v>
          </cell>
        </row>
        <row r="212">
          <cell r="EA212">
            <v>11.049999999999999</v>
          </cell>
          <cell r="EC212">
            <v>65.831999999999994</v>
          </cell>
          <cell r="EE212">
            <v>118.27400000000002</v>
          </cell>
          <cell r="EF212">
            <v>231.4</v>
          </cell>
          <cell r="EG212">
            <v>26</v>
          </cell>
        </row>
        <row r="213">
          <cell r="EA213">
            <v>0</v>
          </cell>
          <cell r="EC213">
            <v>0</v>
          </cell>
          <cell r="EE213">
            <v>0</v>
          </cell>
          <cell r="EF213">
            <v>0</v>
          </cell>
          <cell r="EG213">
            <v>0</v>
          </cell>
        </row>
        <row r="214">
          <cell r="EA214">
            <v>0</v>
          </cell>
          <cell r="EC214">
            <v>0</v>
          </cell>
          <cell r="EE214">
            <v>0</v>
          </cell>
          <cell r="EF214">
            <v>0</v>
          </cell>
          <cell r="EG214">
            <v>0</v>
          </cell>
        </row>
        <row r="215">
          <cell r="EA215">
            <v>0</v>
          </cell>
          <cell r="EC215">
            <v>0</v>
          </cell>
          <cell r="EE215">
            <v>0</v>
          </cell>
          <cell r="EF215">
            <v>0</v>
          </cell>
          <cell r="EG215">
            <v>0</v>
          </cell>
        </row>
        <row r="216">
          <cell r="EA216">
            <v>0</v>
          </cell>
          <cell r="EC216">
            <v>0</v>
          </cell>
          <cell r="EE216">
            <v>0</v>
          </cell>
          <cell r="EF216">
            <v>0</v>
          </cell>
          <cell r="EG216">
            <v>0</v>
          </cell>
        </row>
        <row r="217">
          <cell r="EA217">
            <v>3.7510000000000003</v>
          </cell>
          <cell r="EC217">
            <v>32.616</v>
          </cell>
          <cell r="EE217">
            <v>33.765999999999998</v>
          </cell>
          <cell r="EF217">
            <v>75.5</v>
          </cell>
          <cell r="EG217">
            <v>7</v>
          </cell>
        </row>
        <row r="218">
          <cell r="EA218">
            <v>0</v>
          </cell>
          <cell r="EC218">
            <v>0</v>
          </cell>
          <cell r="EE218">
            <v>0</v>
          </cell>
          <cell r="EF218">
            <v>0</v>
          </cell>
          <cell r="EG218">
            <v>0</v>
          </cell>
        </row>
        <row r="219">
          <cell r="EA219">
            <v>0</v>
          </cell>
          <cell r="EC219">
            <v>0</v>
          </cell>
          <cell r="EE219">
            <v>0</v>
          </cell>
          <cell r="EF219">
            <v>0</v>
          </cell>
          <cell r="EG219">
            <v>0</v>
          </cell>
        </row>
        <row r="220">
          <cell r="EA220">
            <v>0</v>
          </cell>
          <cell r="EC220">
            <v>0</v>
          </cell>
          <cell r="EE220">
            <v>0</v>
          </cell>
          <cell r="EF220">
            <v>0</v>
          </cell>
          <cell r="EG220">
            <v>0</v>
          </cell>
        </row>
        <row r="221">
          <cell r="EA221">
            <v>0</v>
          </cell>
          <cell r="EC221">
            <v>0</v>
          </cell>
          <cell r="EE221">
            <v>0</v>
          </cell>
          <cell r="EF221">
            <v>0</v>
          </cell>
          <cell r="EG221">
            <v>0</v>
          </cell>
        </row>
        <row r="222">
          <cell r="EA222">
            <v>0.52400000000000002</v>
          </cell>
          <cell r="EC222">
            <v>4.5739999999999998</v>
          </cell>
          <cell r="EE222">
            <v>4.6669999999999998</v>
          </cell>
          <cell r="EF222">
            <v>10.5</v>
          </cell>
          <cell r="EG222">
            <v>1</v>
          </cell>
        </row>
        <row r="223">
          <cell r="EA223">
            <v>0</v>
          </cell>
          <cell r="EC223">
            <v>0</v>
          </cell>
          <cell r="EE223">
            <v>0</v>
          </cell>
          <cell r="EF223">
            <v>0</v>
          </cell>
          <cell r="EG223">
            <v>0</v>
          </cell>
        </row>
        <row r="224">
          <cell r="EA224">
            <v>0</v>
          </cell>
          <cell r="EC224">
            <v>0</v>
          </cell>
          <cell r="EE224">
            <v>0</v>
          </cell>
          <cell r="EF224">
            <v>0</v>
          </cell>
          <cell r="EG224">
            <v>0</v>
          </cell>
        </row>
        <row r="225">
          <cell r="EA225">
            <v>0</v>
          </cell>
          <cell r="EC225">
            <v>0</v>
          </cell>
          <cell r="EE225">
            <v>0</v>
          </cell>
          <cell r="EF225">
            <v>0</v>
          </cell>
          <cell r="EG225">
            <v>0</v>
          </cell>
        </row>
        <row r="226">
          <cell r="EA226">
            <v>0</v>
          </cell>
          <cell r="EC226">
            <v>0</v>
          </cell>
          <cell r="EE226">
            <v>0</v>
          </cell>
          <cell r="EF226">
            <v>0</v>
          </cell>
          <cell r="EG226">
            <v>0</v>
          </cell>
        </row>
        <row r="227">
          <cell r="EA227">
            <v>0</v>
          </cell>
          <cell r="EC227">
            <v>0</v>
          </cell>
          <cell r="EE227">
            <v>0</v>
          </cell>
          <cell r="EF227">
            <v>0</v>
          </cell>
          <cell r="EG227">
            <v>0</v>
          </cell>
        </row>
        <row r="228">
          <cell r="EA228">
            <v>6.375</v>
          </cell>
          <cell r="EC228">
            <v>37.980000000000004</v>
          </cell>
          <cell r="EE228">
            <v>68.234999999999999</v>
          </cell>
          <cell r="EF228">
            <v>133.5</v>
          </cell>
          <cell r="EG228">
            <v>15</v>
          </cell>
        </row>
        <row r="229">
          <cell r="EA229">
            <v>2.62</v>
          </cell>
          <cell r="EC229">
            <v>22.869999999999997</v>
          </cell>
          <cell r="EE229">
            <v>23.335000000000001</v>
          </cell>
          <cell r="EF229">
            <v>52.5</v>
          </cell>
          <cell r="EG229">
            <v>5</v>
          </cell>
        </row>
        <row r="230">
          <cell r="EA230">
            <v>0</v>
          </cell>
          <cell r="EC230">
            <v>0</v>
          </cell>
          <cell r="EE230">
            <v>0</v>
          </cell>
          <cell r="EF230">
            <v>0</v>
          </cell>
          <cell r="EG230">
            <v>0</v>
          </cell>
        </row>
        <row r="231">
          <cell r="EA231">
            <v>0</v>
          </cell>
          <cell r="EC231">
            <v>0</v>
          </cell>
          <cell r="EE231">
            <v>0</v>
          </cell>
          <cell r="EF231">
            <v>0</v>
          </cell>
          <cell r="EG231">
            <v>0</v>
          </cell>
        </row>
        <row r="232">
          <cell r="EA232">
            <v>0</v>
          </cell>
          <cell r="EC232">
            <v>0</v>
          </cell>
          <cell r="EE232">
            <v>0</v>
          </cell>
          <cell r="EF232">
            <v>0</v>
          </cell>
          <cell r="EG232">
            <v>0</v>
          </cell>
        </row>
        <row r="233">
          <cell r="EA233">
            <v>0</v>
          </cell>
          <cell r="EC233">
            <v>0</v>
          </cell>
          <cell r="EE233">
            <v>0</v>
          </cell>
          <cell r="EF233">
            <v>0</v>
          </cell>
          <cell r="EG233">
            <v>0</v>
          </cell>
        </row>
        <row r="234">
          <cell r="EA234">
            <v>0</v>
          </cell>
          <cell r="EC234">
            <v>0</v>
          </cell>
          <cell r="EE234">
            <v>0</v>
          </cell>
          <cell r="EF234">
            <v>0</v>
          </cell>
          <cell r="EG234">
            <v>0</v>
          </cell>
        </row>
        <row r="235">
          <cell r="EA235">
            <v>0</v>
          </cell>
          <cell r="EC235">
            <v>0</v>
          </cell>
          <cell r="EE235">
            <v>0</v>
          </cell>
          <cell r="EF235">
            <v>0</v>
          </cell>
          <cell r="EG235">
            <v>0</v>
          </cell>
        </row>
        <row r="236">
          <cell r="EA236">
            <v>0</v>
          </cell>
          <cell r="EC236">
            <v>0</v>
          </cell>
          <cell r="EE236">
            <v>0</v>
          </cell>
          <cell r="EF236">
            <v>0</v>
          </cell>
          <cell r="EG236">
            <v>0</v>
          </cell>
        </row>
        <row r="237">
          <cell r="EA237">
            <v>0</v>
          </cell>
          <cell r="EC237">
            <v>0</v>
          </cell>
          <cell r="EE237">
            <v>0</v>
          </cell>
          <cell r="EF237">
            <v>0</v>
          </cell>
          <cell r="EG237">
            <v>0</v>
          </cell>
        </row>
        <row r="238">
          <cell r="EA238">
            <v>0</v>
          </cell>
          <cell r="EC238">
            <v>0</v>
          </cell>
          <cell r="EE238">
            <v>0</v>
          </cell>
          <cell r="EF238">
            <v>0</v>
          </cell>
          <cell r="EG238">
            <v>0</v>
          </cell>
        </row>
        <row r="239">
          <cell r="EA239">
            <v>0</v>
          </cell>
          <cell r="EC239">
            <v>0</v>
          </cell>
          <cell r="EE239">
            <v>0</v>
          </cell>
          <cell r="EF239">
            <v>0</v>
          </cell>
          <cell r="EG239">
            <v>0</v>
          </cell>
        </row>
        <row r="240">
          <cell r="EA240">
            <v>0</v>
          </cell>
          <cell r="EC240">
            <v>0</v>
          </cell>
          <cell r="EE240">
            <v>0</v>
          </cell>
          <cell r="EF240">
            <v>0</v>
          </cell>
          <cell r="EG240">
            <v>0</v>
          </cell>
        </row>
        <row r="241">
          <cell r="EA241">
            <v>0</v>
          </cell>
          <cell r="EC241">
            <v>0</v>
          </cell>
          <cell r="EE241">
            <v>0</v>
          </cell>
          <cell r="EF241">
            <v>0</v>
          </cell>
          <cell r="EG241">
            <v>0</v>
          </cell>
        </row>
        <row r="242">
          <cell r="EA242">
            <v>1.5720000000000001</v>
          </cell>
          <cell r="EC242">
            <v>13.722</v>
          </cell>
          <cell r="EE242">
            <v>14.000999999999999</v>
          </cell>
          <cell r="EF242">
            <v>31.5</v>
          </cell>
          <cell r="EG242">
            <v>3</v>
          </cell>
        </row>
        <row r="243">
          <cell r="EA243">
            <v>4.7160000000000002</v>
          </cell>
          <cell r="EC243">
            <v>41.165999999999997</v>
          </cell>
          <cell r="EE243">
            <v>42.003</v>
          </cell>
          <cell r="EF243">
            <v>94.5</v>
          </cell>
          <cell r="EG243">
            <v>9</v>
          </cell>
        </row>
        <row r="244">
          <cell r="EA244">
            <v>3.1440000000000001</v>
          </cell>
          <cell r="EC244">
            <v>27.443999999999999</v>
          </cell>
          <cell r="EE244">
            <v>28.001999999999999</v>
          </cell>
          <cell r="EF244">
            <v>63</v>
          </cell>
          <cell r="EG244">
            <v>6</v>
          </cell>
        </row>
        <row r="245">
          <cell r="EA245">
            <v>0</v>
          </cell>
          <cell r="EC245">
            <v>0</v>
          </cell>
          <cell r="EE245">
            <v>0</v>
          </cell>
          <cell r="EF245">
            <v>0</v>
          </cell>
          <cell r="EG245">
            <v>0</v>
          </cell>
        </row>
        <row r="246">
          <cell r="EA246">
            <v>0</v>
          </cell>
          <cell r="EC246">
            <v>0</v>
          </cell>
          <cell r="EE246">
            <v>0</v>
          </cell>
          <cell r="EF246">
            <v>0</v>
          </cell>
          <cell r="EG246">
            <v>0</v>
          </cell>
        </row>
        <row r="247">
          <cell r="EA247">
            <v>0</v>
          </cell>
          <cell r="EC247">
            <v>0</v>
          </cell>
          <cell r="EE247">
            <v>0</v>
          </cell>
          <cell r="EF247">
            <v>0</v>
          </cell>
          <cell r="EG247">
            <v>0</v>
          </cell>
        </row>
        <row r="248">
          <cell r="EA248">
            <v>0</v>
          </cell>
          <cell r="EC248">
            <v>0</v>
          </cell>
          <cell r="EE248">
            <v>0</v>
          </cell>
          <cell r="EF248">
            <v>0</v>
          </cell>
          <cell r="EG248">
            <v>0</v>
          </cell>
        </row>
        <row r="249">
          <cell r="EA249">
            <v>0</v>
          </cell>
          <cell r="EC249">
            <v>0</v>
          </cell>
          <cell r="EE249">
            <v>0</v>
          </cell>
          <cell r="EF249">
            <v>0</v>
          </cell>
          <cell r="EG249">
            <v>0</v>
          </cell>
        </row>
        <row r="250">
          <cell r="EA250">
            <v>0.52400000000000002</v>
          </cell>
          <cell r="EC250">
            <v>4.5739999999999998</v>
          </cell>
          <cell r="EE250">
            <v>4.6669999999999998</v>
          </cell>
          <cell r="EF250">
            <v>10.5</v>
          </cell>
          <cell r="EG250">
            <v>1</v>
          </cell>
        </row>
        <row r="251">
          <cell r="EA251">
            <v>0</v>
          </cell>
          <cell r="EC251">
            <v>0</v>
          </cell>
          <cell r="EE251">
            <v>0</v>
          </cell>
          <cell r="EF251">
            <v>0</v>
          </cell>
          <cell r="EG251">
            <v>0</v>
          </cell>
        </row>
        <row r="252">
          <cell r="EA252">
            <v>0</v>
          </cell>
          <cell r="EC252">
            <v>0</v>
          </cell>
          <cell r="EE252">
            <v>0</v>
          </cell>
          <cell r="EF252">
            <v>0</v>
          </cell>
          <cell r="EG252">
            <v>0</v>
          </cell>
        </row>
        <row r="253">
          <cell r="EA253">
            <v>0.52400000000000002</v>
          </cell>
          <cell r="EC253">
            <v>4.5739999999999998</v>
          </cell>
          <cell r="EE253">
            <v>4.6669999999999998</v>
          </cell>
          <cell r="EF253">
            <v>10.5</v>
          </cell>
          <cell r="EG253">
            <v>1</v>
          </cell>
        </row>
        <row r="254">
          <cell r="EA254">
            <v>0</v>
          </cell>
          <cell r="EC254">
            <v>0</v>
          </cell>
          <cell r="EE254">
            <v>0</v>
          </cell>
          <cell r="EF254">
            <v>0</v>
          </cell>
          <cell r="EG254">
            <v>0</v>
          </cell>
        </row>
        <row r="255">
          <cell r="EA255">
            <v>0</v>
          </cell>
          <cell r="EC255">
            <v>0</v>
          </cell>
          <cell r="EE255">
            <v>0</v>
          </cell>
          <cell r="EF255">
            <v>0</v>
          </cell>
          <cell r="EG255">
            <v>0</v>
          </cell>
        </row>
        <row r="256">
          <cell r="EA256">
            <v>0</v>
          </cell>
          <cell r="EC256">
            <v>0</v>
          </cell>
          <cell r="EE256">
            <v>0</v>
          </cell>
          <cell r="EF256">
            <v>0</v>
          </cell>
          <cell r="EG256">
            <v>0</v>
          </cell>
        </row>
        <row r="257">
          <cell r="EA257">
            <v>0</v>
          </cell>
          <cell r="EC257">
            <v>0</v>
          </cell>
          <cell r="EE257">
            <v>0</v>
          </cell>
          <cell r="EF257">
            <v>0</v>
          </cell>
          <cell r="EG257">
            <v>0</v>
          </cell>
        </row>
        <row r="258">
          <cell r="EA258">
            <v>0</v>
          </cell>
          <cell r="EC258">
            <v>0</v>
          </cell>
          <cell r="EE258">
            <v>0</v>
          </cell>
          <cell r="EF258">
            <v>0</v>
          </cell>
          <cell r="EG258">
            <v>0</v>
          </cell>
        </row>
        <row r="259">
          <cell r="EA259">
            <v>0</v>
          </cell>
          <cell r="EC259">
            <v>0</v>
          </cell>
          <cell r="EE259">
            <v>0</v>
          </cell>
          <cell r="EF259">
            <v>0</v>
          </cell>
          <cell r="EG259">
            <v>0</v>
          </cell>
        </row>
        <row r="260">
          <cell r="EA260">
            <v>0</v>
          </cell>
          <cell r="EC260">
            <v>0</v>
          </cell>
          <cell r="EE260">
            <v>0</v>
          </cell>
          <cell r="EF260">
            <v>0</v>
          </cell>
          <cell r="EG260">
            <v>0</v>
          </cell>
        </row>
        <row r="261">
          <cell r="EA261">
            <v>0</v>
          </cell>
          <cell r="EC261">
            <v>0</v>
          </cell>
          <cell r="EE261">
            <v>0</v>
          </cell>
          <cell r="EF261">
            <v>0</v>
          </cell>
          <cell r="EG261">
            <v>0</v>
          </cell>
        </row>
        <row r="262">
          <cell r="EA262">
            <v>0</v>
          </cell>
          <cell r="EC262">
            <v>0</v>
          </cell>
          <cell r="EE262">
            <v>0</v>
          </cell>
          <cell r="EF262">
            <v>0</v>
          </cell>
          <cell r="EG262">
            <v>0</v>
          </cell>
        </row>
        <row r="263">
          <cell r="EA263">
            <v>0</v>
          </cell>
          <cell r="EC263">
            <v>0</v>
          </cell>
          <cell r="EE263">
            <v>0</v>
          </cell>
          <cell r="EF263">
            <v>0</v>
          </cell>
          <cell r="EG263">
            <v>0</v>
          </cell>
        </row>
        <row r="264">
          <cell r="EA264">
            <v>0</v>
          </cell>
          <cell r="EC264">
            <v>0</v>
          </cell>
          <cell r="EE264">
            <v>0</v>
          </cell>
          <cell r="EF264">
            <v>0</v>
          </cell>
          <cell r="EG264">
            <v>0</v>
          </cell>
        </row>
        <row r="265">
          <cell r="EA265">
            <v>0</v>
          </cell>
          <cell r="EC265">
            <v>0</v>
          </cell>
          <cell r="EE265">
            <v>0</v>
          </cell>
          <cell r="EF265">
            <v>0</v>
          </cell>
          <cell r="EG265">
            <v>0</v>
          </cell>
        </row>
        <row r="266">
          <cell r="EA266">
            <v>0</v>
          </cell>
          <cell r="EC266">
            <v>0</v>
          </cell>
          <cell r="EE266">
            <v>0</v>
          </cell>
          <cell r="EF266">
            <v>0</v>
          </cell>
          <cell r="EG266">
            <v>0</v>
          </cell>
        </row>
        <row r="267">
          <cell r="EA267">
            <v>0</v>
          </cell>
          <cell r="EC267">
            <v>0</v>
          </cell>
          <cell r="EE267">
            <v>0</v>
          </cell>
          <cell r="EF267">
            <v>0</v>
          </cell>
          <cell r="EG267">
            <v>0</v>
          </cell>
        </row>
        <row r="268">
          <cell r="EA268">
            <v>0</v>
          </cell>
          <cell r="EC268">
            <v>0</v>
          </cell>
          <cell r="EE268">
            <v>0</v>
          </cell>
          <cell r="EF268">
            <v>0</v>
          </cell>
          <cell r="EG268">
            <v>0</v>
          </cell>
        </row>
        <row r="269">
          <cell r="EA269">
            <v>2.0960000000000001</v>
          </cell>
          <cell r="EC269">
            <v>18.295999999999999</v>
          </cell>
          <cell r="EE269">
            <v>18.667999999999999</v>
          </cell>
          <cell r="EF269">
            <v>42</v>
          </cell>
          <cell r="EG269">
            <v>4</v>
          </cell>
        </row>
        <row r="270">
          <cell r="EA270">
            <v>0</v>
          </cell>
          <cell r="EC270">
            <v>0</v>
          </cell>
          <cell r="EE270">
            <v>0</v>
          </cell>
          <cell r="EF270">
            <v>0</v>
          </cell>
          <cell r="EG270">
            <v>0</v>
          </cell>
        </row>
        <row r="271">
          <cell r="EA271">
            <v>0</v>
          </cell>
          <cell r="EC271">
            <v>0</v>
          </cell>
          <cell r="EE271">
            <v>0</v>
          </cell>
          <cell r="EF271">
            <v>0</v>
          </cell>
          <cell r="EG271">
            <v>0</v>
          </cell>
        </row>
        <row r="272">
          <cell r="EA272">
            <v>0</v>
          </cell>
          <cell r="EC272">
            <v>0</v>
          </cell>
          <cell r="EE272">
            <v>0</v>
          </cell>
          <cell r="EF272">
            <v>0</v>
          </cell>
          <cell r="EG272">
            <v>0</v>
          </cell>
        </row>
        <row r="273">
          <cell r="EA273">
            <v>0</v>
          </cell>
          <cell r="EC273">
            <v>0</v>
          </cell>
          <cell r="EE273">
            <v>0</v>
          </cell>
          <cell r="EF273">
            <v>0</v>
          </cell>
          <cell r="EG273">
            <v>0</v>
          </cell>
        </row>
        <row r="274">
          <cell r="EA274">
            <v>0</v>
          </cell>
          <cell r="EC274">
            <v>0</v>
          </cell>
          <cell r="EE274">
            <v>0</v>
          </cell>
          <cell r="EF274">
            <v>0</v>
          </cell>
          <cell r="EG274">
            <v>0</v>
          </cell>
        </row>
        <row r="275">
          <cell r="EA275">
            <v>0</v>
          </cell>
          <cell r="EC275">
            <v>0</v>
          </cell>
          <cell r="EE275">
            <v>0</v>
          </cell>
          <cell r="EF275">
            <v>0</v>
          </cell>
          <cell r="EG275">
            <v>0</v>
          </cell>
        </row>
        <row r="276">
          <cell r="EA276">
            <v>0</v>
          </cell>
          <cell r="EC276">
            <v>0</v>
          </cell>
          <cell r="EE276">
            <v>0</v>
          </cell>
          <cell r="EF276">
            <v>0</v>
          </cell>
          <cell r="EG276">
            <v>0</v>
          </cell>
        </row>
        <row r="277">
          <cell r="EA277">
            <v>0</v>
          </cell>
          <cell r="EC277">
            <v>0</v>
          </cell>
          <cell r="EE277">
            <v>0</v>
          </cell>
          <cell r="EF277">
            <v>0</v>
          </cell>
          <cell r="EG277">
            <v>0</v>
          </cell>
        </row>
        <row r="278">
          <cell r="EA278">
            <v>0</v>
          </cell>
          <cell r="EC278">
            <v>0</v>
          </cell>
          <cell r="EE278">
            <v>0</v>
          </cell>
          <cell r="EF278">
            <v>0</v>
          </cell>
          <cell r="EG278">
            <v>0</v>
          </cell>
        </row>
        <row r="279">
          <cell r="EA279">
            <v>0</v>
          </cell>
          <cell r="EC279">
            <v>0</v>
          </cell>
          <cell r="EE279">
            <v>0</v>
          </cell>
          <cell r="EF279">
            <v>0</v>
          </cell>
          <cell r="EG279">
            <v>0</v>
          </cell>
        </row>
        <row r="280">
          <cell r="EA280">
            <v>0.52400000000000002</v>
          </cell>
          <cell r="EC280">
            <v>4.5739999999999998</v>
          </cell>
          <cell r="EE280">
            <v>4.6669999999999998</v>
          </cell>
          <cell r="EF280">
            <v>10.5</v>
          </cell>
          <cell r="EG280">
            <v>1</v>
          </cell>
        </row>
        <row r="281">
          <cell r="EA281">
            <v>1.5720000000000001</v>
          </cell>
          <cell r="EC281">
            <v>13.722</v>
          </cell>
          <cell r="EE281">
            <v>14.000999999999999</v>
          </cell>
          <cell r="EF281">
            <v>31.5</v>
          </cell>
          <cell r="EG281">
            <v>3</v>
          </cell>
        </row>
        <row r="282">
          <cell r="EA282">
            <v>0</v>
          </cell>
          <cell r="EC282">
            <v>0</v>
          </cell>
          <cell r="EE282">
            <v>0</v>
          </cell>
          <cell r="EF282">
            <v>0</v>
          </cell>
          <cell r="EG282">
            <v>0</v>
          </cell>
        </row>
        <row r="283">
          <cell r="EA283">
            <v>1.214</v>
          </cell>
          <cell r="EC283">
            <v>10.343999999999999</v>
          </cell>
          <cell r="EE283">
            <v>11.528</v>
          </cell>
          <cell r="EF283">
            <v>25</v>
          </cell>
          <cell r="EG283">
            <v>2</v>
          </cell>
        </row>
        <row r="284">
          <cell r="EA284">
            <v>0</v>
          </cell>
          <cell r="EC284">
            <v>0</v>
          </cell>
          <cell r="EE284">
            <v>0</v>
          </cell>
          <cell r="EF284">
            <v>0</v>
          </cell>
          <cell r="EG284">
            <v>0</v>
          </cell>
        </row>
        <row r="285">
          <cell r="EA285">
            <v>0</v>
          </cell>
          <cell r="EC285">
            <v>0</v>
          </cell>
          <cell r="EE285">
            <v>0</v>
          </cell>
          <cell r="EF285">
            <v>0</v>
          </cell>
          <cell r="EG285">
            <v>0</v>
          </cell>
        </row>
        <row r="286">
          <cell r="EA286">
            <v>0</v>
          </cell>
          <cell r="EC286">
            <v>0</v>
          </cell>
          <cell r="EE286">
            <v>0</v>
          </cell>
          <cell r="EF286">
            <v>0</v>
          </cell>
          <cell r="EG286">
            <v>0</v>
          </cell>
        </row>
        <row r="287">
          <cell r="EA287">
            <v>0</v>
          </cell>
          <cell r="EC287">
            <v>0</v>
          </cell>
          <cell r="EE287">
            <v>0</v>
          </cell>
          <cell r="EF287">
            <v>0</v>
          </cell>
          <cell r="EG287">
            <v>0</v>
          </cell>
        </row>
        <row r="288">
          <cell r="EA288">
            <v>1.048</v>
          </cell>
          <cell r="EC288">
            <v>9.1479999999999997</v>
          </cell>
          <cell r="EE288">
            <v>9.3339999999999996</v>
          </cell>
          <cell r="EF288">
            <v>21</v>
          </cell>
          <cell r="EG288">
            <v>2</v>
          </cell>
        </row>
        <row r="289">
          <cell r="EA289">
            <v>0</v>
          </cell>
          <cell r="EC289">
            <v>0</v>
          </cell>
          <cell r="EE289">
            <v>0</v>
          </cell>
          <cell r="EF289">
            <v>0</v>
          </cell>
          <cell r="EG289">
            <v>0</v>
          </cell>
        </row>
        <row r="290">
          <cell r="EA290">
            <v>0</v>
          </cell>
          <cell r="EC290">
            <v>0</v>
          </cell>
          <cell r="EE290">
            <v>0</v>
          </cell>
          <cell r="EF290">
            <v>0</v>
          </cell>
          <cell r="EG290">
            <v>0</v>
          </cell>
        </row>
        <row r="291">
          <cell r="EA291">
            <v>0</v>
          </cell>
          <cell r="EC291">
            <v>0</v>
          </cell>
          <cell r="EE291">
            <v>0</v>
          </cell>
          <cell r="EF291">
            <v>0</v>
          </cell>
          <cell r="EG291">
            <v>0</v>
          </cell>
        </row>
        <row r="292">
          <cell r="EA292">
            <v>0</v>
          </cell>
          <cell r="EC292">
            <v>0</v>
          </cell>
          <cell r="EE292">
            <v>0</v>
          </cell>
          <cell r="EF292">
            <v>0</v>
          </cell>
          <cell r="EG292">
            <v>0</v>
          </cell>
        </row>
        <row r="293">
          <cell r="EA293">
            <v>0</v>
          </cell>
          <cell r="EC293">
            <v>0</v>
          </cell>
          <cell r="EE293">
            <v>0</v>
          </cell>
          <cell r="EF293">
            <v>0</v>
          </cell>
          <cell r="EG293">
            <v>0</v>
          </cell>
        </row>
        <row r="294">
          <cell r="EA294">
            <v>0</v>
          </cell>
          <cell r="EC294">
            <v>0</v>
          </cell>
          <cell r="EE294">
            <v>0</v>
          </cell>
          <cell r="EF294">
            <v>0</v>
          </cell>
          <cell r="EG294">
            <v>0</v>
          </cell>
        </row>
        <row r="295">
          <cell r="EA295">
            <v>0</v>
          </cell>
          <cell r="EC295">
            <v>0</v>
          </cell>
          <cell r="EE295">
            <v>0</v>
          </cell>
          <cell r="EF295">
            <v>0</v>
          </cell>
          <cell r="EG295">
            <v>0</v>
          </cell>
        </row>
        <row r="296">
          <cell r="EA296">
            <v>0</v>
          </cell>
          <cell r="EC296">
            <v>0</v>
          </cell>
          <cell r="EE296">
            <v>0</v>
          </cell>
          <cell r="EF296">
            <v>0</v>
          </cell>
          <cell r="EG296">
            <v>0</v>
          </cell>
        </row>
        <row r="297">
          <cell r="EA297">
            <v>0</v>
          </cell>
          <cell r="EC297">
            <v>0</v>
          </cell>
          <cell r="EE297">
            <v>0</v>
          </cell>
          <cell r="EF297">
            <v>0</v>
          </cell>
          <cell r="EG297">
            <v>0</v>
          </cell>
        </row>
        <row r="298">
          <cell r="EA298">
            <v>0</v>
          </cell>
          <cell r="EC298">
            <v>0</v>
          </cell>
          <cell r="EE298">
            <v>0</v>
          </cell>
          <cell r="EF298">
            <v>0</v>
          </cell>
          <cell r="EG298">
            <v>0</v>
          </cell>
        </row>
        <row r="299">
          <cell r="EA299">
            <v>0</v>
          </cell>
          <cell r="EC299">
            <v>0</v>
          </cell>
          <cell r="EE299">
            <v>0</v>
          </cell>
          <cell r="EF299">
            <v>0</v>
          </cell>
          <cell r="EG299">
            <v>0</v>
          </cell>
        </row>
        <row r="300">
          <cell r="EA300">
            <v>0</v>
          </cell>
          <cell r="EC300">
            <v>0</v>
          </cell>
          <cell r="EE300">
            <v>0</v>
          </cell>
          <cell r="EF300">
            <v>0</v>
          </cell>
          <cell r="EG300">
            <v>0</v>
          </cell>
        </row>
        <row r="301">
          <cell r="EA301">
            <v>0</v>
          </cell>
          <cell r="EC301">
            <v>0</v>
          </cell>
          <cell r="EE301">
            <v>0</v>
          </cell>
          <cell r="EF301">
            <v>0</v>
          </cell>
          <cell r="EG301">
            <v>0</v>
          </cell>
        </row>
        <row r="302">
          <cell r="EA302">
            <v>0</v>
          </cell>
          <cell r="EC302">
            <v>0</v>
          </cell>
          <cell r="EE302">
            <v>0</v>
          </cell>
          <cell r="EF302">
            <v>0</v>
          </cell>
          <cell r="EG302">
            <v>0</v>
          </cell>
        </row>
        <row r="303">
          <cell r="EA303">
            <v>0.52400000000000002</v>
          </cell>
          <cell r="EC303">
            <v>4.5739999999999998</v>
          </cell>
          <cell r="EE303">
            <v>4.6669999999999998</v>
          </cell>
          <cell r="EF303">
            <v>10.5</v>
          </cell>
          <cell r="EG303">
            <v>1</v>
          </cell>
        </row>
        <row r="304">
          <cell r="EA304">
            <v>0</v>
          </cell>
          <cell r="EC304">
            <v>0</v>
          </cell>
          <cell r="EE304">
            <v>0</v>
          </cell>
          <cell r="EF304">
            <v>0</v>
          </cell>
          <cell r="EG304">
            <v>0</v>
          </cell>
        </row>
        <row r="305">
          <cell r="EA305">
            <v>0</v>
          </cell>
          <cell r="EC305">
            <v>0</v>
          </cell>
          <cell r="EE305">
            <v>0</v>
          </cell>
          <cell r="EF305">
            <v>0</v>
          </cell>
          <cell r="EG305">
            <v>0</v>
          </cell>
        </row>
        <row r="306">
          <cell r="EA306">
            <v>0</v>
          </cell>
          <cell r="EC306">
            <v>0</v>
          </cell>
          <cell r="EE306">
            <v>0</v>
          </cell>
          <cell r="EF306">
            <v>0</v>
          </cell>
          <cell r="EG306">
            <v>0</v>
          </cell>
        </row>
        <row r="307">
          <cell r="EA307">
            <v>0</v>
          </cell>
          <cell r="EC307">
            <v>0</v>
          </cell>
          <cell r="EE307">
            <v>0</v>
          </cell>
          <cell r="EF307">
            <v>0</v>
          </cell>
          <cell r="EG307">
            <v>0</v>
          </cell>
        </row>
        <row r="308">
          <cell r="EA308">
            <v>2.62</v>
          </cell>
          <cell r="EC308">
            <v>22.869999999999997</v>
          </cell>
          <cell r="EE308">
            <v>23.335000000000001</v>
          </cell>
          <cell r="EF308">
            <v>52.5</v>
          </cell>
          <cell r="EG308">
            <v>5</v>
          </cell>
        </row>
        <row r="309">
          <cell r="EA309">
            <v>0</v>
          </cell>
          <cell r="EC309">
            <v>0</v>
          </cell>
          <cell r="EE309">
            <v>0</v>
          </cell>
          <cell r="EF309">
            <v>0</v>
          </cell>
          <cell r="EG309">
            <v>0</v>
          </cell>
        </row>
        <row r="310">
          <cell r="EA310">
            <v>0.52400000000000002</v>
          </cell>
          <cell r="EC310">
            <v>4.5739999999999998</v>
          </cell>
          <cell r="EE310">
            <v>4.6669999999999998</v>
          </cell>
          <cell r="EF310">
            <v>10.5</v>
          </cell>
          <cell r="EG310">
            <v>1</v>
          </cell>
        </row>
        <row r="311">
          <cell r="EA311">
            <v>0</v>
          </cell>
          <cell r="EC311">
            <v>0</v>
          </cell>
          <cell r="EE311">
            <v>0</v>
          </cell>
          <cell r="EF311">
            <v>0</v>
          </cell>
          <cell r="EG311">
            <v>0</v>
          </cell>
        </row>
        <row r="312">
          <cell r="EA312">
            <v>0</v>
          </cell>
          <cell r="EC312">
            <v>0</v>
          </cell>
          <cell r="EE312">
            <v>0</v>
          </cell>
          <cell r="EF312">
            <v>0</v>
          </cell>
          <cell r="EG312">
            <v>0</v>
          </cell>
        </row>
        <row r="313">
          <cell r="EA313">
            <v>0</v>
          </cell>
          <cell r="EC313">
            <v>0</v>
          </cell>
          <cell r="EE313">
            <v>0</v>
          </cell>
          <cell r="EF313">
            <v>0</v>
          </cell>
          <cell r="EG313">
            <v>0</v>
          </cell>
        </row>
        <row r="314">
          <cell r="EA314">
            <v>0</v>
          </cell>
          <cell r="EC314">
            <v>0</v>
          </cell>
          <cell r="EE314">
            <v>0</v>
          </cell>
          <cell r="EF314">
            <v>0</v>
          </cell>
          <cell r="EG314">
            <v>0</v>
          </cell>
        </row>
        <row r="315">
          <cell r="EA315">
            <v>0</v>
          </cell>
          <cell r="EC315">
            <v>0</v>
          </cell>
          <cell r="EE315">
            <v>0</v>
          </cell>
          <cell r="EF315">
            <v>0</v>
          </cell>
          <cell r="EG315">
            <v>0</v>
          </cell>
        </row>
        <row r="316">
          <cell r="EA316">
            <v>0</v>
          </cell>
          <cell r="EC316">
            <v>0</v>
          </cell>
          <cell r="EE316">
            <v>0</v>
          </cell>
          <cell r="EF316">
            <v>0</v>
          </cell>
          <cell r="EG316">
            <v>0</v>
          </cell>
        </row>
        <row r="317">
          <cell r="EA317">
            <v>0</v>
          </cell>
          <cell r="EC317">
            <v>0</v>
          </cell>
          <cell r="EE317">
            <v>0</v>
          </cell>
          <cell r="EF317">
            <v>0</v>
          </cell>
          <cell r="EG317">
            <v>0</v>
          </cell>
        </row>
        <row r="318">
          <cell r="EA318">
            <v>0</v>
          </cell>
          <cell r="EC318">
            <v>0</v>
          </cell>
          <cell r="EE318">
            <v>0</v>
          </cell>
          <cell r="EF318">
            <v>0</v>
          </cell>
          <cell r="EG318">
            <v>0</v>
          </cell>
        </row>
        <row r="319">
          <cell r="EA319">
            <v>0</v>
          </cell>
          <cell r="EC319">
            <v>0</v>
          </cell>
          <cell r="EE319">
            <v>0</v>
          </cell>
          <cell r="EF319">
            <v>0</v>
          </cell>
          <cell r="EG319">
            <v>0</v>
          </cell>
        </row>
        <row r="320">
          <cell r="EA320">
            <v>0</v>
          </cell>
          <cell r="EC320">
            <v>0</v>
          </cell>
          <cell r="EE320">
            <v>0</v>
          </cell>
          <cell r="EF320">
            <v>0</v>
          </cell>
          <cell r="EG320">
            <v>0</v>
          </cell>
        </row>
        <row r="321">
          <cell r="EA321">
            <v>0</v>
          </cell>
          <cell r="EC321">
            <v>0</v>
          </cell>
          <cell r="EE321">
            <v>0</v>
          </cell>
          <cell r="EF321">
            <v>0</v>
          </cell>
          <cell r="EG321">
            <v>0</v>
          </cell>
        </row>
        <row r="322">
          <cell r="EA322">
            <v>0</v>
          </cell>
          <cell r="EC322">
            <v>0</v>
          </cell>
          <cell r="EE322">
            <v>0</v>
          </cell>
          <cell r="EF322">
            <v>0</v>
          </cell>
          <cell r="EG322">
            <v>0</v>
          </cell>
        </row>
        <row r="323">
          <cell r="EA323">
            <v>0</v>
          </cell>
          <cell r="EC323">
            <v>0</v>
          </cell>
          <cell r="EE323">
            <v>0</v>
          </cell>
          <cell r="EF323">
            <v>0</v>
          </cell>
          <cell r="EG323">
            <v>0</v>
          </cell>
        </row>
        <row r="324">
          <cell r="EA324">
            <v>0</v>
          </cell>
          <cell r="EC324">
            <v>0</v>
          </cell>
          <cell r="EE324">
            <v>0</v>
          </cell>
          <cell r="EF324">
            <v>0</v>
          </cell>
          <cell r="EG324">
            <v>0</v>
          </cell>
        </row>
        <row r="325">
          <cell r="EA325">
            <v>0</v>
          </cell>
          <cell r="EC325">
            <v>0</v>
          </cell>
          <cell r="EE325">
            <v>0</v>
          </cell>
          <cell r="EF325">
            <v>0</v>
          </cell>
          <cell r="EG325">
            <v>0</v>
          </cell>
        </row>
        <row r="326">
          <cell r="EA326">
            <v>0</v>
          </cell>
          <cell r="EC326">
            <v>0</v>
          </cell>
          <cell r="EE326">
            <v>0</v>
          </cell>
          <cell r="EF326">
            <v>0</v>
          </cell>
          <cell r="EG326">
            <v>0</v>
          </cell>
        </row>
        <row r="327">
          <cell r="EA327">
            <v>0</v>
          </cell>
          <cell r="EC327">
            <v>0</v>
          </cell>
          <cell r="EE327">
            <v>0</v>
          </cell>
          <cell r="EF327">
            <v>0</v>
          </cell>
          <cell r="EG327">
            <v>0</v>
          </cell>
        </row>
        <row r="328">
          <cell r="EA328">
            <v>0</v>
          </cell>
          <cell r="EC328">
            <v>0</v>
          </cell>
          <cell r="EE328">
            <v>0</v>
          </cell>
          <cell r="EF328">
            <v>0</v>
          </cell>
          <cell r="EG328">
            <v>0</v>
          </cell>
        </row>
        <row r="329">
          <cell r="EA329">
            <v>1.5720000000000001</v>
          </cell>
          <cell r="EC329">
            <v>13.722</v>
          </cell>
          <cell r="EE329">
            <v>14.000999999999999</v>
          </cell>
          <cell r="EF329">
            <v>31.5</v>
          </cell>
          <cell r="EG329">
            <v>3</v>
          </cell>
        </row>
        <row r="330">
          <cell r="EA330">
            <v>0</v>
          </cell>
          <cell r="EC330">
            <v>0</v>
          </cell>
          <cell r="EE330">
            <v>0</v>
          </cell>
          <cell r="EF330">
            <v>0</v>
          </cell>
          <cell r="EG330">
            <v>0</v>
          </cell>
        </row>
        <row r="331">
          <cell r="EA331">
            <v>0.52400000000000002</v>
          </cell>
          <cell r="EC331">
            <v>4.5739999999999998</v>
          </cell>
          <cell r="EE331">
            <v>4.6669999999999998</v>
          </cell>
          <cell r="EF331">
            <v>10.5</v>
          </cell>
          <cell r="EG331">
            <v>1</v>
          </cell>
        </row>
        <row r="332">
          <cell r="EA332">
            <v>0</v>
          </cell>
          <cell r="EC332">
            <v>0</v>
          </cell>
          <cell r="EE332">
            <v>0</v>
          </cell>
          <cell r="EF332">
            <v>0</v>
          </cell>
          <cell r="EG332">
            <v>0</v>
          </cell>
        </row>
        <row r="333">
          <cell r="EA333">
            <v>0</v>
          </cell>
          <cell r="EC333">
            <v>0</v>
          </cell>
          <cell r="EE333">
            <v>0</v>
          </cell>
          <cell r="EF333">
            <v>0</v>
          </cell>
          <cell r="EG333">
            <v>0</v>
          </cell>
        </row>
        <row r="334">
          <cell r="EA334">
            <v>0</v>
          </cell>
          <cell r="EC334">
            <v>0</v>
          </cell>
          <cell r="EE334">
            <v>0</v>
          </cell>
          <cell r="EF334">
            <v>0</v>
          </cell>
          <cell r="EG334">
            <v>0</v>
          </cell>
        </row>
        <row r="335">
          <cell r="EA335">
            <v>0.52400000000000002</v>
          </cell>
          <cell r="EC335">
            <v>4.5739999999999998</v>
          </cell>
          <cell r="EE335">
            <v>4.6669999999999998</v>
          </cell>
          <cell r="EF335">
            <v>10.5</v>
          </cell>
          <cell r="EG335">
            <v>1</v>
          </cell>
        </row>
        <row r="336">
          <cell r="EA336">
            <v>0</v>
          </cell>
          <cell r="EC336">
            <v>0</v>
          </cell>
          <cell r="EE336">
            <v>0</v>
          </cell>
          <cell r="EF336">
            <v>0</v>
          </cell>
          <cell r="EG336">
            <v>0</v>
          </cell>
        </row>
        <row r="337">
          <cell r="EA337">
            <v>3.1440000000000001</v>
          </cell>
          <cell r="EC337">
            <v>27.443999999999999</v>
          </cell>
          <cell r="EE337">
            <v>28.001999999999999</v>
          </cell>
          <cell r="EF337">
            <v>63</v>
          </cell>
          <cell r="EG337">
            <v>6</v>
          </cell>
        </row>
        <row r="338">
          <cell r="EA338">
            <v>0</v>
          </cell>
          <cell r="EC338">
            <v>0</v>
          </cell>
          <cell r="EE338">
            <v>0</v>
          </cell>
          <cell r="EF338">
            <v>0</v>
          </cell>
          <cell r="EG338">
            <v>0</v>
          </cell>
        </row>
        <row r="339">
          <cell r="EA339">
            <v>0</v>
          </cell>
          <cell r="EC339">
            <v>0</v>
          </cell>
          <cell r="EE339">
            <v>0</v>
          </cell>
          <cell r="EF339">
            <v>0</v>
          </cell>
          <cell r="EG339">
            <v>0</v>
          </cell>
        </row>
        <row r="340">
          <cell r="EA340">
            <v>0</v>
          </cell>
          <cell r="EC340">
            <v>0</v>
          </cell>
          <cell r="EE340">
            <v>0</v>
          </cell>
          <cell r="EF340">
            <v>0</v>
          </cell>
          <cell r="EG340">
            <v>0</v>
          </cell>
        </row>
        <row r="341">
          <cell r="EA341">
            <v>0</v>
          </cell>
          <cell r="EC341">
            <v>0</v>
          </cell>
          <cell r="EE341">
            <v>0</v>
          </cell>
          <cell r="EF341">
            <v>0</v>
          </cell>
          <cell r="EG341">
            <v>0</v>
          </cell>
        </row>
        <row r="342">
          <cell r="EA342">
            <v>0</v>
          </cell>
          <cell r="EC342">
            <v>0</v>
          </cell>
          <cell r="EE342">
            <v>0</v>
          </cell>
          <cell r="EF342">
            <v>0</v>
          </cell>
          <cell r="EG342">
            <v>0</v>
          </cell>
        </row>
        <row r="343">
          <cell r="EA343">
            <v>0</v>
          </cell>
          <cell r="EC343">
            <v>0</v>
          </cell>
          <cell r="EE343">
            <v>0</v>
          </cell>
          <cell r="EF343">
            <v>0</v>
          </cell>
          <cell r="EG343">
            <v>0</v>
          </cell>
        </row>
        <row r="344">
          <cell r="EA344">
            <v>0</v>
          </cell>
          <cell r="EC344">
            <v>0</v>
          </cell>
          <cell r="EE344">
            <v>0</v>
          </cell>
          <cell r="EF344">
            <v>0</v>
          </cell>
          <cell r="EG344">
            <v>0</v>
          </cell>
        </row>
        <row r="345">
          <cell r="EA345">
            <v>0</v>
          </cell>
          <cell r="EC345">
            <v>0</v>
          </cell>
          <cell r="EE345">
            <v>0</v>
          </cell>
          <cell r="EF345">
            <v>0</v>
          </cell>
          <cell r="EG345">
            <v>0</v>
          </cell>
        </row>
        <row r="346">
          <cell r="EA346">
            <v>0</v>
          </cell>
          <cell r="EC346">
            <v>0</v>
          </cell>
          <cell r="EE346">
            <v>0</v>
          </cell>
          <cell r="EF346">
            <v>0</v>
          </cell>
          <cell r="EG346">
            <v>0</v>
          </cell>
        </row>
        <row r="347">
          <cell r="EA347">
            <v>0.60699999999999998</v>
          </cell>
          <cell r="EC347">
            <v>5.1719999999999997</v>
          </cell>
          <cell r="EE347">
            <v>5.7640000000000002</v>
          </cell>
          <cell r="EF347">
            <v>12.5</v>
          </cell>
          <cell r="EG347">
            <v>1</v>
          </cell>
        </row>
        <row r="348">
          <cell r="EA348">
            <v>0</v>
          </cell>
          <cell r="EC348">
            <v>0</v>
          </cell>
          <cell r="EE348">
            <v>0</v>
          </cell>
          <cell r="EF348">
            <v>0</v>
          </cell>
          <cell r="EG348">
            <v>0</v>
          </cell>
        </row>
        <row r="349">
          <cell r="EA349">
            <v>0</v>
          </cell>
          <cell r="EC349">
            <v>0</v>
          </cell>
          <cell r="EE349">
            <v>0</v>
          </cell>
          <cell r="EF349">
            <v>0</v>
          </cell>
          <cell r="EG349">
            <v>0</v>
          </cell>
        </row>
        <row r="350">
          <cell r="EA350">
            <v>0</v>
          </cell>
          <cell r="EC350">
            <v>0</v>
          </cell>
          <cell r="EE350">
            <v>0</v>
          </cell>
          <cell r="EF350">
            <v>0</v>
          </cell>
          <cell r="EG350">
            <v>0</v>
          </cell>
        </row>
        <row r="351">
          <cell r="EA351">
            <v>0</v>
          </cell>
          <cell r="EC351">
            <v>0</v>
          </cell>
          <cell r="EE351">
            <v>0</v>
          </cell>
          <cell r="EF351">
            <v>0</v>
          </cell>
          <cell r="EG351">
            <v>0</v>
          </cell>
        </row>
        <row r="352">
          <cell r="EA352">
            <v>0</v>
          </cell>
          <cell r="EC352">
            <v>0</v>
          </cell>
          <cell r="EE352">
            <v>0</v>
          </cell>
          <cell r="EF352">
            <v>0</v>
          </cell>
          <cell r="EG352">
            <v>0</v>
          </cell>
        </row>
        <row r="353">
          <cell r="EA353">
            <v>0</v>
          </cell>
          <cell r="EC353">
            <v>0</v>
          </cell>
          <cell r="EE353">
            <v>0</v>
          </cell>
          <cell r="EF353">
            <v>0</v>
          </cell>
          <cell r="EG353">
            <v>0</v>
          </cell>
        </row>
        <row r="354">
          <cell r="EA354">
            <v>0.52400000000000002</v>
          </cell>
          <cell r="EC354">
            <v>4.5739999999999998</v>
          </cell>
          <cell r="EE354">
            <v>4.6669999999999998</v>
          </cell>
          <cell r="EF354">
            <v>10.5</v>
          </cell>
          <cell r="EG354">
            <v>1</v>
          </cell>
        </row>
        <row r="355">
          <cell r="EA355">
            <v>0</v>
          </cell>
          <cell r="EC355">
            <v>0</v>
          </cell>
          <cell r="EE355">
            <v>0</v>
          </cell>
          <cell r="EF355">
            <v>0</v>
          </cell>
          <cell r="EG355">
            <v>0</v>
          </cell>
        </row>
        <row r="356">
          <cell r="EA356">
            <v>0</v>
          </cell>
          <cell r="EC356">
            <v>0</v>
          </cell>
          <cell r="EE356">
            <v>0</v>
          </cell>
          <cell r="EF356">
            <v>0</v>
          </cell>
          <cell r="EG356">
            <v>0</v>
          </cell>
        </row>
        <row r="357">
          <cell r="EA357">
            <v>0</v>
          </cell>
          <cell r="EC357">
            <v>0</v>
          </cell>
          <cell r="EE357">
            <v>0</v>
          </cell>
          <cell r="EF357">
            <v>0</v>
          </cell>
          <cell r="EG357">
            <v>0</v>
          </cell>
        </row>
        <row r="358">
          <cell r="EA358">
            <v>0</v>
          </cell>
          <cell r="EC358">
            <v>0</v>
          </cell>
          <cell r="EE358">
            <v>0</v>
          </cell>
          <cell r="EF358">
            <v>0</v>
          </cell>
          <cell r="EG358">
            <v>0</v>
          </cell>
        </row>
        <row r="359">
          <cell r="EA359">
            <v>0</v>
          </cell>
          <cell r="EC359">
            <v>0</v>
          </cell>
          <cell r="EE359">
            <v>0</v>
          </cell>
          <cell r="EF359">
            <v>0</v>
          </cell>
          <cell r="EG359">
            <v>0</v>
          </cell>
        </row>
        <row r="360">
          <cell r="EA360">
            <v>0</v>
          </cell>
          <cell r="EC360">
            <v>0</v>
          </cell>
          <cell r="EE360">
            <v>0</v>
          </cell>
          <cell r="EF360">
            <v>0</v>
          </cell>
          <cell r="EG360">
            <v>0</v>
          </cell>
        </row>
        <row r="361">
          <cell r="EA361">
            <v>0</v>
          </cell>
          <cell r="EC361">
            <v>0</v>
          </cell>
          <cell r="EE361">
            <v>0</v>
          </cell>
          <cell r="EF361">
            <v>0</v>
          </cell>
          <cell r="EG361">
            <v>0</v>
          </cell>
        </row>
        <row r="362">
          <cell r="EA362">
            <v>0</v>
          </cell>
          <cell r="EC362">
            <v>0</v>
          </cell>
          <cell r="EE362">
            <v>0</v>
          </cell>
          <cell r="EF362">
            <v>0</v>
          </cell>
          <cell r="EG362">
            <v>0</v>
          </cell>
        </row>
        <row r="363">
          <cell r="EA363">
            <v>0</v>
          </cell>
          <cell r="EC363">
            <v>0</v>
          </cell>
          <cell r="EE363">
            <v>0</v>
          </cell>
          <cell r="EF363">
            <v>0</v>
          </cell>
          <cell r="EG363">
            <v>0</v>
          </cell>
        </row>
        <row r="364">
          <cell r="EA364">
            <v>0</v>
          </cell>
          <cell r="EC364">
            <v>0</v>
          </cell>
          <cell r="EE364">
            <v>0</v>
          </cell>
          <cell r="EF364">
            <v>0</v>
          </cell>
          <cell r="EG364">
            <v>0</v>
          </cell>
        </row>
        <row r="365">
          <cell r="EA365">
            <v>0</v>
          </cell>
          <cell r="EC365">
            <v>0</v>
          </cell>
          <cell r="EE365">
            <v>0</v>
          </cell>
          <cell r="EF365">
            <v>0</v>
          </cell>
          <cell r="EG365">
            <v>0</v>
          </cell>
        </row>
        <row r="366">
          <cell r="EA366">
            <v>0</v>
          </cell>
          <cell r="EC366">
            <v>0</v>
          </cell>
          <cell r="EE366">
            <v>0</v>
          </cell>
          <cell r="EF366">
            <v>0</v>
          </cell>
          <cell r="EG366">
            <v>0</v>
          </cell>
        </row>
        <row r="367">
          <cell r="EA367">
            <v>0</v>
          </cell>
          <cell r="EC367">
            <v>0</v>
          </cell>
          <cell r="EE367">
            <v>0</v>
          </cell>
          <cell r="EF367">
            <v>0</v>
          </cell>
          <cell r="EG367">
            <v>0</v>
          </cell>
        </row>
        <row r="368">
          <cell r="EA368">
            <v>0</v>
          </cell>
          <cell r="EC368">
            <v>0</v>
          </cell>
          <cell r="EE368">
            <v>0</v>
          </cell>
          <cell r="EF368">
            <v>0</v>
          </cell>
          <cell r="EG368">
            <v>0</v>
          </cell>
        </row>
        <row r="369">
          <cell r="EA369">
            <v>0</v>
          </cell>
          <cell r="EC369">
            <v>0</v>
          </cell>
          <cell r="EE369">
            <v>0</v>
          </cell>
          <cell r="EF369">
            <v>0</v>
          </cell>
          <cell r="EG369">
            <v>0</v>
          </cell>
        </row>
        <row r="370">
          <cell r="EA370">
            <v>0</v>
          </cell>
          <cell r="EC370">
            <v>0</v>
          </cell>
          <cell r="EE370">
            <v>0</v>
          </cell>
          <cell r="EF370">
            <v>0</v>
          </cell>
          <cell r="EG370">
            <v>0</v>
          </cell>
        </row>
        <row r="371">
          <cell r="EA371">
            <v>0</v>
          </cell>
          <cell r="EC371">
            <v>0</v>
          </cell>
          <cell r="EE371">
            <v>0</v>
          </cell>
          <cell r="EF371">
            <v>0</v>
          </cell>
          <cell r="EG371">
            <v>0</v>
          </cell>
        </row>
        <row r="372">
          <cell r="EA372">
            <v>0.52400000000000002</v>
          </cell>
          <cell r="EC372">
            <v>4.5739999999999998</v>
          </cell>
          <cell r="EE372">
            <v>4.6669999999999998</v>
          </cell>
          <cell r="EF372">
            <v>10.5</v>
          </cell>
          <cell r="EG372">
            <v>1</v>
          </cell>
        </row>
        <row r="373">
          <cell r="EA373">
            <v>0</v>
          </cell>
          <cell r="EC373">
            <v>0</v>
          </cell>
          <cell r="EE373">
            <v>0</v>
          </cell>
          <cell r="EF373">
            <v>0</v>
          </cell>
          <cell r="EG373">
            <v>0</v>
          </cell>
        </row>
        <row r="374">
          <cell r="EA374">
            <v>0</v>
          </cell>
          <cell r="EC374">
            <v>0</v>
          </cell>
          <cell r="EE374">
            <v>0</v>
          </cell>
          <cell r="EF374">
            <v>0</v>
          </cell>
          <cell r="EG374">
            <v>0</v>
          </cell>
        </row>
        <row r="375">
          <cell r="EA375">
            <v>0</v>
          </cell>
          <cell r="EC375">
            <v>0</v>
          </cell>
          <cell r="EE375">
            <v>0</v>
          </cell>
          <cell r="EF375">
            <v>0</v>
          </cell>
          <cell r="EG375">
            <v>0</v>
          </cell>
        </row>
        <row r="376">
          <cell r="EA376">
            <v>4.1920000000000002</v>
          </cell>
          <cell r="EC376">
            <v>36.591999999999999</v>
          </cell>
          <cell r="EE376">
            <v>37.335999999999999</v>
          </cell>
          <cell r="EF376">
            <v>84</v>
          </cell>
          <cell r="EG376">
            <v>8</v>
          </cell>
        </row>
        <row r="377">
          <cell r="EA377">
            <v>0</v>
          </cell>
          <cell r="EC377">
            <v>0</v>
          </cell>
          <cell r="EE377">
            <v>0</v>
          </cell>
          <cell r="EF377">
            <v>0</v>
          </cell>
          <cell r="EG377">
            <v>0</v>
          </cell>
        </row>
        <row r="378">
          <cell r="EA378">
            <v>0</v>
          </cell>
          <cell r="EC378">
            <v>0</v>
          </cell>
          <cell r="EE378">
            <v>0</v>
          </cell>
          <cell r="EF378">
            <v>0</v>
          </cell>
          <cell r="EG378">
            <v>0</v>
          </cell>
        </row>
        <row r="379">
          <cell r="EA379">
            <v>0</v>
          </cell>
          <cell r="EC379">
            <v>0</v>
          </cell>
          <cell r="EE379">
            <v>0</v>
          </cell>
          <cell r="EF379">
            <v>0</v>
          </cell>
          <cell r="EG379">
            <v>0</v>
          </cell>
        </row>
        <row r="380">
          <cell r="EA380">
            <v>0</v>
          </cell>
          <cell r="EC380">
            <v>0</v>
          </cell>
          <cell r="EE380">
            <v>0</v>
          </cell>
          <cell r="EF380">
            <v>0</v>
          </cell>
          <cell r="EG380">
            <v>0</v>
          </cell>
        </row>
        <row r="381">
          <cell r="EA381">
            <v>0</v>
          </cell>
          <cell r="EC381">
            <v>0</v>
          </cell>
          <cell r="EE381">
            <v>0</v>
          </cell>
          <cell r="EF381">
            <v>0</v>
          </cell>
          <cell r="EG381">
            <v>0</v>
          </cell>
        </row>
        <row r="382">
          <cell r="EA382">
            <v>0</v>
          </cell>
          <cell r="EC382">
            <v>0</v>
          </cell>
          <cell r="EE382">
            <v>0</v>
          </cell>
          <cell r="EF382">
            <v>0</v>
          </cell>
          <cell r="EG382">
            <v>0</v>
          </cell>
        </row>
        <row r="383">
          <cell r="EA383">
            <v>0</v>
          </cell>
          <cell r="EC383">
            <v>0</v>
          </cell>
          <cell r="EE383">
            <v>0</v>
          </cell>
          <cell r="EF383">
            <v>0</v>
          </cell>
          <cell r="EG383">
            <v>0</v>
          </cell>
        </row>
        <row r="384">
          <cell r="EA384">
            <v>0</v>
          </cell>
          <cell r="EC384">
            <v>0</v>
          </cell>
          <cell r="EE384">
            <v>0</v>
          </cell>
          <cell r="EF384">
            <v>0</v>
          </cell>
          <cell r="EG384">
            <v>0</v>
          </cell>
        </row>
        <row r="385">
          <cell r="EA385">
            <v>0</v>
          </cell>
          <cell r="EC385">
            <v>0</v>
          </cell>
          <cell r="EE385">
            <v>0</v>
          </cell>
          <cell r="EF385">
            <v>0</v>
          </cell>
          <cell r="EG385">
            <v>0</v>
          </cell>
        </row>
        <row r="386">
          <cell r="EA386">
            <v>0.52400000000000002</v>
          </cell>
          <cell r="EC386">
            <v>4.5739999999999998</v>
          </cell>
          <cell r="EE386">
            <v>4.6669999999999998</v>
          </cell>
          <cell r="EF386">
            <v>10.5</v>
          </cell>
          <cell r="EG386">
            <v>1</v>
          </cell>
        </row>
        <row r="387">
          <cell r="EA387">
            <v>0</v>
          </cell>
          <cell r="EC387">
            <v>0</v>
          </cell>
          <cell r="EE387">
            <v>0</v>
          </cell>
          <cell r="EF387">
            <v>0</v>
          </cell>
          <cell r="EG387">
            <v>0</v>
          </cell>
        </row>
        <row r="388">
          <cell r="EA388">
            <v>0</v>
          </cell>
          <cell r="EC388">
            <v>0</v>
          </cell>
          <cell r="EE388">
            <v>0</v>
          </cell>
          <cell r="EF388">
            <v>0</v>
          </cell>
          <cell r="EG388">
            <v>0</v>
          </cell>
        </row>
        <row r="389">
          <cell r="EA389">
            <v>1.048</v>
          </cell>
          <cell r="EC389">
            <v>9.1479999999999997</v>
          </cell>
          <cell r="EE389">
            <v>9.3339999999999996</v>
          </cell>
          <cell r="EF389">
            <v>21</v>
          </cell>
          <cell r="EG389">
            <v>2</v>
          </cell>
        </row>
        <row r="390">
          <cell r="EA390">
            <v>0</v>
          </cell>
          <cell r="EC390">
            <v>0</v>
          </cell>
          <cell r="EE390">
            <v>0</v>
          </cell>
          <cell r="EF390">
            <v>0</v>
          </cell>
          <cell r="EG390">
            <v>0</v>
          </cell>
        </row>
        <row r="391">
          <cell r="EA391">
            <v>0</v>
          </cell>
          <cell r="EC391">
            <v>0</v>
          </cell>
          <cell r="EE391">
            <v>0</v>
          </cell>
          <cell r="EF391">
            <v>0</v>
          </cell>
          <cell r="EG391">
            <v>0</v>
          </cell>
        </row>
        <row r="392">
          <cell r="EA392">
            <v>0</v>
          </cell>
          <cell r="EC392">
            <v>0</v>
          </cell>
          <cell r="EE392">
            <v>0</v>
          </cell>
          <cell r="EF392">
            <v>0</v>
          </cell>
          <cell r="EG392">
            <v>0</v>
          </cell>
        </row>
        <row r="393">
          <cell r="EA393">
            <v>0</v>
          </cell>
          <cell r="EC393">
            <v>0</v>
          </cell>
          <cell r="EE393">
            <v>0</v>
          </cell>
          <cell r="EF393">
            <v>0</v>
          </cell>
          <cell r="EG393">
            <v>0</v>
          </cell>
        </row>
        <row r="394">
          <cell r="EA394">
            <v>0</v>
          </cell>
          <cell r="EC394">
            <v>0</v>
          </cell>
          <cell r="EE394">
            <v>0</v>
          </cell>
          <cell r="EF394">
            <v>0</v>
          </cell>
          <cell r="EG394">
            <v>0</v>
          </cell>
        </row>
        <row r="395">
          <cell r="EA395">
            <v>0</v>
          </cell>
          <cell r="EC395">
            <v>0</v>
          </cell>
          <cell r="EE395">
            <v>0</v>
          </cell>
          <cell r="EF395">
            <v>0</v>
          </cell>
          <cell r="EG395">
            <v>0</v>
          </cell>
        </row>
        <row r="396">
          <cell r="EA396">
            <v>0</v>
          </cell>
          <cell r="EC396">
            <v>0</v>
          </cell>
          <cell r="EE396">
            <v>0</v>
          </cell>
          <cell r="EF396">
            <v>0</v>
          </cell>
          <cell r="EG396">
            <v>0</v>
          </cell>
        </row>
        <row r="397">
          <cell r="EA397">
            <v>3.1440000000000001</v>
          </cell>
          <cell r="EC397">
            <v>27.443999999999999</v>
          </cell>
          <cell r="EE397">
            <v>28.001999999999999</v>
          </cell>
          <cell r="EF397">
            <v>63</v>
          </cell>
          <cell r="EG397">
            <v>6</v>
          </cell>
        </row>
        <row r="398">
          <cell r="EA398">
            <v>0.52400000000000002</v>
          </cell>
          <cell r="EC398">
            <v>4.5739999999999998</v>
          </cell>
          <cell r="EE398">
            <v>4.6669999999999998</v>
          </cell>
          <cell r="EF398">
            <v>10.5</v>
          </cell>
          <cell r="EG398">
            <v>1</v>
          </cell>
        </row>
        <row r="399">
          <cell r="EA399">
            <v>0</v>
          </cell>
          <cell r="EC399">
            <v>0</v>
          </cell>
          <cell r="EE399">
            <v>0</v>
          </cell>
          <cell r="EF399">
            <v>0</v>
          </cell>
          <cell r="EG399">
            <v>0</v>
          </cell>
        </row>
        <row r="400">
          <cell r="EA400">
            <v>0</v>
          </cell>
          <cell r="EC400">
            <v>0</v>
          </cell>
          <cell r="EE400">
            <v>0</v>
          </cell>
          <cell r="EF400">
            <v>0</v>
          </cell>
          <cell r="EG400">
            <v>0</v>
          </cell>
        </row>
        <row r="401">
          <cell r="EA401">
            <v>0</v>
          </cell>
          <cell r="EC401">
            <v>0</v>
          </cell>
          <cell r="EE401">
            <v>0</v>
          </cell>
          <cell r="EF401">
            <v>0</v>
          </cell>
          <cell r="EG401">
            <v>0</v>
          </cell>
        </row>
        <row r="402">
          <cell r="EA402">
            <v>0</v>
          </cell>
          <cell r="EC402">
            <v>0</v>
          </cell>
          <cell r="EE402">
            <v>0</v>
          </cell>
          <cell r="EF402">
            <v>0</v>
          </cell>
          <cell r="EG402">
            <v>0</v>
          </cell>
        </row>
        <row r="403">
          <cell r="EA403">
            <v>0</v>
          </cell>
          <cell r="EC403">
            <v>0</v>
          </cell>
          <cell r="EE403">
            <v>0</v>
          </cell>
          <cell r="EF403">
            <v>0</v>
          </cell>
          <cell r="EG403">
            <v>0</v>
          </cell>
        </row>
        <row r="404">
          <cell r="EA404">
            <v>0</v>
          </cell>
          <cell r="EC404">
            <v>0</v>
          </cell>
          <cell r="EE404">
            <v>0</v>
          </cell>
          <cell r="EF404">
            <v>0</v>
          </cell>
          <cell r="EG404">
            <v>0</v>
          </cell>
        </row>
        <row r="405">
          <cell r="EA405">
            <v>0</v>
          </cell>
          <cell r="EC405">
            <v>0</v>
          </cell>
          <cell r="EE405">
            <v>0</v>
          </cell>
          <cell r="EF405">
            <v>0</v>
          </cell>
          <cell r="EG405">
            <v>0</v>
          </cell>
        </row>
        <row r="406">
          <cell r="EA406">
            <v>0</v>
          </cell>
          <cell r="EC406">
            <v>0</v>
          </cell>
          <cell r="EE406">
            <v>0</v>
          </cell>
          <cell r="EF406">
            <v>0</v>
          </cell>
          <cell r="EG406">
            <v>0</v>
          </cell>
        </row>
        <row r="407">
          <cell r="EA407">
            <v>0</v>
          </cell>
          <cell r="EC407">
            <v>0</v>
          </cell>
          <cell r="EE407">
            <v>0</v>
          </cell>
          <cell r="EF407">
            <v>0</v>
          </cell>
          <cell r="EG407">
            <v>0</v>
          </cell>
        </row>
        <row r="408">
          <cell r="EA408">
            <v>0</v>
          </cell>
          <cell r="EC408">
            <v>0</v>
          </cell>
          <cell r="EE408">
            <v>0</v>
          </cell>
          <cell r="EF408">
            <v>0</v>
          </cell>
          <cell r="EG408">
            <v>0</v>
          </cell>
        </row>
        <row r="409">
          <cell r="EA409">
            <v>0</v>
          </cell>
          <cell r="EC409">
            <v>0</v>
          </cell>
          <cell r="EE409">
            <v>0</v>
          </cell>
          <cell r="EF409">
            <v>0</v>
          </cell>
          <cell r="EG409">
            <v>0</v>
          </cell>
        </row>
        <row r="410">
          <cell r="EA410">
            <v>0</v>
          </cell>
          <cell r="EC410">
            <v>0</v>
          </cell>
          <cell r="EE410">
            <v>0</v>
          </cell>
          <cell r="EF410">
            <v>0</v>
          </cell>
          <cell r="EG410">
            <v>0</v>
          </cell>
        </row>
        <row r="411">
          <cell r="EA411">
            <v>0</v>
          </cell>
          <cell r="EC411">
            <v>0</v>
          </cell>
          <cell r="EE411">
            <v>0</v>
          </cell>
          <cell r="EF411">
            <v>0</v>
          </cell>
          <cell r="EG411">
            <v>0</v>
          </cell>
        </row>
        <row r="412">
          <cell r="EA412">
            <v>0</v>
          </cell>
          <cell r="EC412">
            <v>0</v>
          </cell>
          <cell r="EE412">
            <v>0</v>
          </cell>
          <cell r="EF412">
            <v>0</v>
          </cell>
          <cell r="EG412">
            <v>0</v>
          </cell>
        </row>
        <row r="413">
          <cell r="EA413">
            <v>0</v>
          </cell>
          <cell r="EC413">
            <v>0</v>
          </cell>
          <cell r="EE413">
            <v>0</v>
          </cell>
          <cell r="EF413">
            <v>0</v>
          </cell>
          <cell r="EG413">
            <v>0</v>
          </cell>
        </row>
        <row r="414">
          <cell r="EA414">
            <v>0</v>
          </cell>
          <cell r="EC414">
            <v>0</v>
          </cell>
          <cell r="EE414">
            <v>0</v>
          </cell>
          <cell r="EF414">
            <v>0</v>
          </cell>
          <cell r="EG414">
            <v>0</v>
          </cell>
        </row>
        <row r="415">
          <cell r="EA415">
            <v>0</v>
          </cell>
          <cell r="EC415">
            <v>0</v>
          </cell>
          <cell r="EE415">
            <v>0</v>
          </cell>
          <cell r="EF415">
            <v>0</v>
          </cell>
          <cell r="EG415">
            <v>0</v>
          </cell>
        </row>
        <row r="416">
          <cell r="EA416">
            <v>0</v>
          </cell>
          <cell r="EC416">
            <v>0</v>
          </cell>
          <cell r="EE416">
            <v>0</v>
          </cell>
          <cell r="EF416">
            <v>0</v>
          </cell>
          <cell r="EG416">
            <v>0</v>
          </cell>
        </row>
        <row r="417">
          <cell r="EA417">
            <v>0</v>
          </cell>
          <cell r="EC417">
            <v>0</v>
          </cell>
          <cell r="EE417">
            <v>0</v>
          </cell>
          <cell r="EF417">
            <v>0</v>
          </cell>
          <cell r="EG417">
            <v>0</v>
          </cell>
        </row>
        <row r="418">
          <cell r="EA418">
            <v>0</v>
          </cell>
          <cell r="EC418">
            <v>0</v>
          </cell>
          <cell r="EE418">
            <v>0</v>
          </cell>
          <cell r="EF418">
            <v>0</v>
          </cell>
          <cell r="EG418">
            <v>0</v>
          </cell>
        </row>
        <row r="419">
          <cell r="EA419">
            <v>0</v>
          </cell>
          <cell r="EC419">
            <v>0</v>
          </cell>
          <cell r="EE419">
            <v>0</v>
          </cell>
          <cell r="EF419">
            <v>0</v>
          </cell>
          <cell r="EG419">
            <v>0</v>
          </cell>
        </row>
        <row r="420">
          <cell r="EA420">
            <v>3.1440000000000001</v>
          </cell>
          <cell r="EC420">
            <v>27.443999999999999</v>
          </cell>
          <cell r="EE420">
            <v>28.001999999999999</v>
          </cell>
          <cell r="EF420">
            <v>63</v>
          </cell>
          <cell r="EG420">
            <v>6</v>
          </cell>
        </row>
        <row r="421">
          <cell r="EA421">
            <v>0</v>
          </cell>
          <cell r="EC421">
            <v>0</v>
          </cell>
          <cell r="EE421">
            <v>0</v>
          </cell>
          <cell r="EF421">
            <v>0</v>
          </cell>
          <cell r="EG421">
            <v>0</v>
          </cell>
        </row>
        <row r="422">
          <cell r="EA422">
            <v>0</v>
          </cell>
          <cell r="EC422">
            <v>0</v>
          </cell>
          <cell r="EE422">
            <v>0</v>
          </cell>
          <cell r="EF422">
            <v>0</v>
          </cell>
          <cell r="EG422">
            <v>0</v>
          </cell>
        </row>
        <row r="423">
          <cell r="EA423">
            <v>0</v>
          </cell>
          <cell r="EC423">
            <v>0</v>
          </cell>
          <cell r="EE423">
            <v>0</v>
          </cell>
          <cell r="EF423">
            <v>0</v>
          </cell>
          <cell r="EG423">
            <v>0</v>
          </cell>
        </row>
        <row r="424">
          <cell r="EA424">
            <v>0</v>
          </cell>
          <cell r="EC424">
            <v>0</v>
          </cell>
          <cell r="EE424">
            <v>0</v>
          </cell>
          <cell r="EF424">
            <v>0</v>
          </cell>
          <cell r="EG424">
            <v>0</v>
          </cell>
        </row>
        <row r="425">
          <cell r="EA425">
            <v>0</v>
          </cell>
          <cell r="EC425">
            <v>0</v>
          </cell>
          <cell r="EE425">
            <v>0</v>
          </cell>
          <cell r="EF425">
            <v>0</v>
          </cell>
          <cell r="EG425">
            <v>0</v>
          </cell>
        </row>
        <row r="426">
          <cell r="EA426">
            <v>0</v>
          </cell>
          <cell r="EC426">
            <v>0</v>
          </cell>
          <cell r="EE426">
            <v>0</v>
          </cell>
          <cell r="EF426">
            <v>0</v>
          </cell>
          <cell r="EG426">
            <v>0</v>
          </cell>
        </row>
        <row r="427">
          <cell r="EA427">
            <v>0</v>
          </cell>
          <cell r="EC427">
            <v>0</v>
          </cell>
          <cell r="EE427">
            <v>0</v>
          </cell>
          <cell r="EF427">
            <v>0</v>
          </cell>
          <cell r="EG427">
            <v>0</v>
          </cell>
        </row>
        <row r="428">
          <cell r="EA428">
            <v>0</v>
          </cell>
          <cell r="EC428">
            <v>0</v>
          </cell>
          <cell r="EE428">
            <v>0</v>
          </cell>
          <cell r="EF428">
            <v>0</v>
          </cell>
          <cell r="EG428">
            <v>0</v>
          </cell>
        </row>
        <row r="429">
          <cell r="EA429">
            <v>0</v>
          </cell>
          <cell r="EC429">
            <v>0</v>
          </cell>
          <cell r="EE429">
            <v>0</v>
          </cell>
          <cell r="EF429">
            <v>0</v>
          </cell>
          <cell r="EG429">
            <v>0</v>
          </cell>
        </row>
        <row r="430">
          <cell r="EA430">
            <v>0</v>
          </cell>
          <cell r="EC430">
            <v>0</v>
          </cell>
          <cell r="EE430">
            <v>0</v>
          </cell>
          <cell r="EF430">
            <v>0</v>
          </cell>
          <cell r="EG430">
            <v>0</v>
          </cell>
        </row>
        <row r="431">
          <cell r="EA431">
            <v>0</v>
          </cell>
          <cell r="EC431">
            <v>0</v>
          </cell>
          <cell r="EE431">
            <v>0</v>
          </cell>
          <cell r="EF431">
            <v>0</v>
          </cell>
          <cell r="EG431">
            <v>0</v>
          </cell>
        </row>
      </sheetData>
      <sheetData sheetId="30">
        <row r="17">
          <cell r="AY17">
            <v>0</v>
          </cell>
          <cell r="AZ17">
            <v>0</v>
          </cell>
          <cell r="BA17">
            <v>0</v>
          </cell>
        </row>
        <row r="18">
          <cell r="AY18">
            <v>0</v>
          </cell>
          <cell r="AZ18">
            <v>0</v>
          </cell>
          <cell r="BA18">
            <v>0</v>
          </cell>
        </row>
        <row r="19">
          <cell r="AY19">
            <v>0</v>
          </cell>
          <cell r="AZ19">
            <v>0</v>
          </cell>
          <cell r="BA19">
            <v>0</v>
          </cell>
        </row>
        <row r="20">
          <cell r="AY20">
            <v>0</v>
          </cell>
          <cell r="AZ20">
            <v>0</v>
          </cell>
          <cell r="BA20">
            <v>0</v>
          </cell>
        </row>
        <row r="21">
          <cell r="AY21">
            <v>0</v>
          </cell>
          <cell r="AZ21">
            <v>0</v>
          </cell>
          <cell r="BA21">
            <v>0</v>
          </cell>
        </row>
        <row r="22">
          <cell r="AY22">
            <v>0</v>
          </cell>
          <cell r="AZ22">
            <v>0</v>
          </cell>
          <cell r="BA22">
            <v>0</v>
          </cell>
        </row>
        <row r="23">
          <cell r="AY23">
            <v>0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k CURIEN" refreshedDate="41284.394803703704" createdVersion="4" refreshedVersion="4" minRefreshableVersion="3" recordCount="397">
  <cacheSource type="worksheet">
    <worksheetSource ref="B1:N398" sheet=" AGENCE VP 40 -"/>
  </cacheSource>
  <cacheFields count="13">
    <cacheField name="Agences" numFmtId="0">
      <sharedItems count="395">
        <s v="MONTMAGNY - PIERREFITTE"/>
        <s v="PARIS 08 Rome"/>
        <s v="LA GRANDE MOTTE rue artisans"/>
        <s v="PROVINS"/>
        <s v="LOUDEAC"/>
        <s v="CLICHY"/>
        <s v="PARIS 15 Grenelle"/>
        <s v="PARIS 11 République"/>
        <s v="PARIS 14 Gaité"/>
        <s v="PARIS 13 Tolbiac"/>
        <s v="PARIS 17 Ternes"/>
        <s v="PARIS 18 Guy Moquet"/>
        <s v="MARSEILLE Castellane"/>
        <s v="SEVRES"/>
        <s v="PARIS 20 Nation"/>
        <s v="CHATILLON - CLAMART"/>
        <s v="PARIS 15 Convention"/>
        <s v="MAISONS ALFORT"/>
        <s v="SAINT MAXIMIN"/>
        <s v="MARGUERITTES"/>
        <s v="NANTERRE"/>
        <s v="BEAUCHAMP HERBLAY"/>
        <s v="MONTREUIL"/>
        <s v="ASNIERES"/>
        <s v="NOGENT SUR SEINE"/>
        <s v="CAVAILLON"/>
        <s v="NEMOURS"/>
        <s v="AIRE SUR LA LYS"/>
        <s v="CALAIS"/>
        <s v="HAZEBROUCK"/>
        <s v="CANNES Bld de lorraine"/>
        <s v="VILLEFRANCHE DE ROUERGUE"/>
        <s v="CAEN"/>
        <s v="PARIS 19 Jean Jaurès"/>
        <s v="PARIS 16 Murat"/>
        <s v="CHENNEVIERES SUR MARNE"/>
        <s v="ETAMPES"/>
        <s v="BORDEAUX Face Gare"/>
        <s v="REIMS Av. de Laon"/>
        <s v="BRIEY"/>
        <s v="SAINT MALO"/>
        <s v="VILLENEUVE LOUBET"/>
        <s v="CHARMES"/>
        <s v="DOUARNENEZ"/>
        <s v="SURESNES"/>
        <s v="SENLIS"/>
        <s v="SOISY SOUS MONTMORENCY"/>
        <s v="PARIS 07 Bosquet"/>
        <s v="SAINT CERE"/>
        <s v="BIGANOS"/>
        <s v="VANNES"/>
        <s v="BREST"/>
        <s v="MONTEREAU-FAULT-YONNE"/>
        <s v="ESPALION"/>
        <s v="UZES"/>
        <s v="NANGIS"/>
        <s v="CHARTRES"/>
        <s v="ALENCON"/>
        <s v="BAR LE DUC"/>
        <s v="AGEN-BOE"/>
        <s v="AIX EN PROVENCE"/>
        <s v="AUBAGNE"/>
        <s v="AIX LES BAINS"/>
        <s v="ALBI"/>
        <s v="NICE"/>
        <s v="AMIENS"/>
        <s v="ANGOULEME Place de la Gare"/>
        <s v="ANNEMASSE"/>
        <s v="ARGENTEUIL"/>
        <s v="TRETS"/>
        <s v="AUCH"/>
        <s v="CASTRES"/>
        <s v="SEDAN"/>
        <s v="AUXERRE"/>
        <s v="AVIGNON - MONTFAVET"/>
        <s v="BAYEUX"/>
        <s v="GUYANE - CAYENNE AEROPORT"/>
        <s v="BEAUNE"/>
        <s v="BETHUNE"/>
        <s v="BEZIERS"/>
        <s v="BOULOGNE SUR MER"/>
        <s v="BOURGOIN JALLIEU"/>
        <s v="ANTIBES"/>
        <s v="CARCASSONNE"/>
        <s v="SAINT OUEN L'AUMONE - CERGY"/>
        <s v="GISORS"/>
        <s v="CHALON SUR SAONE"/>
        <s v="CHALONS EN CHAMPAGNE"/>
        <s v="CHAMBERY"/>
        <s v="CHAMPIGNY SUR MARNE"/>
        <s v="CHAMPS SUR MARNE"/>
        <s v="THORIGNY SUR MARNE"/>
        <s v="CHARLEVILLE MEZIERES"/>
        <s v="CHATEAUROUX"/>
        <s v="TOULOUSE Bonnefoy"/>
        <s v="CHATELLERAULT"/>
        <s v="CHERBOURG"/>
        <s v="MONTPELLIER Face Gare"/>
        <s v="CESSON SEVIGNE"/>
        <s v="CLERMONT FERRAND"/>
        <s v="AUTUN"/>
        <s v="COGNAC"/>
        <s v="COMPIEGNE"/>
        <s v="COSNE SUR LOIRE"/>
        <s v="MARENNES"/>
        <s v="DAX"/>
        <s v="DIJON"/>
        <s v="DINAN"/>
        <s v="DRAGUIGNAN"/>
        <s v="DRANCY"/>
        <s v="DREUX-VERNOUILLET"/>
        <s v="MARSEILLE Lancier"/>
        <s v="FOUGERES"/>
        <s v="MARSEILLE Madrague"/>
        <s v="HAGUENAU"/>
        <s v="L'AIGLE"/>
        <s v="LA ROCHELLE"/>
        <s v="LAMBALLE"/>
        <s v="LANGRES"/>
        <s v="CHELLES"/>
        <s v="LE PERREUX SUR MARNE"/>
        <s v="LIMOGES"/>
        <s v="LONS LE SAUNIER"/>
        <s v="LYON"/>
        <s v="CALUIRE"/>
        <s v="VILLEFRANCHE SUR SAONE"/>
        <s v="MACON"/>
        <s v="CHAMBLY"/>
        <s v="ISTRES"/>
        <s v="MEAUX"/>
        <s v="MELUN"/>
        <s v="COULOMMIERS"/>
        <s v="MENTON"/>
        <s v="MONTGERON"/>
        <s v="MONTLUCON"/>
        <s v="MONTPELLIER Centre"/>
        <s v="MONTPELLIER Aéroport"/>
        <s v="MORTEAU"/>
        <s v="MOULINS"/>
        <s v="MURET"/>
        <s v="NANCY"/>
        <s v="MORZINE"/>
        <s v="NANTES"/>
        <s v="NEVERS - VARENNES VAUZELLES"/>
        <s v="CAGNES SUR MER"/>
        <s v="ORANGE"/>
        <s v="VINCENNES"/>
        <s v="ORTHEZ"/>
        <s v="PAU - LONS"/>
        <s v="PAMIERS"/>
        <s v="PONTAULT COMBAULT"/>
        <s v="REIMS Gare"/>
        <s v="LE VESINET"/>
        <s v="ROUEN"/>
        <s v="SAINT BRIEUC"/>
        <s v="SAINT CLAUDE"/>
        <s v="SAINT FLOUR"/>
        <s v="SAINT NAZAIRE"/>
        <s v="LA BAULE Gare SNCF"/>
        <s v="SAINT QUENTIN"/>
        <s v="SAVIGNY SUR ORGE"/>
        <s v="SENS"/>
        <s v="SETE"/>
        <s v="THIONVILLE-TERVILLE"/>
        <s v="THONON LES BAINS"/>
        <s v="METZ"/>
        <s v="TOULON"/>
        <s v="TOURCOING"/>
        <s v="ROUBAIX"/>
        <s v="USSEL"/>
        <s v="MONTELIMAR"/>
        <s v="AUBENAS"/>
        <s v="VERNON"/>
        <s v="VIENNE"/>
        <s v="JARNAC-CHAMPAGNE"/>
        <s v="VILLENEUVE SUR LOT"/>
        <s v="SOISSONS"/>
        <s v="VITRY SUR SEINE"/>
        <s v="GUYANE - REMIRE"/>
        <s v="GUYANE - KOUROU"/>
        <s v="LIVRY GARGAN"/>
        <s v="FREJUS"/>
        <s v="SAINT-RAPHAEL GARE"/>
        <s v="GUYANE SAINT LAURENT"/>
        <s v="CARPENTRAS"/>
        <s v="FIGEAC"/>
        <s v="PONT DE CHERUY-SAINT ROMAIN"/>
        <s v="NIMES"/>
        <s v="ARGENTAN"/>
        <s v="COUTANCES"/>
        <s v="SAINT LO"/>
        <s v="AVALLON"/>
        <s v="JOIGNY"/>
        <s v="BRIE COMTE ROBERT"/>
        <s v="SAINT JEAN DE LUZ Gare"/>
        <s v="REMIREMONT"/>
        <s v="SARREBOURG"/>
        <s v="SAINT DIZIER"/>
        <s v="CORBEIL"/>
        <s v="GROSBLIEDERSTROFF"/>
        <s v="CHAUMONT"/>
        <s v="TOULON Gare"/>
        <s v="CROZON"/>
        <s v="LUNEVILLE"/>
        <s v="YSSINGEAUX"/>
        <s v="LAMORLAYE"/>
        <s v="ARLES"/>
        <s v="GRENOBLE Gare"/>
        <s v="AJACCIO Aéroport"/>
        <s v="BASTIA  Aéroport"/>
        <s v="PERIGUEUX"/>
        <s v="COURBEVOIE"/>
        <s v="SAINT MAUR"/>
        <s v="ROUSSET"/>
        <s v="LE HAVRE"/>
        <s v="LISIEUX"/>
        <s v="MENDE"/>
        <s v="ROMILLY SUR SEINE"/>
        <s v="MOUGINS"/>
        <s v="TOUL"/>
        <s v="LOUVIERS"/>
        <s v="ALES"/>
        <s v="MARTINIQUE DUCOS"/>
        <s v="GUYANE - CAYENNE"/>
        <s v="TOULOUSE Stadium"/>
        <s v="GUADELOUPE-AEROPORT LES ABYMES"/>
        <s v="LA REUNION - SAINT DENIS"/>
        <s v="LA REUNION - SAINT GILLES"/>
        <s v="LA REUNION - SAINT PIERRE"/>
        <s v="LA REUNION ST DENIS AEROPORT"/>
        <s v="CHAMPAGNE AU MONT D'OR"/>
        <s v="AURILLAC"/>
        <s v="DIGNE LES BAINS"/>
        <s v="MANOSQUE"/>
        <s v="GRASSE"/>
        <s v="FOLSCHVILLER - Saint Avold"/>
        <s v="PARIS 12 Diderot"/>
        <s v="LAON"/>
        <s v="ROYAN"/>
        <s v="VITROLLES"/>
        <s v="NANTES Gare"/>
        <s v="VILLEPINTE"/>
        <s v="CLUSES SCIONZIER"/>
        <s v="STAINS"/>
        <s v="AVIGNON Gare TGV"/>
        <s v="AIX EN PROVENCE Gare"/>
        <s v="BORDEAUX Barrière"/>
        <s v="BORDEAUX Bastide"/>
        <s v="TOULOUSE LABEGE"/>
        <s v="ETAIN"/>
        <s v="MARSEILLE - Plan de Campagne"/>
        <s v="EVREUX"/>
        <s v="MERIGNAC"/>
        <s v="LA CIOTAT"/>
        <s v="LULLY / BONS EN CHABLAIS"/>
        <s v="CONCARNEAU"/>
        <s v="ANTONY"/>
        <s v="FECAMP"/>
        <s v="LE PECQ"/>
        <s v="CHATEAUNEUF EN THYMERAIS"/>
        <s v="GUADELOUPE GOSIER"/>
        <s v="AGDE"/>
        <s v="PENMARC'H"/>
        <s v="GAP"/>
        <s v="PIERRELATTE"/>
        <s v="DEUIL LA BARRE"/>
        <s v="MONTDIDIER"/>
        <s v="BELLAC"/>
        <s v="LIBOURNE"/>
        <s v="JUAN LES PINS"/>
        <s v="PANTIN"/>
        <s v="BOURG EN BRESSE VIRIAT"/>
        <s v="NIMES Centre"/>
        <s v="EZANVILLE"/>
        <s v="FOUESNANT"/>
        <s v="GOUSSAINVILLE"/>
        <s v="EPERNAY"/>
        <s v="LAVAL"/>
        <s v="LE MANS"/>
        <s v="SCAER"/>
        <s v="NOGENT LE ROTROU"/>
        <s v="SEES"/>
        <s v="GACE"/>
        <s v="TOUROUVRE"/>
        <s v="MORTAGNE AU PERCHE"/>
        <s v="VERSAILLES"/>
        <s v="FRANCONVILLE"/>
        <s v="BORDEAUX Pont de Pierre"/>
        <s v="ANGERS Gare"/>
        <s v="LE LUDE"/>
        <s v="AZE/CHATEAU GONTIER"/>
        <s v="SABLE Rte de Laval"/>
        <s v="BOUGIVAL"/>
        <s v="LE BOURGET"/>
        <s v="PARIS 10 Gare du Nord"/>
        <s v="VILLEURBANNE"/>
        <s v="GONESSE"/>
        <s v="BEZONS"/>
        <s v="COMMERCY"/>
        <s v="POISSY"/>
        <s v="SIX FOURS LES PLAGES"/>
        <s v="MALESHERBES"/>
        <s v="SAINTE MAXIME"/>
        <s v="LEVALLOIS PERRET"/>
        <s v="COLMAR"/>
        <s v="NARBONNE"/>
        <s v="LA REUNION - SAINTE MARIE"/>
        <s v="LA REUNION AEROPORT PIERREFOND"/>
        <s v="LA REUNION - SAINT JOSEPH"/>
        <s v="STENAY"/>
        <s v="NOYON"/>
        <s v="SERRIS - VAL D'EUROPE"/>
        <s v="PARIS 20 Belleville"/>
        <s v="MONTIGNY LE BRETONNEUX"/>
        <s v="DIJON-FONTAINE LES DIJON"/>
        <s v="BEAULIEU SUR MER"/>
        <s v="CHASPUZAC"/>
        <s v="ROMBAS"/>
        <s v="GRAY"/>
        <s v="ROSNY SOUS BOIS"/>
        <s v="DORMANS"/>
        <s v="MONTBELIARD"/>
        <s v="CARENTAN"/>
        <s v="GUADELOUPE BAIE-MAHAULT"/>
        <s v="LA GRANDE MOTTE Le Prose"/>
        <s v="LES ANDELYS - GAILLON"/>
        <s v="BOIS D'ARCY"/>
        <s v="TOULOUSE Av. des Etats Unis"/>
        <s v="ANGOULEME Rue de Limoges"/>
        <s v="RODEZ"/>
        <s v="LUNEL"/>
        <s v="VERNEUIL SUR AVRE"/>
        <s v="GIGEAN"/>
        <s v="POUILLY EN AUXOIS"/>
        <s v="ST CLAIR DE LA TOUR"/>
        <s v="PARIS 14 Av. Jean Moulin"/>
        <s v="EVRY"/>
        <s v="MASSY"/>
        <s v="SAINT MICHEL SUR ORGE"/>
        <s v="MONTROUGE Av. Aristide Briand"/>
        <s v="ISLE SUR LE DOUBS"/>
        <s v="MONACO"/>
        <s v="SAINT-CLOUD"/>
        <s v="BAGNOLET"/>
        <s v="AUBERVILLIERS Jean Jaurès"/>
        <s v="NEUILLY SUR MARNE"/>
        <s v="LA GARDE"/>
        <s v="NEUILLY SUR SEINE"/>
        <s v="ISSY LES MOULINEAUX"/>
        <s v="CRAPONNE"/>
        <s v="PUTEAUX Av. Jean Moulin"/>
        <s v="BELFORT"/>
        <s v="PERTUIS"/>
        <s v="MAUGUIO"/>
        <s v="DEAUVILLE"/>
        <s v="SAINTE SAVINE"/>
        <s v="LUNEL Route de Montpellier"/>
        <s v="CLERMONT L'HERAULT"/>
        <s v="PORNIC"/>
        <s v="ANGLET"/>
        <s v="HOUILLES"/>
        <s v="ROANNE - MABLY"/>
        <s v="NICE Gare"/>
        <s v="BOULOGNE BILLANCOURT"/>
        <s v="THIAIS"/>
        <s v="VERDUN"/>
        <s v="BRIVE - MALEMORT"/>
        <s v="CARCASSONNE Aéroport"/>
        <s v="QUIMPER"/>
        <s v="SAINT ETIENNE"/>
        <s v="SAINT BRANDAN"/>
        <s v="BONNEUIL SUR MARNE"/>
        <s v="GOURNAY EN BRAY"/>
        <s v="MORESTEL"/>
        <s v="ARRAS"/>
        <s v="DOUAI - SIN LE NOBLE"/>
        <s v="ORCHIES"/>
        <s v="DOULLENS"/>
        <s v="ADA SIEGE"/>
        <s v="SAINT VALERY EN CAUX"/>
        <s v="LIEUSAINT - Sénart"/>
        <s v="VITRE"/>
        <s v="GRENOBLE"/>
        <s v="REIMS Hippodrome"/>
        <s v="LABRY"/>
        <s v="SAINT LAURENT DE MURE"/>
        <s v="LONGWY"/>
        <s v="FRENEUSE"/>
        <s v="ORLEANS - FLEURY LES AUBRAIS"/>
        <s v="HAGONDANGE"/>
        <s v="SAUMUR"/>
        <s v="BRIGNOLES"/>
        <s v="PERPIGNAN"/>
        <s v="VALREAS"/>
        <s v="TULLE"/>
      </sharedItems>
    </cacheField>
    <cacheField name="Nre jour loc" numFmtId="0">
      <sharedItems containsSemiMixedTypes="0" containsString="0" containsNumber="1" containsInteger="1" minValue="0" maxValue="65"/>
    </cacheField>
    <cacheField name="Nbre Sin" numFmtId="0">
      <sharedItems containsSemiMixedTypes="0" containsString="0" containsNumber="1" containsInteger="1" minValue="0" maxValue="0"/>
    </cacheField>
    <cacheField name="Fréquences sinistres acceptés" numFmtId="10">
      <sharedItems containsSemiMixedTypes="0" containsString="0" containsNumber="1" containsInteger="1" minValue="0" maxValue="0"/>
    </cacheField>
    <cacheField name="Prime TTC agence" numFmtId="165">
      <sharedItems containsSemiMixedTypes="0" containsString="0" containsNumber="1" minValue="0" maxValue="578.9"/>
    </cacheField>
    <cacheField name="Commission ADA" numFmtId="165">
      <sharedItems containsSemiMixedTypes="0" containsString="0" containsNumber="1" minValue="0" maxValue="270.20699999999999"/>
    </cacheField>
    <cacheField name="Franchise Gérée" numFmtId="165">
      <sharedItems containsSemiMixedTypes="0" containsString="0" containsNumber="1" minValue="0" maxValue="233.34800000000001"/>
    </cacheField>
    <cacheField name="Prime HT (risque)" numFmtId="165">
      <sharedItems containsSemiMixedTypes="0" containsString="0" containsNumber="1" minValue="0" maxValue="24.089830508474581"/>
    </cacheField>
    <cacheField name="règlements sinistres" numFmtId="165">
      <sharedItems containsSemiMixedTypes="0" containsString="0" containsNumber="1" containsInteger="1" minValue="0" maxValue="0"/>
    </cacheField>
    <cacheField name="Provision techniques" numFmtId="165">
      <sharedItems containsSemiMixedTypes="0" containsString="0" containsNumber="1" containsInteger="1" minValue="0" maxValue="0"/>
    </cacheField>
    <cacheField name="Coût moyen de sinistres" numFmtId="165">
      <sharedItems containsSemiMixedTypes="0" containsString="0" containsNumber="1" containsInteger="1" minValue="0" maxValue="0"/>
    </cacheField>
    <cacheField name="Résultats techniques" numFmtId="165">
      <sharedItems containsSemiMixedTypes="0" containsString="0" containsNumber="1" minValue="0" maxValue="233.34800000000001"/>
    </cacheField>
    <cacheField name="Ratio S/P" numFmtId="9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7">
  <r>
    <x v="0"/>
    <n v="20"/>
    <n v="0"/>
    <n v="0"/>
    <n v="182.8"/>
    <n v="91.334000000000017"/>
    <n v="56.765999999999998"/>
    <n v="7.4550847457627132"/>
    <n v="0"/>
    <n v="0"/>
    <n v="0"/>
    <n v="56.765999999999998"/>
    <n v="0"/>
  </r>
  <r>
    <x v="1"/>
    <n v="0"/>
    <n v="0"/>
    <n v="0"/>
    <n v="0"/>
    <n v="0"/>
    <n v="0"/>
    <n v="0"/>
    <n v="0"/>
    <n v="0"/>
    <n v="0"/>
    <n v="0"/>
    <n v="0"/>
  </r>
  <r>
    <x v="2"/>
    <n v="0"/>
    <n v="0"/>
    <n v="0"/>
    <n v="0"/>
    <n v="0"/>
    <n v="0"/>
    <n v="0"/>
    <n v="0"/>
    <n v="0"/>
    <n v="0"/>
    <n v="0"/>
    <n v="0"/>
  </r>
  <r>
    <x v="3"/>
    <n v="0"/>
    <n v="0"/>
    <n v="0"/>
    <n v="0"/>
    <n v="0"/>
    <n v="0"/>
    <n v="0"/>
    <n v="0"/>
    <n v="0"/>
    <n v="0"/>
    <n v="0"/>
    <n v="0"/>
  </r>
  <r>
    <x v="4"/>
    <n v="0"/>
    <n v="0"/>
    <n v="0"/>
    <n v="0"/>
    <n v="0"/>
    <n v="0"/>
    <n v="0"/>
    <n v="0"/>
    <n v="0"/>
    <n v="0"/>
    <n v="0"/>
    <n v="0"/>
  </r>
  <r>
    <x v="5"/>
    <n v="1"/>
    <n v="0"/>
    <n v="0"/>
    <n v="10.5"/>
    <n v="4.6669999999999998"/>
    <n v="4.5739999999999998"/>
    <n v="0.44406779661016954"/>
    <n v="0"/>
    <n v="0"/>
    <n v="0"/>
    <n v="4.5739999999999998"/>
    <n v="0"/>
  </r>
  <r>
    <x v="6"/>
    <n v="5"/>
    <n v="0"/>
    <n v="0"/>
    <n v="52.5"/>
    <n v="23.335000000000001"/>
    <n v="22.869999999999997"/>
    <n v="2.2203389830508478"/>
    <n v="0"/>
    <n v="0"/>
    <n v="0"/>
    <n v="22.869999999999997"/>
    <n v="0"/>
  </r>
  <r>
    <x v="7"/>
    <n v="0"/>
    <n v="0"/>
    <n v="0"/>
    <n v="0"/>
    <n v="0"/>
    <n v="0"/>
    <n v="0"/>
    <n v="0"/>
    <n v="0"/>
    <n v="0"/>
    <n v="0"/>
    <n v="0"/>
  </r>
  <r>
    <x v="8"/>
    <n v="0"/>
    <n v="0"/>
    <n v="0"/>
    <n v="0"/>
    <n v="0"/>
    <n v="0"/>
    <n v="0"/>
    <n v="0"/>
    <n v="0"/>
    <n v="0"/>
    <n v="0"/>
    <n v="0"/>
  </r>
  <r>
    <x v="9"/>
    <n v="0"/>
    <n v="0"/>
    <n v="0"/>
    <n v="0"/>
    <n v="0"/>
    <n v="0"/>
    <n v="0"/>
    <n v="0"/>
    <n v="0"/>
    <n v="0"/>
    <n v="0"/>
    <n v="0"/>
  </r>
  <r>
    <x v="10"/>
    <n v="0"/>
    <n v="0"/>
    <n v="0"/>
    <n v="0"/>
    <n v="0"/>
    <n v="0"/>
    <n v="0"/>
    <n v="0"/>
    <n v="0"/>
    <n v="0"/>
    <n v="0"/>
    <n v="0"/>
  </r>
  <r>
    <x v="11"/>
    <n v="10"/>
    <n v="0"/>
    <n v="0"/>
    <n v="93.800000000000011"/>
    <n v="45.844000000000001"/>
    <n v="31.445999999999998"/>
    <n v="3.8533898305084753"/>
    <n v="0"/>
    <n v="0"/>
    <n v="0"/>
    <n v="31.445999999999998"/>
    <n v="0"/>
  </r>
  <r>
    <x v="12"/>
    <n v="1"/>
    <n v="0"/>
    <n v="0"/>
    <n v="10.5"/>
    <n v="4.6669999999999998"/>
    <n v="4.5739999999999998"/>
    <n v="0.44406779661016954"/>
    <n v="0"/>
    <n v="0"/>
    <n v="0"/>
    <n v="4.5739999999999998"/>
    <n v="0"/>
  </r>
  <r>
    <x v="13"/>
    <n v="1"/>
    <n v="0"/>
    <n v="0"/>
    <n v="10.5"/>
    <n v="4.6669999999999998"/>
    <n v="4.5739999999999998"/>
    <n v="0.44406779661016954"/>
    <n v="0"/>
    <n v="0"/>
    <n v="0"/>
    <n v="4.5739999999999998"/>
    <n v="0"/>
  </r>
  <r>
    <x v="14"/>
    <n v="1"/>
    <n v="0"/>
    <n v="0"/>
    <n v="10.5"/>
    <n v="4.6669999999999998"/>
    <n v="4.5739999999999998"/>
    <n v="0.44406779661016954"/>
    <n v="0"/>
    <n v="0"/>
    <n v="0"/>
    <n v="4.5739999999999998"/>
    <n v="0"/>
  </r>
  <r>
    <x v="15"/>
    <n v="0"/>
    <n v="0"/>
    <n v="0"/>
    <n v="0"/>
    <n v="0"/>
    <n v="0"/>
    <n v="0"/>
    <n v="0"/>
    <n v="0"/>
    <n v="0"/>
    <n v="0"/>
    <n v="0"/>
  </r>
  <r>
    <x v="16"/>
    <n v="0"/>
    <n v="0"/>
    <n v="0"/>
    <n v="0"/>
    <n v="0"/>
    <n v="0"/>
    <n v="0"/>
    <n v="0"/>
    <n v="0"/>
    <n v="0"/>
    <n v="0"/>
    <n v="0"/>
  </r>
  <r>
    <x v="17"/>
    <n v="0"/>
    <n v="0"/>
    <n v="0"/>
    <n v="0"/>
    <n v="0"/>
    <n v="0"/>
    <n v="0"/>
    <n v="0"/>
    <n v="0"/>
    <n v="0"/>
    <n v="0"/>
    <n v="0"/>
  </r>
  <r>
    <x v="18"/>
    <n v="0"/>
    <n v="0"/>
    <n v="0"/>
    <n v="0"/>
    <n v="0"/>
    <n v="0"/>
    <n v="0"/>
    <n v="0"/>
    <n v="0"/>
    <n v="0"/>
    <n v="0"/>
    <n v="0"/>
  </r>
  <r>
    <x v="19"/>
    <n v="0"/>
    <n v="0"/>
    <n v="0"/>
    <n v="0"/>
    <n v="0"/>
    <n v="0"/>
    <n v="0"/>
    <n v="0"/>
    <n v="0"/>
    <n v="0"/>
    <n v="0"/>
    <n v="0"/>
  </r>
  <r>
    <x v="20"/>
    <n v="0"/>
    <n v="0"/>
    <n v="0"/>
    <n v="0"/>
    <n v="0"/>
    <n v="0"/>
    <n v="0"/>
    <n v="0"/>
    <n v="0"/>
    <n v="0"/>
    <n v="0"/>
    <n v="0"/>
  </r>
  <r>
    <x v="21"/>
    <n v="0"/>
    <n v="0"/>
    <n v="0"/>
    <n v="0"/>
    <n v="0"/>
    <n v="0"/>
    <n v="0"/>
    <n v="0"/>
    <n v="0"/>
    <n v="0"/>
    <n v="0"/>
    <n v="0"/>
  </r>
  <r>
    <x v="22"/>
    <n v="0"/>
    <n v="0"/>
    <n v="0"/>
    <n v="0"/>
    <n v="0"/>
    <n v="0"/>
    <n v="0"/>
    <n v="0"/>
    <n v="0"/>
    <n v="0"/>
    <n v="0"/>
    <n v="0"/>
  </r>
  <r>
    <x v="23"/>
    <n v="2"/>
    <n v="0"/>
    <n v="0"/>
    <n v="21"/>
    <n v="9.3339999999999996"/>
    <n v="9.1479999999999997"/>
    <n v="0.88813559322033908"/>
    <n v="0"/>
    <n v="0"/>
    <n v="0"/>
    <n v="9.1479999999999997"/>
    <n v="0"/>
  </r>
  <r>
    <x v="24"/>
    <n v="0"/>
    <n v="0"/>
    <n v="0"/>
    <n v="0"/>
    <n v="0"/>
    <n v="0"/>
    <n v="0"/>
    <n v="0"/>
    <n v="0"/>
    <n v="0"/>
    <n v="0"/>
    <n v="0"/>
  </r>
  <r>
    <x v="25"/>
    <n v="0"/>
    <n v="0"/>
    <n v="0"/>
    <n v="0"/>
    <n v="0"/>
    <n v="0"/>
    <n v="0"/>
    <n v="0"/>
    <n v="0"/>
    <n v="0"/>
    <n v="0"/>
    <n v="0"/>
  </r>
  <r>
    <x v="26"/>
    <n v="0"/>
    <n v="0"/>
    <n v="0"/>
    <n v="0"/>
    <n v="0"/>
    <n v="0"/>
    <n v="0"/>
    <n v="0"/>
    <n v="0"/>
    <n v="0"/>
    <n v="0"/>
    <n v="0"/>
  </r>
  <r>
    <x v="27"/>
    <n v="0"/>
    <n v="0"/>
    <n v="0"/>
    <n v="0"/>
    <n v="0"/>
    <n v="0"/>
    <n v="0"/>
    <n v="0"/>
    <n v="0"/>
    <n v="0"/>
    <n v="0"/>
    <n v="0"/>
  </r>
  <r>
    <x v="28"/>
    <n v="0"/>
    <n v="0"/>
    <n v="0"/>
    <n v="0"/>
    <n v="0"/>
    <n v="0"/>
    <n v="0"/>
    <n v="0"/>
    <n v="0"/>
    <n v="0"/>
    <n v="0"/>
    <n v="0"/>
  </r>
  <r>
    <x v="29"/>
    <n v="0"/>
    <n v="0"/>
    <n v="0"/>
    <n v="0"/>
    <n v="0"/>
    <n v="0"/>
    <n v="0"/>
    <n v="0"/>
    <n v="0"/>
    <n v="0"/>
    <n v="0"/>
    <n v="0"/>
  </r>
  <r>
    <x v="30"/>
    <n v="0"/>
    <n v="0"/>
    <n v="0"/>
    <n v="0"/>
    <n v="0"/>
    <n v="0"/>
    <n v="0"/>
    <n v="0"/>
    <n v="0"/>
    <n v="0"/>
    <n v="0"/>
    <n v="0"/>
  </r>
  <r>
    <x v="31"/>
    <n v="0"/>
    <n v="0"/>
    <n v="0"/>
    <n v="0"/>
    <n v="0"/>
    <n v="0"/>
    <n v="0"/>
    <n v="0"/>
    <n v="0"/>
    <n v="0"/>
    <n v="0"/>
    <n v="0"/>
  </r>
  <r>
    <x v="32"/>
    <n v="0"/>
    <n v="0"/>
    <n v="0"/>
    <n v="0"/>
    <n v="0"/>
    <n v="0"/>
    <n v="0"/>
    <n v="0"/>
    <n v="0"/>
    <n v="0"/>
    <n v="0"/>
    <n v="0"/>
  </r>
  <r>
    <x v="33"/>
    <n v="1"/>
    <n v="0"/>
    <n v="0"/>
    <n v="10.5"/>
    <n v="4.6669999999999998"/>
    <n v="4.5739999999999998"/>
    <n v="0.44406779661016954"/>
    <n v="0"/>
    <n v="0"/>
    <n v="0"/>
    <n v="4.5739999999999998"/>
    <n v="0"/>
  </r>
  <r>
    <x v="34"/>
    <n v="35"/>
    <n v="0"/>
    <n v="0"/>
    <n v="283.5"/>
    <n v="133.34300000000002"/>
    <n v="116.59200000000001"/>
    <n v="11.751694915254237"/>
    <n v="0"/>
    <n v="0"/>
    <n v="0"/>
    <n v="116.59200000000001"/>
    <n v="0"/>
  </r>
  <r>
    <x v="35"/>
    <n v="0"/>
    <n v="0"/>
    <n v="0"/>
    <n v="0"/>
    <n v="0"/>
    <n v="0"/>
    <n v="0"/>
    <n v="0"/>
    <n v="0"/>
    <n v="0"/>
    <n v="0"/>
    <n v="0"/>
  </r>
  <r>
    <x v="36"/>
    <n v="0"/>
    <n v="0"/>
    <n v="0"/>
    <n v="0"/>
    <n v="0"/>
    <n v="0"/>
    <n v="0"/>
    <n v="0"/>
    <n v="0"/>
    <n v="0"/>
    <n v="0"/>
    <n v="0"/>
  </r>
  <r>
    <x v="37"/>
    <n v="8"/>
    <n v="0"/>
    <n v="0"/>
    <n v="84"/>
    <n v="37.335999999999999"/>
    <n v="36.591999999999999"/>
    <n v="3.5525423728813563"/>
    <n v="0"/>
    <n v="0"/>
    <n v="0"/>
    <n v="36.591999999999999"/>
    <n v="0"/>
  </r>
  <r>
    <x v="38"/>
    <n v="0"/>
    <n v="0"/>
    <n v="0"/>
    <n v="0"/>
    <n v="0"/>
    <n v="0"/>
    <n v="0"/>
    <n v="0"/>
    <n v="0"/>
    <n v="0"/>
    <n v="0"/>
    <n v="0"/>
  </r>
  <r>
    <x v="39"/>
    <n v="0"/>
    <n v="0"/>
    <n v="0"/>
    <n v="0"/>
    <n v="0"/>
    <n v="0"/>
    <n v="0"/>
    <n v="0"/>
    <n v="0"/>
    <n v="0"/>
    <n v="0"/>
    <n v="0"/>
  </r>
  <r>
    <x v="40"/>
    <n v="14"/>
    <n v="0"/>
    <n v="0"/>
    <n v="124.60000000000001"/>
    <n v="63.686000000000007"/>
    <n v="35.448"/>
    <n v="5.0423728813559325"/>
    <n v="0"/>
    <n v="0"/>
    <n v="0"/>
    <n v="35.448"/>
    <n v="0"/>
  </r>
  <r>
    <x v="41"/>
    <n v="0"/>
    <n v="0"/>
    <n v="0"/>
    <n v="0"/>
    <n v="0"/>
    <n v="0"/>
    <n v="0"/>
    <n v="0"/>
    <n v="0"/>
    <n v="0"/>
    <n v="0"/>
    <n v="0"/>
  </r>
  <r>
    <x v="42"/>
    <n v="0"/>
    <n v="0"/>
    <n v="0"/>
    <n v="0"/>
    <n v="0"/>
    <n v="0"/>
    <n v="0"/>
    <n v="0"/>
    <n v="0"/>
    <n v="0"/>
    <n v="0"/>
    <n v="0"/>
  </r>
  <r>
    <x v="43"/>
    <n v="0"/>
    <n v="0"/>
    <n v="0"/>
    <n v="0"/>
    <n v="0"/>
    <n v="0"/>
    <n v="0"/>
    <n v="0"/>
    <n v="0"/>
    <n v="0"/>
    <n v="0"/>
    <n v="0"/>
  </r>
  <r>
    <x v="44"/>
    <n v="0"/>
    <n v="0"/>
    <n v="0"/>
    <n v="0"/>
    <n v="0"/>
    <n v="0"/>
    <n v="0"/>
    <n v="0"/>
    <n v="0"/>
    <n v="0"/>
    <n v="0"/>
    <n v="0"/>
  </r>
  <r>
    <x v="45"/>
    <n v="0"/>
    <n v="0"/>
    <n v="0"/>
    <n v="0"/>
    <n v="0"/>
    <n v="0"/>
    <n v="0"/>
    <n v="0"/>
    <n v="0"/>
    <n v="0"/>
    <n v="0"/>
    <n v="0"/>
  </r>
  <r>
    <x v="46"/>
    <n v="0"/>
    <n v="0"/>
    <n v="0"/>
    <n v="0"/>
    <n v="0"/>
    <n v="0"/>
    <n v="0"/>
    <n v="0"/>
    <n v="0"/>
    <n v="0"/>
    <n v="0"/>
    <n v="0"/>
  </r>
  <r>
    <x v="47"/>
    <n v="0"/>
    <n v="0"/>
    <n v="0"/>
    <n v="0"/>
    <n v="0"/>
    <n v="0"/>
    <n v="0"/>
    <n v="0"/>
    <n v="0"/>
    <n v="0"/>
    <n v="0"/>
    <n v="0"/>
  </r>
  <r>
    <x v="48"/>
    <n v="0"/>
    <n v="0"/>
    <n v="0"/>
    <n v="0"/>
    <n v="0"/>
    <n v="0"/>
    <n v="0"/>
    <n v="0"/>
    <n v="0"/>
    <n v="0"/>
    <n v="0"/>
    <n v="0"/>
  </r>
  <r>
    <x v="49"/>
    <n v="0"/>
    <n v="0"/>
    <n v="0"/>
    <n v="0"/>
    <n v="0"/>
    <n v="0"/>
    <n v="0"/>
    <n v="0"/>
    <n v="0"/>
    <n v="0"/>
    <n v="0"/>
    <n v="0"/>
  </r>
  <r>
    <x v="50"/>
    <n v="0"/>
    <n v="0"/>
    <n v="0"/>
    <n v="0"/>
    <n v="0"/>
    <n v="0"/>
    <n v="0"/>
    <n v="0"/>
    <n v="0"/>
    <n v="0"/>
    <n v="0"/>
    <n v="0"/>
  </r>
  <r>
    <x v="51"/>
    <n v="1"/>
    <n v="0"/>
    <n v="0"/>
    <n v="10.5"/>
    <n v="4.6669999999999998"/>
    <n v="4.5739999999999998"/>
    <n v="0.44406779661016954"/>
    <n v="0"/>
    <n v="0"/>
    <n v="0"/>
    <n v="4.5739999999999998"/>
    <n v="0"/>
  </r>
  <r>
    <x v="52"/>
    <n v="5"/>
    <n v="0"/>
    <n v="0"/>
    <n v="52.5"/>
    <n v="23.335000000000001"/>
    <n v="22.869999999999997"/>
    <n v="2.2203389830508478"/>
    <n v="0"/>
    <n v="0"/>
    <n v="0"/>
    <n v="22.869999999999997"/>
    <n v="0"/>
  </r>
  <r>
    <x v="53"/>
    <n v="0"/>
    <n v="0"/>
    <n v="0"/>
    <n v="0"/>
    <n v="0"/>
    <n v="0"/>
    <n v="0"/>
    <n v="0"/>
    <n v="0"/>
    <n v="0"/>
    <n v="0"/>
    <n v="0"/>
  </r>
  <r>
    <x v="54"/>
    <n v="0"/>
    <n v="0"/>
    <n v="0"/>
    <n v="0"/>
    <n v="0"/>
    <n v="0"/>
    <n v="0"/>
    <n v="0"/>
    <n v="0"/>
    <n v="0"/>
    <n v="0"/>
    <n v="0"/>
  </r>
  <r>
    <x v="55"/>
    <n v="0"/>
    <n v="0"/>
    <n v="0"/>
    <n v="0"/>
    <n v="0"/>
    <n v="0"/>
    <n v="0"/>
    <n v="0"/>
    <n v="0"/>
    <n v="0"/>
    <n v="0"/>
    <n v="0"/>
  </r>
  <r>
    <x v="56"/>
    <n v="0"/>
    <n v="0"/>
    <n v="0"/>
    <n v="0"/>
    <n v="0"/>
    <n v="0"/>
    <n v="0"/>
    <n v="0"/>
    <n v="0"/>
    <n v="0"/>
    <n v="0"/>
    <n v="0"/>
  </r>
  <r>
    <x v="57"/>
    <n v="0"/>
    <n v="0"/>
    <n v="0"/>
    <n v="0"/>
    <n v="0"/>
    <n v="0"/>
    <n v="0"/>
    <n v="0"/>
    <n v="0"/>
    <n v="0"/>
    <n v="0"/>
    <n v="0"/>
  </r>
  <r>
    <x v="58"/>
    <n v="0"/>
    <n v="0"/>
    <n v="0"/>
    <n v="0"/>
    <n v="0"/>
    <n v="0"/>
    <n v="0"/>
    <n v="0"/>
    <n v="0"/>
    <n v="0"/>
    <n v="0"/>
    <n v="0"/>
  </r>
  <r>
    <x v="59"/>
    <n v="1"/>
    <n v="0"/>
    <n v="0"/>
    <n v="10.5"/>
    <n v="4.6669999999999998"/>
    <n v="4.5739999999999998"/>
    <n v="0.44406779661016954"/>
    <n v="0"/>
    <n v="0"/>
    <n v="0"/>
    <n v="4.5739999999999998"/>
    <n v="0"/>
  </r>
  <r>
    <x v="60"/>
    <n v="3"/>
    <n v="0"/>
    <n v="0"/>
    <n v="37.5"/>
    <n v="17.292000000000002"/>
    <n v="15.515999999999998"/>
    <n v="1.543220338983051"/>
    <n v="0"/>
    <n v="0"/>
    <n v="0"/>
    <n v="15.515999999999998"/>
    <n v="0"/>
  </r>
  <r>
    <x v="61"/>
    <n v="0"/>
    <n v="0"/>
    <n v="0"/>
    <n v="0"/>
    <n v="0"/>
    <n v="0"/>
    <n v="0"/>
    <n v="0"/>
    <n v="0"/>
    <n v="0"/>
    <n v="0"/>
    <n v="0"/>
  </r>
  <r>
    <x v="62"/>
    <n v="0"/>
    <n v="0"/>
    <n v="0"/>
    <n v="0"/>
    <n v="0"/>
    <n v="0"/>
    <n v="0"/>
    <n v="0"/>
    <n v="0"/>
    <n v="0"/>
    <n v="0"/>
    <n v="0"/>
  </r>
  <r>
    <x v="63"/>
    <n v="0"/>
    <n v="0"/>
    <n v="0"/>
    <n v="0"/>
    <n v="0"/>
    <n v="0"/>
    <n v="0"/>
    <n v="0"/>
    <n v="0"/>
    <n v="0"/>
    <n v="0"/>
    <n v="0"/>
  </r>
  <r>
    <x v="64"/>
    <n v="22"/>
    <n v="0"/>
    <n v="0"/>
    <n v="208.60000000000002"/>
    <n v="101.02200000000001"/>
    <n v="72.039999999999992"/>
    <n v="8.5949152542372875"/>
    <n v="0"/>
    <n v="0"/>
    <n v="0"/>
    <n v="72.039999999999992"/>
    <n v="0"/>
  </r>
  <r>
    <x v="65"/>
    <n v="0"/>
    <n v="0"/>
    <n v="0"/>
    <n v="0"/>
    <n v="0"/>
    <n v="0"/>
    <n v="0"/>
    <n v="0"/>
    <n v="0"/>
    <n v="0"/>
    <n v="0"/>
    <n v="0"/>
  </r>
  <r>
    <x v="66"/>
    <n v="4"/>
    <n v="0"/>
    <n v="0"/>
    <n v="42"/>
    <n v="18.667999999999999"/>
    <n v="18.295999999999999"/>
    <n v="1.7762711864406782"/>
    <n v="0"/>
    <n v="0"/>
    <n v="0"/>
    <n v="18.295999999999999"/>
    <n v="0"/>
  </r>
  <r>
    <x v="67"/>
    <n v="0"/>
    <n v="0"/>
    <n v="0"/>
    <n v="0"/>
    <n v="0"/>
    <n v="0"/>
    <n v="0"/>
    <n v="0"/>
    <n v="0"/>
    <n v="0"/>
    <n v="0"/>
    <n v="0"/>
  </r>
  <r>
    <x v="68"/>
    <n v="0"/>
    <n v="0"/>
    <n v="0"/>
    <n v="0"/>
    <n v="0"/>
    <n v="0"/>
    <n v="0"/>
    <n v="0"/>
    <n v="0"/>
    <n v="0"/>
    <n v="0"/>
    <n v="0"/>
  </r>
  <r>
    <x v="69"/>
    <n v="0"/>
    <n v="0"/>
    <n v="0"/>
    <n v="0"/>
    <n v="0"/>
    <n v="0"/>
    <n v="0"/>
    <n v="0"/>
    <n v="0"/>
    <n v="0"/>
    <n v="0"/>
    <n v="0"/>
  </r>
  <r>
    <x v="70"/>
    <n v="0"/>
    <n v="0"/>
    <n v="0"/>
    <n v="0"/>
    <n v="0"/>
    <n v="0"/>
    <n v="0"/>
    <n v="0"/>
    <n v="0"/>
    <n v="0"/>
    <n v="0"/>
    <n v="0"/>
  </r>
  <r>
    <x v="71"/>
    <n v="0"/>
    <n v="0"/>
    <n v="0"/>
    <n v="0"/>
    <n v="0"/>
    <n v="0"/>
    <n v="0"/>
    <n v="0"/>
    <n v="0"/>
    <n v="0"/>
    <n v="0"/>
    <n v="0"/>
  </r>
  <r>
    <x v="72"/>
    <n v="0"/>
    <n v="0"/>
    <n v="0"/>
    <n v="0"/>
    <n v="0"/>
    <n v="0"/>
    <n v="0"/>
    <n v="0"/>
    <n v="0"/>
    <n v="0"/>
    <n v="0"/>
    <n v="0"/>
  </r>
  <r>
    <x v="73"/>
    <n v="0"/>
    <n v="0"/>
    <n v="0"/>
    <n v="0"/>
    <n v="0"/>
    <n v="0"/>
    <n v="0"/>
    <n v="0"/>
    <n v="0"/>
    <n v="0"/>
    <n v="0"/>
    <n v="0"/>
  </r>
  <r>
    <x v="74"/>
    <n v="0"/>
    <n v="0"/>
    <n v="0"/>
    <n v="0"/>
    <n v="0"/>
    <n v="0"/>
    <n v="0"/>
    <n v="0"/>
    <n v="0"/>
    <n v="0"/>
    <n v="0"/>
    <n v="0"/>
  </r>
  <r>
    <x v="75"/>
    <n v="0"/>
    <n v="0"/>
    <n v="0"/>
    <n v="0"/>
    <n v="0"/>
    <n v="0"/>
    <n v="0"/>
    <n v="0"/>
    <n v="0"/>
    <n v="0"/>
    <n v="0"/>
    <n v="0"/>
  </r>
  <r>
    <x v="76"/>
    <n v="0"/>
    <n v="0"/>
    <n v="0"/>
    <n v="0"/>
    <n v="0"/>
    <n v="0"/>
    <n v="0"/>
    <n v="0"/>
    <n v="0"/>
    <n v="0"/>
    <n v="0"/>
    <n v="0"/>
  </r>
  <r>
    <x v="77"/>
    <n v="0"/>
    <n v="0"/>
    <n v="0"/>
    <n v="0"/>
    <n v="0"/>
    <n v="0"/>
    <n v="0"/>
    <n v="0"/>
    <n v="0"/>
    <n v="0"/>
    <n v="0"/>
    <n v="0"/>
  </r>
  <r>
    <x v="78"/>
    <n v="0"/>
    <n v="0"/>
    <n v="0"/>
    <n v="0"/>
    <n v="0"/>
    <n v="0"/>
    <n v="0"/>
    <n v="0"/>
    <n v="0"/>
    <n v="0"/>
    <n v="0"/>
    <n v="0"/>
  </r>
  <r>
    <x v="79"/>
    <n v="5"/>
    <n v="0"/>
    <n v="0"/>
    <n v="52.5"/>
    <n v="23.335000000000001"/>
    <n v="22.869999999999997"/>
    <n v="2.2203389830508478"/>
    <n v="0"/>
    <n v="0"/>
    <n v="0"/>
    <n v="22.869999999999997"/>
    <n v="0"/>
  </r>
  <r>
    <x v="80"/>
    <n v="0"/>
    <n v="0"/>
    <n v="0"/>
    <n v="0"/>
    <n v="0"/>
    <n v="0"/>
    <n v="0"/>
    <n v="0"/>
    <n v="0"/>
    <n v="0"/>
    <n v="0"/>
    <n v="0"/>
  </r>
  <r>
    <x v="81"/>
    <n v="0"/>
    <n v="0"/>
    <n v="0"/>
    <n v="0"/>
    <n v="0"/>
    <n v="0"/>
    <n v="0"/>
    <n v="0"/>
    <n v="0"/>
    <n v="0"/>
    <n v="0"/>
    <n v="0"/>
  </r>
  <r>
    <x v="82"/>
    <n v="9"/>
    <n v="0"/>
    <n v="0"/>
    <n v="98.5"/>
    <n v="44.196999999999996"/>
    <n v="42.362000000000002"/>
    <n v="4.1372881355932201"/>
    <n v="0"/>
    <n v="0"/>
    <n v="0"/>
    <n v="42.362000000000002"/>
    <n v="0"/>
  </r>
  <r>
    <x v="83"/>
    <n v="1"/>
    <n v="0"/>
    <n v="0"/>
    <n v="10.5"/>
    <n v="4.6669999999999998"/>
    <n v="4.5739999999999998"/>
    <n v="0.44406779661016954"/>
    <n v="0"/>
    <n v="0"/>
    <n v="0"/>
    <n v="4.5739999999999998"/>
    <n v="0"/>
  </r>
  <r>
    <x v="84"/>
    <n v="0"/>
    <n v="0"/>
    <n v="0"/>
    <n v="0"/>
    <n v="0"/>
    <n v="0"/>
    <n v="0"/>
    <n v="0"/>
    <n v="0"/>
    <n v="0"/>
    <n v="0"/>
    <n v="0"/>
  </r>
  <r>
    <x v="85"/>
    <n v="0"/>
    <n v="0"/>
    <n v="0"/>
    <n v="0"/>
    <n v="0"/>
    <n v="0"/>
    <n v="0"/>
    <n v="0"/>
    <n v="0"/>
    <n v="0"/>
    <n v="0"/>
    <n v="0"/>
  </r>
  <r>
    <x v="86"/>
    <n v="0"/>
    <n v="0"/>
    <n v="0"/>
    <n v="0"/>
    <n v="0"/>
    <n v="0"/>
    <n v="0"/>
    <n v="0"/>
    <n v="0"/>
    <n v="0"/>
    <n v="0"/>
    <n v="0"/>
  </r>
  <r>
    <x v="87"/>
    <n v="0"/>
    <n v="0"/>
    <n v="0"/>
    <n v="0"/>
    <n v="0"/>
    <n v="0"/>
    <n v="0"/>
    <n v="0"/>
    <n v="0"/>
    <n v="0"/>
    <n v="0"/>
    <n v="0"/>
  </r>
  <r>
    <x v="88"/>
    <n v="3"/>
    <n v="0"/>
    <n v="0"/>
    <n v="31.5"/>
    <n v="14.000999999999999"/>
    <n v="13.722"/>
    <n v="1.3322033898305086"/>
    <n v="0"/>
    <n v="0"/>
    <n v="0"/>
    <n v="13.722"/>
    <n v="0"/>
  </r>
  <r>
    <x v="89"/>
    <n v="8"/>
    <n v="0"/>
    <n v="0"/>
    <n v="71.2"/>
    <n v="36.392000000000003"/>
    <n v="20.256"/>
    <n v="2.8813559322033897"/>
    <n v="0"/>
    <n v="0"/>
    <n v="0"/>
    <n v="20.256"/>
    <n v="0"/>
  </r>
  <r>
    <x v="90"/>
    <n v="14"/>
    <n v="0"/>
    <n v="0"/>
    <n v="124.60000000000001"/>
    <n v="63.686000000000007"/>
    <n v="35.448"/>
    <n v="5.0423728813559325"/>
    <n v="0"/>
    <n v="0"/>
    <n v="0"/>
    <n v="35.448"/>
    <n v="0"/>
  </r>
  <r>
    <x v="91"/>
    <n v="6"/>
    <n v="0"/>
    <n v="0"/>
    <n v="63"/>
    <n v="28.001999999999999"/>
    <n v="27.443999999999999"/>
    <n v="2.6644067796610171"/>
    <n v="0"/>
    <n v="0"/>
    <n v="0"/>
    <n v="27.443999999999999"/>
    <n v="0"/>
  </r>
  <r>
    <x v="92"/>
    <n v="0"/>
    <n v="0"/>
    <n v="0"/>
    <n v="0"/>
    <n v="0"/>
    <n v="0"/>
    <n v="0"/>
    <n v="0"/>
    <n v="0"/>
    <n v="0"/>
    <n v="0"/>
    <n v="0"/>
  </r>
  <r>
    <x v="93"/>
    <n v="0"/>
    <n v="0"/>
    <n v="0"/>
    <n v="0"/>
    <n v="0"/>
    <n v="0"/>
    <n v="0"/>
    <n v="0"/>
    <n v="0"/>
    <n v="0"/>
    <n v="0"/>
    <n v="0"/>
  </r>
  <r>
    <x v="94"/>
    <n v="0"/>
    <n v="0"/>
    <n v="0"/>
    <n v="0"/>
    <n v="0"/>
    <n v="0"/>
    <n v="0"/>
    <n v="0"/>
    <n v="0"/>
    <n v="0"/>
    <n v="0"/>
    <n v="0"/>
  </r>
  <r>
    <x v="95"/>
    <n v="0"/>
    <n v="0"/>
    <n v="0"/>
    <n v="0"/>
    <n v="0"/>
    <n v="0"/>
    <n v="0"/>
    <n v="0"/>
    <n v="0"/>
    <n v="0"/>
    <n v="0"/>
    <n v="0"/>
  </r>
  <r>
    <x v="96"/>
    <n v="0"/>
    <n v="0"/>
    <n v="0"/>
    <n v="0"/>
    <n v="0"/>
    <n v="0"/>
    <n v="0"/>
    <n v="0"/>
    <n v="0"/>
    <n v="0"/>
    <n v="0"/>
    <n v="0"/>
  </r>
  <r>
    <x v="97"/>
    <n v="1"/>
    <n v="0"/>
    <n v="0"/>
    <n v="12.5"/>
    <n v="5.7640000000000002"/>
    <n v="5.1719999999999997"/>
    <n v="0.514406779661017"/>
    <n v="0"/>
    <n v="0"/>
    <n v="0"/>
    <n v="5.1719999999999997"/>
    <n v="0"/>
  </r>
  <r>
    <x v="98"/>
    <n v="0"/>
    <n v="0"/>
    <n v="0"/>
    <n v="0"/>
    <n v="0"/>
    <n v="0"/>
    <n v="0"/>
    <n v="0"/>
    <n v="0"/>
    <n v="0"/>
    <n v="0"/>
    <n v="0"/>
  </r>
  <r>
    <x v="99"/>
    <n v="0"/>
    <n v="0"/>
    <n v="0"/>
    <n v="0"/>
    <n v="0"/>
    <n v="0"/>
    <n v="0"/>
    <n v="0"/>
    <n v="0"/>
    <n v="0"/>
    <n v="0"/>
    <n v="0"/>
  </r>
  <r>
    <x v="100"/>
    <n v="0"/>
    <n v="0"/>
    <n v="0"/>
    <n v="0"/>
    <n v="0"/>
    <n v="0"/>
    <n v="0"/>
    <n v="0"/>
    <n v="0"/>
    <n v="0"/>
    <n v="0"/>
    <n v="0"/>
  </r>
  <r>
    <x v="101"/>
    <n v="0"/>
    <n v="0"/>
    <n v="0"/>
    <n v="0"/>
    <n v="0"/>
    <n v="0"/>
    <n v="0"/>
    <n v="0"/>
    <n v="0"/>
    <n v="0"/>
    <n v="0"/>
    <n v="0"/>
  </r>
  <r>
    <x v="102"/>
    <n v="0"/>
    <n v="0"/>
    <n v="0"/>
    <n v="0"/>
    <n v="0"/>
    <n v="0"/>
    <n v="0"/>
    <n v="0"/>
    <n v="0"/>
    <n v="0"/>
    <n v="0"/>
    <n v="0"/>
  </r>
  <r>
    <x v="103"/>
    <n v="0"/>
    <n v="0"/>
    <n v="0"/>
    <n v="0"/>
    <n v="0"/>
    <n v="0"/>
    <n v="0"/>
    <n v="0"/>
    <n v="0"/>
    <n v="0"/>
    <n v="0"/>
    <n v="0"/>
  </r>
  <r>
    <x v="104"/>
    <n v="0"/>
    <n v="0"/>
    <n v="0"/>
    <n v="0"/>
    <n v="0"/>
    <n v="0"/>
    <n v="0"/>
    <n v="0"/>
    <n v="0"/>
    <n v="0"/>
    <n v="0"/>
    <n v="0"/>
  </r>
  <r>
    <x v="105"/>
    <n v="0"/>
    <n v="0"/>
    <n v="0"/>
    <n v="0"/>
    <n v="0"/>
    <n v="0"/>
    <n v="0"/>
    <n v="0"/>
    <n v="0"/>
    <n v="0"/>
    <n v="0"/>
    <n v="0"/>
  </r>
  <r>
    <x v="106"/>
    <n v="6"/>
    <n v="0"/>
    <n v="0"/>
    <n v="63"/>
    <n v="28.001999999999999"/>
    <n v="27.443999999999999"/>
    <n v="2.6644067796610171"/>
    <n v="0"/>
    <n v="0"/>
    <n v="0"/>
    <n v="27.443999999999999"/>
    <n v="0"/>
  </r>
  <r>
    <x v="107"/>
    <n v="0"/>
    <n v="0"/>
    <n v="0"/>
    <n v="0"/>
    <n v="0"/>
    <n v="0"/>
    <n v="0"/>
    <n v="0"/>
    <n v="0"/>
    <n v="0"/>
    <n v="0"/>
    <n v="0"/>
  </r>
  <r>
    <x v="108"/>
    <n v="0"/>
    <n v="0"/>
    <n v="0"/>
    <n v="0"/>
    <n v="0"/>
    <n v="0"/>
    <n v="0"/>
    <n v="0"/>
    <n v="0"/>
    <n v="0"/>
    <n v="0"/>
    <n v="0"/>
  </r>
  <r>
    <x v="109"/>
    <n v="3"/>
    <n v="0"/>
    <n v="0"/>
    <n v="31.5"/>
    <n v="14.000999999999999"/>
    <n v="13.722"/>
    <n v="1.3322033898305086"/>
    <n v="0"/>
    <n v="0"/>
    <n v="0"/>
    <n v="13.722"/>
    <n v="0"/>
  </r>
  <r>
    <x v="110"/>
    <n v="0"/>
    <n v="0"/>
    <n v="0"/>
    <n v="0"/>
    <n v="0"/>
    <n v="0"/>
    <n v="0"/>
    <n v="0"/>
    <n v="0"/>
    <n v="0"/>
    <n v="0"/>
    <n v="0"/>
  </r>
  <r>
    <x v="111"/>
    <n v="0"/>
    <n v="0"/>
    <n v="0"/>
    <n v="0"/>
    <n v="0"/>
    <n v="0"/>
    <n v="0"/>
    <n v="0"/>
    <n v="0"/>
    <n v="0"/>
    <n v="0"/>
    <n v="0"/>
  </r>
  <r>
    <x v="112"/>
    <n v="0"/>
    <n v="0"/>
    <n v="0"/>
    <n v="0"/>
    <n v="0"/>
    <n v="0"/>
    <n v="0"/>
    <n v="0"/>
    <n v="0"/>
    <n v="0"/>
    <n v="0"/>
    <n v="0"/>
  </r>
  <r>
    <x v="113"/>
    <n v="0"/>
    <n v="0"/>
    <n v="0"/>
    <n v="0"/>
    <n v="0"/>
    <n v="0"/>
    <n v="0"/>
    <n v="0"/>
    <n v="0"/>
    <n v="0"/>
    <n v="0"/>
    <n v="0"/>
  </r>
  <r>
    <x v="114"/>
    <n v="0"/>
    <n v="0"/>
    <n v="0"/>
    <n v="0"/>
    <n v="0"/>
    <n v="0"/>
    <n v="0"/>
    <n v="0"/>
    <n v="0"/>
    <n v="0"/>
    <n v="0"/>
    <n v="0"/>
  </r>
  <r>
    <x v="115"/>
    <n v="0"/>
    <n v="0"/>
    <n v="0"/>
    <n v="0"/>
    <n v="0"/>
    <n v="0"/>
    <n v="0"/>
    <n v="0"/>
    <n v="0"/>
    <n v="0"/>
    <n v="0"/>
    <n v="0"/>
  </r>
  <r>
    <x v="116"/>
    <n v="0"/>
    <n v="0"/>
    <n v="0"/>
    <n v="0"/>
    <n v="0"/>
    <n v="0"/>
    <n v="0"/>
    <n v="0"/>
    <n v="0"/>
    <n v="0"/>
    <n v="0"/>
    <n v="0"/>
  </r>
  <r>
    <x v="117"/>
    <n v="0"/>
    <n v="0"/>
    <n v="0"/>
    <n v="0"/>
    <n v="0"/>
    <n v="0"/>
    <n v="0"/>
    <n v="0"/>
    <n v="0"/>
    <n v="0"/>
    <n v="0"/>
    <n v="0"/>
  </r>
  <r>
    <x v="118"/>
    <n v="0"/>
    <n v="0"/>
    <n v="0"/>
    <n v="0"/>
    <n v="0"/>
    <n v="0"/>
    <n v="0"/>
    <n v="0"/>
    <n v="0"/>
    <n v="0"/>
    <n v="0"/>
    <n v="0"/>
  </r>
  <r>
    <x v="119"/>
    <n v="6"/>
    <n v="0"/>
    <n v="0"/>
    <n v="63"/>
    <n v="28.001999999999999"/>
    <n v="27.443999999999999"/>
    <n v="2.6644067796610171"/>
    <n v="0"/>
    <n v="0"/>
    <n v="0"/>
    <n v="27.443999999999999"/>
    <n v="0"/>
  </r>
  <r>
    <x v="120"/>
    <n v="5"/>
    <n v="0"/>
    <n v="0"/>
    <n v="58.5"/>
    <n v="26.626000000000001"/>
    <n v="24.663999999999998"/>
    <n v="2.43135593220339"/>
    <n v="0"/>
    <n v="0"/>
    <n v="0"/>
    <n v="24.663999999999998"/>
    <n v="0"/>
  </r>
  <r>
    <x v="121"/>
    <n v="0"/>
    <n v="0"/>
    <n v="0"/>
    <n v="0"/>
    <n v="0"/>
    <n v="0"/>
    <n v="0"/>
    <n v="0"/>
    <n v="0"/>
    <n v="0"/>
    <n v="0"/>
    <n v="0"/>
  </r>
  <r>
    <x v="122"/>
    <n v="0"/>
    <n v="0"/>
    <n v="0"/>
    <n v="0"/>
    <n v="0"/>
    <n v="0"/>
    <n v="0"/>
    <n v="0"/>
    <n v="0"/>
    <n v="0"/>
    <n v="0"/>
    <n v="0"/>
  </r>
  <r>
    <x v="123"/>
    <n v="0"/>
    <n v="0"/>
    <n v="0"/>
    <n v="0"/>
    <n v="0"/>
    <n v="0"/>
    <n v="0"/>
    <n v="0"/>
    <n v="0"/>
    <n v="0"/>
    <n v="0"/>
    <n v="0"/>
  </r>
  <r>
    <x v="124"/>
    <n v="0"/>
    <n v="0"/>
    <n v="0"/>
    <n v="0"/>
    <n v="0"/>
    <n v="0"/>
    <n v="0"/>
    <n v="0"/>
    <n v="0"/>
    <n v="0"/>
    <n v="0"/>
    <n v="0"/>
  </r>
  <r>
    <x v="125"/>
    <n v="25"/>
    <n v="0"/>
    <n v="0"/>
    <n v="227.3"/>
    <n v="114.07900000000001"/>
    <n v="69.426000000000002"/>
    <n v="9.2559322033898308"/>
    <n v="0"/>
    <n v="0"/>
    <n v="0"/>
    <n v="69.426000000000002"/>
    <n v="0"/>
  </r>
  <r>
    <x v="126"/>
    <n v="0"/>
    <n v="0"/>
    <n v="0"/>
    <n v="0"/>
    <n v="0"/>
    <n v="0"/>
    <n v="0"/>
    <n v="0"/>
    <n v="0"/>
    <n v="0"/>
    <n v="0"/>
    <n v="0"/>
  </r>
  <r>
    <x v="127"/>
    <n v="0"/>
    <n v="0"/>
    <n v="0"/>
    <n v="0"/>
    <n v="0"/>
    <n v="0"/>
    <n v="0"/>
    <n v="0"/>
    <n v="0"/>
    <n v="0"/>
    <n v="0"/>
    <n v="0"/>
  </r>
  <r>
    <x v="128"/>
    <n v="0"/>
    <n v="0"/>
    <n v="0"/>
    <n v="0"/>
    <n v="0"/>
    <n v="0"/>
    <n v="0"/>
    <n v="0"/>
    <n v="0"/>
    <n v="0"/>
    <n v="0"/>
    <n v="0"/>
  </r>
  <r>
    <x v="129"/>
    <n v="1"/>
    <n v="0"/>
    <n v="0"/>
    <n v="12.5"/>
    <n v="5.7640000000000002"/>
    <n v="5.1719999999999997"/>
    <n v="0.514406779661017"/>
    <n v="0"/>
    <n v="0"/>
    <n v="0"/>
    <n v="5.1719999999999997"/>
    <n v="0"/>
  </r>
  <r>
    <x v="130"/>
    <n v="0"/>
    <n v="0"/>
    <n v="0"/>
    <n v="0"/>
    <n v="0"/>
    <n v="0"/>
    <n v="0"/>
    <n v="0"/>
    <n v="0"/>
    <n v="0"/>
    <n v="0"/>
    <n v="0"/>
  </r>
  <r>
    <x v="131"/>
    <n v="1"/>
    <n v="0"/>
    <n v="0"/>
    <n v="10.5"/>
    <n v="4.6669999999999998"/>
    <n v="4.5739999999999998"/>
    <n v="0.44406779661016954"/>
    <n v="0"/>
    <n v="0"/>
    <n v="0"/>
    <n v="4.5739999999999998"/>
    <n v="0"/>
  </r>
  <r>
    <x v="132"/>
    <n v="14"/>
    <n v="0"/>
    <n v="0"/>
    <n v="135.80000000000001"/>
    <n v="64.512"/>
    <n v="49.742000000000004"/>
    <n v="5.6296610169491537"/>
    <n v="0"/>
    <n v="0"/>
    <n v="0"/>
    <n v="49.742000000000004"/>
    <n v="0"/>
  </r>
  <r>
    <x v="133"/>
    <n v="0"/>
    <n v="0"/>
    <n v="0"/>
    <n v="0"/>
    <n v="0"/>
    <n v="0"/>
    <n v="0"/>
    <n v="0"/>
    <n v="0"/>
    <n v="0"/>
    <n v="0"/>
    <n v="0"/>
  </r>
  <r>
    <x v="134"/>
    <n v="0"/>
    <n v="0"/>
    <n v="0"/>
    <n v="0"/>
    <n v="0"/>
    <n v="0"/>
    <n v="0"/>
    <n v="0"/>
    <n v="0"/>
    <n v="0"/>
    <n v="0"/>
    <n v="0"/>
  </r>
  <r>
    <x v="135"/>
    <n v="14"/>
    <n v="0"/>
    <n v="0"/>
    <n v="147"/>
    <n v="65.337999999999994"/>
    <n v="64.036000000000001"/>
    <n v="6.2169491525423739"/>
    <n v="0"/>
    <n v="0"/>
    <n v="0"/>
    <n v="64.036000000000001"/>
    <n v="0"/>
  </r>
  <r>
    <x v="136"/>
    <n v="0"/>
    <n v="0"/>
    <n v="0"/>
    <n v="0"/>
    <n v="0"/>
    <n v="0"/>
    <n v="0"/>
    <n v="0"/>
    <n v="0"/>
    <n v="0"/>
    <n v="0"/>
    <n v="0"/>
  </r>
  <r>
    <x v="137"/>
    <n v="0"/>
    <n v="0"/>
    <n v="0"/>
    <n v="0"/>
    <n v="0"/>
    <n v="0"/>
    <n v="0"/>
    <n v="0"/>
    <n v="0"/>
    <n v="0"/>
    <n v="0"/>
    <n v="0"/>
  </r>
  <r>
    <x v="138"/>
    <n v="0"/>
    <n v="0"/>
    <n v="0"/>
    <n v="0"/>
    <n v="0"/>
    <n v="0"/>
    <n v="0"/>
    <n v="0"/>
    <n v="0"/>
    <n v="0"/>
    <n v="0"/>
    <n v="0"/>
  </r>
  <r>
    <x v="139"/>
    <n v="0"/>
    <n v="0"/>
    <n v="0"/>
    <n v="0"/>
    <n v="0"/>
    <n v="0"/>
    <n v="0"/>
    <n v="0"/>
    <n v="0"/>
    <n v="0"/>
    <n v="0"/>
    <n v="0"/>
  </r>
  <r>
    <x v="140"/>
    <n v="0"/>
    <n v="0"/>
    <n v="0"/>
    <n v="0"/>
    <n v="0"/>
    <n v="0"/>
    <n v="0"/>
    <n v="0"/>
    <n v="0"/>
    <n v="0"/>
    <n v="0"/>
    <n v="0"/>
  </r>
  <r>
    <x v="141"/>
    <n v="0"/>
    <n v="0"/>
    <n v="0"/>
    <n v="0"/>
    <n v="0"/>
    <n v="0"/>
    <n v="0"/>
    <n v="0"/>
    <n v="0"/>
    <n v="0"/>
    <n v="0"/>
    <n v="0"/>
  </r>
  <r>
    <x v="142"/>
    <n v="0"/>
    <n v="0"/>
    <n v="0"/>
    <n v="0"/>
    <n v="0"/>
    <n v="0"/>
    <n v="0"/>
    <n v="0"/>
    <n v="0"/>
    <n v="0"/>
    <n v="0"/>
    <n v="0"/>
  </r>
  <r>
    <x v="143"/>
    <n v="0"/>
    <n v="0"/>
    <n v="0"/>
    <n v="0"/>
    <n v="0"/>
    <n v="0"/>
    <n v="0"/>
    <n v="0"/>
    <n v="0"/>
    <n v="0"/>
    <n v="0"/>
    <n v="0"/>
  </r>
  <r>
    <x v="144"/>
    <n v="65"/>
    <n v="0"/>
    <n v="0"/>
    <n v="578.9"/>
    <n v="270.20699999999999"/>
    <n v="233.34800000000001"/>
    <n v="24.089830508474581"/>
    <n v="0"/>
    <n v="0"/>
    <n v="0"/>
    <n v="233.34800000000001"/>
    <n v="0"/>
  </r>
  <r>
    <x v="145"/>
    <n v="0"/>
    <n v="0"/>
    <n v="0"/>
    <n v="0"/>
    <n v="0"/>
    <n v="0"/>
    <n v="0"/>
    <n v="0"/>
    <n v="0"/>
    <n v="0"/>
    <n v="0"/>
    <n v="0"/>
  </r>
  <r>
    <x v="146"/>
    <n v="0"/>
    <n v="0"/>
    <n v="0"/>
    <n v="0"/>
    <n v="0"/>
    <n v="0"/>
    <n v="0"/>
    <n v="0"/>
    <n v="0"/>
    <n v="0"/>
    <n v="0"/>
    <n v="0"/>
  </r>
  <r>
    <x v="147"/>
    <n v="0"/>
    <n v="0"/>
    <n v="0"/>
    <n v="0"/>
    <n v="0"/>
    <n v="0"/>
    <n v="0"/>
    <n v="0"/>
    <n v="0"/>
    <n v="0"/>
    <n v="0"/>
    <n v="0"/>
  </r>
  <r>
    <x v="148"/>
    <n v="2"/>
    <n v="0"/>
    <n v="0"/>
    <n v="21"/>
    <n v="9.3339999999999996"/>
    <n v="9.1479999999999997"/>
    <n v="0.88813559322033908"/>
    <n v="0"/>
    <n v="0"/>
    <n v="0"/>
    <n v="9.1479999999999997"/>
    <n v="0"/>
  </r>
  <r>
    <x v="149"/>
    <n v="0"/>
    <n v="0"/>
    <n v="0"/>
    <n v="0"/>
    <n v="0"/>
    <n v="0"/>
    <n v="0"/>
    <n v="0"/>
    <n v="0"/>
    <n v="0"/>
    <n v="0"/>
    <n v="0"/>
  </r>
  <r>
    <x v="150"/>
    <n v="46"/>
    <n v="0"/>
    <n v="0"/>
    <n v="389"/>
    <n v="182.24200000000002"/>
    <n v="158.69400000000002"/>
    <n v="16.155932203389831"/>
    <n v="0"/>
    <n v="0"/>
    <n v="0"/>
    <n v="158.69400000000002"/>
    <n v="0"/>
  </r>
  <r>
    <x v="151"/>
    <n v="1"/>
    <n v="0"/>
    <n v="0"/>
    <n v="10.5"/>
    <n v="4.6669999999999998"/>
    <n v="4.5739999999999998"/>
    <n v="0.44406779661016954"/>
    <n v="0"/>
    <n v="0"/>
    <n v="0"/>
    <n v="4.5739999999999998"/>
    <n v="0"/>
  </r>
  <r>
    <x v="152"/>
    <n v="0"/>
    <n v="0"/>
    <n v="0"/>
    <n v="0"/>
    <n v="0"/>
    <n v="0"/>
    <n v="0"/>
    <n v="0"/>
    <n v="0"/>
    <n v="0"/>
    <n v="0"/>
    <n v="0"/>
  </r>
  <r>
    <x v="153"/>
    <n v="12"/>
    <n v="0"/>
    <n v="0"/>
    <n v="126"/>
    <n v="56.003999999999998"/>
    <n v="54.887999999999998"/>
    <n v="5.3288135593220343"/>
    <n v="0"/>
    <n v="0"/>
    <n v="0"/>
    <n v="54.887999999999998"/>
    <n v="0"/>
  </r>
  <r>
    <x v="154"/>
    <n v="3"/>
    <n v="0"/>
    <n v="0"/>
    <n v="31.5"/>
    <n v="14.000999999999999"/>
    <n v="13.722"/>
    <n v="1.3322033898305086"/>
    <n v="0"/>
    <n v="0"/>
    <n v="0"/>
    <n v="13.722"/>
    <n v="0"/>
  </r>
  <r>
    <x v="155"/>
    <n v="0"/>
    <n v="0"/>
    <n v="0"/>
    <n v="0"/>
    <n v="0"/>
    <n v="0"/>
    <n v="0"/>
    <n v="0"/>
    <n v="0"/>
    <n v="0"/>
    <n v="0"/>
    <n v="0"/>
  </r>
  <r>
    <x v="156"/>
    <n v="0"/>
    <n v="0"/>
    <n v="0"/>
    <n v="0"/>
    <n v="0"/>
    <n v="0"/>
    <n v="0"/>
    <n v="0"/>
    <n v="0"/>
    <n v="0"/>
    <n v="0"/>
    <n v="0"/>
  </r>
  <r>
    <x v="157"/>
    <n v="0"/>
    <n v="0"/>
    <n v="0"/>
    <n v="0"/>
    <n v="0"/>
    <n v="0"/>
    <n v="0"/>
    <n v="0"/>
    <n v="0"/>
    <n v="0"/>
    <n v="0"/>
    <n v="0"/>
  </r>
  <r>
    <x v="158"/>
    <n v="0"/>
    <n v="0"/>
    <n v="0"/>
    <n v="0"/>
    <n v="0"/>
    <n v="0"/>
    <n v="0"/>
    <n v="0"/>
    <n v="0"/>
    <n v="0"/>
    <n v="0"/>
    <n v="0"/>
  </r>
  <r>
    <x v="159"/>
    <n v="0"/>
    <n v="0"/>
    <n v="0"/>
    <n v="0"/>
    <n v="0"/>
    <n v="0"/>
    <n v="0"/>
    <n v="0"/>
    <n v="0"/>
    <n v="0"/>
    <n v="0"/>
    <n v="0"/>
  </r>
  <r>
    <x v="160"/>
    <n v="1"/>
    <n v="0"/>
    <n v="0"/>
    <n v="10.5"/>
    <n v="4.6669999999999998"/>
    <n v="4.5739999999999998"/>
    <n v="0.44406779661016954"/>
    <n v="0"/>
    <n v="0"/>
    <n v="0"/>
    <n v="4.5739999999999998"/>
    <n v="0"/>
  </r>
  <r>
    <x v="161"/>
    <n v="6"/>
    <n v="0"/>
    <n v="0"/>
    <n v="63"/>
    <n v="28.001999999999999"/>
    <n v="27.443999999999999"/>
    <n v="2.6644067796610171"/>
    <n v="0"/>
    <n v="0"/>
    <n v="0"/>
    <n v="27.443999999999999"/>
    <n v="0"/>
  </r>
  <r>
    <x v="162"/>
    <n v="3"/>
    <n v="0"/>
    <n v="0"/>
    <n v="31.5"/>
    <n v="14.000999999999999"/>
    <n v="13.722"/>
    <n v="1.3322033898305086"/>
    <n v="0"/>
    <n v="0"/>
    <n v="0"/>
    <n v="13.722"/>
    <n v="0"/>
  </r>
  <r>
    <x v="163"/>
    <n v="0"/>
    <n v="0"/>
    <n v="0"/>
    <n v="0"/>
    <n v="0"/>
    <n v="0"/>
    <n v="0"/>
    <n v="0"/>
    <n v="0"/>
    <n v="0"/>
    <n v="0"/>
    <n v="0"/>
  </r>
  <r>
    <x v="164"/>
    <n v="0"/>
    <n v="0"/>
    <n v="0"/>
    <n v="0"/>
    <n v="0"/>
    <n v="0"/>
    <n v="0"/>
    <n v="0"/>
    <n v="0"/>
    <n v="0"/>
    <n v="0"/>
    <n v="0"/>
  </r>
  <r>
    <x v="165"/>
    <n v="0"/>
    <n v="0"/>
    <n v="0"/>
    <n v="0"/>
    <n v="0"/>
    <n v="0"/>
    <n v="0"/>
    <n v="0"/>
    <n v="0"/>
    <n v="0"/>
    <n v="0"/>
    <n v="0"/>
  </r>
  <r>
    <x v="166"/>
    <n v="15"/>
    <n v="0"/>
    <n v="0"/>
    <n v="146.30000000000001"/>
    <n v="69.179000000000002"/>
    <n v="54.316000000000003"/>
    <n v="6.0737288135593221"/>
    <n v="0"/>
    <n v="0"/>
    <n v="0"/>
    <n v="54.316000000000003"/>
    <n v="0"/>
  </r>
  <r>
    <x v="167"/>
    <n v="0"/>
    <n v="0"/>
    <n v="0"/>
    <n v="0"/>
    <n v="0"/>
    <n v="0"/>
    <n v="0"/>
    <n v="0"/>
    <n v="0"/>
    <n v="0"/>
    <n v="0"/>
    <n v="0"/>
  </r>
  <r>
    <x v="168"/>
    <n v="0"/>
    <n v="0"/>
    <n v="0"/>
    <n v="0"/>
    <n v="0"/>
    <n v="0"/>
    <n v="0"/>
    <n v="0"/>
    <n v="0"/>
    <n v="0"/>
    <n v="0"/>
    <n v="0"/>
  </r>
  <r>
    <x v="169"/>
    <n v="0"/>
    <n v="0"/>
    <n v="0"/>
    <n v="0"/>
    <n v="0"/>
    <n v="0"/>
    <n v="0"/>
    <n v="0"/>
    <n v="0"/>
    <n v="0"/>
    <n v="0"/>
    <n v="0"/>
  </r>
  <r>
    <x v="170"/>
    <n v="0"/>
    <n v="0"/>
    <n v="0"/>
    <n v="0"/>
    <n v="0"/>
    <n v="0"/>
    <n v="0"/>
    <n v="0"/>
    <n v="0"/>
    <n v="0"/>
    <n v="0"/>
    <n v="0"/>
  </r>
  <r>
    <x v="171"/>
    <n v="0"/>
    <n v="0"/>
    <n v="0"/>
    <n v="0"/>
    <n v="0"/>
    <n v="0"/>
    <n v="0"/>
    <n v="0"/>
    <n v="0"/>
    <n v="0"/>
    <n v="0"/>
    <n v="0"/>
  </r>
  <r>
    <x v="172"/>
    <n v="0"/>
    <n v="0"/>
    <n v="0"/>
    <n v="0"/>
    <n v="0"/>
    <n v="0"/>
    <n v="0"/>
    <n v="0"/>
    <n v="0"/>
    <n v="0"/>
    <n v="0"/>
    <n v="0"/>
  </r>
  <r>
    <x v="173"/>
    <n v="0"/>
    <n v="0"/>
    <n v="0"/>
    <n v="0"/>
    <n v="0"/>
    <n v="0"/>
    <n v="0"/>
    <n v="0"/>
    <n v="0"/>
    <n v="0"/>
    <n v="0"/>
    <n v="0"/>
  </r>
  <r>
    <x v="174"/>
    <n v="0"/>
    <n v="0"/>
    <n v="0"/>
    <n v="0"/>
    <n v="0"/>
    <n v="0"/>
    <n v="0"/>
    <n v="0"/>
    <n v="0"/>
    <n v="0"/>
    <n v="0"/>
    <n v="0"/>
  </r>
  <r>
    <x v="175"/>
    <n v="0"/>
    <n v="0"/>
    <n v="0"/>
    <n v="0"/>
    <n v="0"/>
    <n v="0"/>
    <n v="0"/>
    <n v="0"/>
    <n v="0"/>
    <n v="0"/>
    <n v="0"/>
    <n v="0"/>
  </r>
  <r>
    <x v="176"/>
    <n v="0"/>
    <n v="0"/>
    <n v="0"/>
    <n v="0"/>
    <n v="0"/>
    <n v="0"/>
    <n v="0"/>
    <n v="0"/>
    <n v="0"/>
    <n v="0"/>
    <n v="0"/>
    <n v="0"/>
  </r>
  <r>
    <x v="177"/>
    <n v="26"/>
    <n v="0"/>
    <n v="0"/>
    <n v="231.4"/>
    <n v="118.27400000000002"/>
    <n v="65.831999999999994"/>
    <n v="9.3644067796610173"/>
    <n v="0"/>
    <n v="0"/>
    <n v="0"/>
    <n v="65.831999999999994"/>
    <n v="0"/>
  </r>
  <r>
    <x v="178"/>
    <n v="0"/>
    <n v="0"/>
    <n v="0"/>
    <n v="0"/>
    <n v="0"/>
    <n v="0"/>
    <n v="0"/>
    <n v="0"/>
    <n v="0"/>
    <n v="0"/>
    <n v="0"/>
    <n v="0"/>
  </r>
  <r>
    <x v="179"/>
    <n v="0"/>
    <n v="0"/>
    <n v="0"/>
    <n v="0"/>
    <n v="0"/>
    <n v="0"/>
    <n v="0"/>
    <n v="0"/>
    <n v="0"/>
    <n v="0"/>
    <n v="0"/>
    <n v="0"/>
  </r>
  <r>
    <x v="180"/>
    <n v="0"/>
    <n v="0"/>
    <n v="0"/>
    <n v="0"/>
    <n v="0"/>
    <n v="0"/>
    <n v="0"/>
    <n v="0"/>
    <n v="0"/>
    <n v="0"/>
    <n v="0"/>
    <n v="0"/>
  </r>
  <r>
    <x v="181"/>
    <n v="0"/>
    <n v="0"/>
    <n v="0"/>
    <n v="0"/>
    <n v="0"/>
    <n v="0"/>
    <n v="0"/>
    <n v="0"/>
    <n v="0"/>
    <n v="0"/>
    <n v="0"/>
    <n v="0"/>
  </r>
  <r>
    <x v="182"/>
    <n v="7"/>
    <n v="0"/>
    <n v="0"/>
    <n v="75.5"/>
    <n v="33.765999999999998"/>
    <n v="32.616"/>
    <n v="3.1788135593220344"/>
    <n v="0"/>
    <n v="0"/>
    <n v="0"/>
    <n v="32.616"/>
    <n v="0"/>
  </r>
  <r>
    <x v="183"/>
    <n v="0"/>
    <n v="0"/>
    <n v="0"/>
    <n v="0"/>
    <n v="0"/>
    <n v="0"/>
    <n v="0"/>
    <n v="0"/>
    <n v="0"/>
    <n v="0"/>
    <n v="0"/>
    <n v="0"/>
  </r>
  <r>
    <x v="184"/>
    <n v="0"/>
    <n v="0"/>
    <n v="0"/>
    <n v="0"/>
    <n v="0"/>
    <n v="0"/>
    <n v="0"/>
    <n v="0"/>
    <n v="0"/>
    <n v="0"/>
    <n v="0"/>
    <n v="0"/>
  </r>
  <r>
    <x v="185"/>
    <n v="0"/>
    <n v="0"/>
    <n v="0"/>
    <n v="0"/>
    <n v="0"/>
    <n v="0"/>
    <n v="0"/>
    <n v="0"/>
    <n v="0"/>
    <n v="0"/>
    <n v="0"/>
    <n v="0"/>
  </r>
  <r>
    <x v="186"/>
    <n v="0"/>
    <n v="0"/>
    <n v="0"/>
    <n v="0"/>
    <n v="0"/>
    <n v="0"/>
    <n v="0"/>
    <n v="0"/>
    <n v="0"/>
    <n v="0"/>
    <n v="0"/>
    <n v="0"/>
  </r>
  <r>
    <x v="187"/>
    <n v="1"/>
    <n v="0"/>
    <n v="0"/>
    <n v="10.5"/>
    <n v="4.6669999999999998"/>
    <n v="4.5739999999999998"/>
    <n v="0.44406779661016954"/>
    <n v="0"/>
    <n v="0"/>
    <n v="0"/>
    <n v="4.5739999999999998"/>
    <n v="0"/>
  </r>
  <r>
    <x v="188"/>
    <n v="0"/>
    <n v="0"/>
    <n v="0"/>
    <n v="0"/>
    <n v="0"/>
    <n v="0"/>
    <n v="0"/>
    <n v="0"/>
    <n v="0"/>
    <n v="0"/>
    <n v="0"/>
    <n v="0"/>
  </r>
  <r>
    <x v="189"/>
    <n v="0"/>
    <n v="0"/>
    <n v="0"/>
    <n v="0"/>
    <n v="0"/>
    <n v="0"/>
    <n v="0"/>
    <n v="0"/>
    <n v="0"/>
    <n v="0"/>
    <n v="0"/>
    <n v="0"/>
  </r>
  <r>
    <x v="190"/>
    <n v="0"/>
    <n v="0"/>
    <n v="0"/>
    <n v="0"/>
    <n v="0"/>
    <n v="0"/>
    <n v="0"/>
    <n v="0"/>
    <n v="0"/>
    <n v="0"/>
    <n v="0"/>
    <n v="0"/>
  </r>
  <r>
    <x v="191"/>
    <n v="0"/>
    <n v="0"/>
    <n v="0"/>
    <n v="0"/>
    <n v="0"/>
    <n v="0"/>
    <n v="0"/>
    <n v="0"/>
    <n v="0"/>
    <n v="0"/>
    <n v="0"/>
    <n v="0"/>
  </r>
  <r>
    <x v="192"/>
    <n v="0"/>
    <n v="0"/>
    <n v="0"/>
    <n v="0"/>
    <n v="0"/>
    <n v="0"/>
    <n v="0"/>
    <n v="0"/>
    <n v="0"/>
    <n v="0"/>
    <n v="0"/>
    <n v="0"/>
  </r>
  <r>
    <x v="193"/>
    <n v="15"/>
    <n v="0"/>
    <n v="0"/>
    <n v="133.5"/>
    <n v="68.234999999999999"/>
    <n v="37.980000000000004"/>
    <n v="5.4025423728813564"/>
    <n v="0"/>
    <n v="0"/>
    <n v="0"/>
    <n v="37.980000000000004"/>
    <n v="0"/>
  </r>
  <r>
    <x v="194"/>
    <n v="5"/>
    <n v="0"/>
    <n v="0"/>
    <n v="52.5"/>
    <n v="23.335000000000001"/>
    <n v="22.869999999999997"/>
    <n v="2.2203389830508478"/>
    <n v="0"/>
    <n v="0"/>
    <n v="0"/>
    <n v="22.869999999999997"/>
    <n v="0"/>
  </r>
  <r>
    <x v="195"/>
    <n v="0"/>
    <n v="0"/>
    <n v="0"/>
    <n v="0"/>
    <n v="0"/>
    <n v="0"/>
    <n v="0"/>
    <n v="0"/>
    <n v="0"/>
    <n v="0"/>
    <n v="0"/>
    <n v="0"/>
  </r>
  <r>
    <x v="196"/>
    <n v="0"/>
    <n v="0"/>
    <n v="0"/>
    <n v="0"/>
    <n v="0"/>
    <n v="0"/>
    <n v="0"/>
    <n v="0"/>
    <n v="0"/>
    <n v="0"/>
    <n v="0"/>
    <n v="0"/>
  </r>
  <r>
    <x v="197"/>
    <n v="0"/>
    <n v="0"/>
    <n v="0"/>
    <n v="0"/>
    <n v="0"/>
    <n v="0"/>
    <n v="0"/>
    <n v="0"/>
    <n v="0"/>
    <n v="0"/>
    <n v="0"/>
    <n v="0"/>
  </r>
  <r>
    <x v="198"/>
    <n v="0"/>
    <n v="0"/>
    <n v="0"/>
    <n v="0"/>
    <n v="0"/>
    <n v="0"/>
    <n v="0"/>
    <n v="0"/>
    <n v="0"/>
    <n v="0"/>
    <n v="0"/>
    <n v="0"/>
  </r>
  <r>
    <x v="199"/>
    <n v="0"/>
    <n v="0"/>
    <n v="0"/>
    <n v="0"/>
    <n v="0"/>
    <n v="0"/>
    <n v="0"/>
    <n v="0"/>
    <n v="0"/>
    <n v="0"/>
    <n v="0"/>
    <n v="0"/>
  </r>
  <r>
    <x v="200"/>
    <n v="0"/>
    <n v="0"/>
    <n v="0"/>
    <n v="0"/>
    <n v="0"/>
    <n v="0"/>
    <n v="0"/>
    <n v="0"/>
    <n v="0"/>
    <n v="0"/>
    <n v="0"/>
    <n v="0"/>
  </r>
  <r>
    <x v="201"/>
    <n v="0"/>
    <n v="0"/>
    <n v="0"/>
    <n v="0"/>
    <n v="0"/>
    <n v="0"/>
    <n v="0"/>
    <n v="0"/>
    <n v="0"/>
    <n v="0"/>
    <n v="0"/>
    <n v="0"/>
  </r>
  <r>
    <x v="202"/>
    <n v="0"/>
    <n v="0"/>
    <n v="0"/>
    <n v="0"/>
    <n v="0"/>
    <n v="0"/>
    <n v="0"/>
    <n v="0"/>
    <n v="0"/>
    <n v="0"/>
    <n v="0"/>
    <n v="0"/>
  </r>
  <r>
    <x v="203"/>
    <n v="0"/>
    <n v="0"/>
    <n v="0"/>
    <n v="0"/>
    <n v="0"/>
    <n v="0"/>
    <n v="0"/>
    <n v="0"/>
    <n v="0"/>
    <n v="0"/>
    <n v="0"/>
    <n v="0"/>
  </r>
  <r>
    <x v="204"/>
    <n v="0"/>
    <n v="0"/>
    <n v="0"/>
    <n v="0"/>
    <n v="0"/>
    <n v="0"/>
    <n v="0"/>
    <n v="0"/>
    <n v="0"/>
    <n v="0"/>
    <n v="0"/>
    <n v="0"/>
  </r>
  <r>
    <x v="205"/>
    <n v="0"/>
    <n v="0"/>
    <n v="0"/>
    <n v="0"/>
    <n v="0"/>
    <n v="0"/>
    <n v="0"/>
    <n v="0"/>
    <n v="0"/>
    <n v="0"/>
    <n v="0"/>
    <n v="0"/>
  </r>
  <r>
    <x v="206"/>
    <n v="0"/>
    <n v="0"/>
    <n v="0"/>
    <n v="0"/>
    <n v="0"/>
    <n v="0"/>
    <n v="0"/>
    <n v="0"/>
    <n v="0"/>
    <n v="0"/>
    <n v="0"/>
    <n v="0"/>
  </r>
  <r>
    <x v="207"/>
    <n v="3"/>
    <n v="0"/>
    <n v="0"/>
    <n v="31.5"/>
    <n v="14.000999999999999"/>
    <n v="13.722"/>
    <n v="1.3322033898305086"/>
    <n v="0"/>
    <n v="0"/>
    <n v="0"/>
    <n v="13.722"/>
    <n v="0"/>
  </r>
  <r>
    <x v="208"/>
    <n v="9"/>
    <n v="0"/>
    <n v="0"/>
    <n v="94.5"/>
    <n v="42.003"/>
    <n v="41.165999999999997"/>
    <n v="3.9966101694915257"/>
    <n v="0"/>
    <n v="0"/>
    <n v="0"/>
    <n v="41.165999999999997"/>
    <n v="0"/>
  </r>
  <r>
    <x v="209"/>
    <n v="6"/>
    <n v="0"/>
    <n v="0"/>
    <n v="63"/>
    <n v="28.001999999999999"/>
    <n v="27.443999999999999"/>
    <n v="2.6644067796610171"/>
    <n v="0"/>
    <n v="0"/>
    <n v="0"/>
    <n v="27.443999999999999"/>
    <n v="0"/>
  </r>
  <r>
    <x v="210"/>
    <n v="0"/>
    <n v="0"/>
    <n v="0"/>
    <n v="0"/>
    <n v="0"/>
    <n v="0"/>
    <n v="0"/>
    <n v="0"/>
    <n v="0"/>
    <n v="0"/>
    <n v="0"/>
    <n v="0"/>
  </r>
  <r>
    <x v="211"/>
    <n v="0"/>
    <n v="0"/>
    <n v="0"/>
    <n v="0"/>
    <n v="0"/>
    <n v="0"/>
    <n v="0"/>
    <n v="0"/>
    <n v="0"/>
    <n v="0"/>
    <n v="0"/>
    <n v="0"/>
  </r>
  <r>
    <x v="212"/>
    <n v="0"/>
    <n v="0"/>
    <n v="0"/>
    <n v="0"/>
    <n v="0"/>
    <n v="0"/>
    <n v="0"/>
    <n v="0"/>
    <n v="0"/>
    <n v="0"/>
    <n v="0"/>
    <n v="0"/>
  </r>
  <r>
    <x v="213"/>
    <n v="0"/>
    <n v="0"/>
    <n v="0"/>
    <n v="0"/>
    <n v="0"/>
    <n v="0"/>
    <n v="0"/>
    <n v="0"/>
    <n v="0"/>
    <n v="0"/>
    <n v="0"/>
    <n v="0"/>
  </r>
  <r>
    <x v="214"/>
    <n v="0"/>
    <n v="0"/>
    <n v="0"/>
    <n v="0"/>
    <n v="0"/>
    <n v="0"/>
    <n v="0"/>
    <n v="0"/>
    <n v="0"/>
    <n v="0"/>
    <n v="0"/>
    <n v="0"/>
  </r>
  <r>
    <x v="215"/>
    <n v="1"/>
    <n v="0"/>
    <n v="0"/>
    <n v="10.5"/>
    <n v="4.6669999999999998"/>
    <n v="4.5739999999999998"/>
    <n v="0.44406779661016954"/>
    <n v="0"/>
    <n v="0"/>
    <n v="0"/>
    <n v="4.5739999999999998"/>
    <n v="0"/>
  </r>
  <r>
    <x v="216"/>
    <n v="0"/>
    <n v="0"/>
    <n v="0"/>
    <n v="0"/>
    <n v="0"/>
    <n v="0"/>
    <n v="0"/>
    <n v="0"/>
    <n v="0"/>
    <n v="0"/>
    <n v="0"/>
    <n v="0"/>
  </r>
  <r>
    <x v="217"/>
    <n v="0"/>
    <n v="0"/>
    <n v="0"/>
    <n v="0"/>
    <n v="0"/>
    <n v="0"/>
    <n v="0"/>
    <n v="0"/>
    <n v="0"/>
    <n v="0"/>
    <n v="0"/>
    <n v="0"/>
  </r>
  <r>
    <x v="218"/>
    <n v="1"/>
    <n v="0"/>
    <n v="0"/>
    <n v="10.5"/>
    <n v="4.6669999999999998"/>
    <n v="4.5739999999999998"/>
    <n v="0.44406779661016954"/>
    <n v="0"/>
    <n v="0"/>
    <n v="0"/>
    <n v="4.5739999999999998"/>
    <n v="0"/>
  </r>
  <r>
    <x v="219"/>
    <n v="0"/>
    <n v="0"/>
    <n v="0"/>
    <n v="0"/>
    <n v="0"/>
    <n v="0"/>
    <n v="0"/>
    <n v="0"/>
    <n v="0"/>
    <n v="0"/>
    <n v="0"/>
    <n v="0"/>
  </r>
  <r>
    <x v="220"/>
    <n v="0"/>
    <n v="0"/>
    <n v="0"/>
    <n v="0"/>
    <n v="0"/>
    <n v="0"/>
    <n v="0"/>
    <n v="0"/>
    <n v="0"/>
    <n v="0"/>
    <n v="0"/>
    <n v="0"/>
  </r>
  <r>
    <x v="221"/>
    <n v="0"/>
    <n v="0"/>
    <n v="0"/>
    <n v="0"/>
    <n v="0"/>
    <n v="0"/>
    <n v="0"/>
    <n v="0"/>
    <n v="0"/>
    <n v="0"/>
    <n v="0"/>
    <n v="0"/>
  </r>
  <r>
    <x v="222"/>
    <n v="0"/>
    <n v="0"/>
    <n v="0"/>
    <n v="0"/>
    <n v="0"/>
    <n v="0"/>
    <n v="0"/>
    <n v="0"/>
    <n v="0"/>
    <n v="0"/>
    <n v="0"/>
    <n v="0"/>
  </r>
  <r>
    <x v="223"/>
    <n v="0"/>
    <n v="0"/>
    <n v="0"/>
    <n v="0"/>
    <n v="0"/>
    <n v="0"/>
    <n v="0"/>
    <n v="0"/>
    <n v="0"/>
    <n v="0"/>
    <n v="0"/>
    <n v="0"/>
  </r>
  <r>
    <x v="224"/>
    <n v="0"/>
    <n v="0"/>
    <n v="0"/>
    <n v="0"/>
    <n v="0"/>
    <n v="0"/>
    <n v="0"/>
    <n v="0"/>
    <n v="0"/>
    <n v="0"/>
    <n v="0"/>
    <n v="0"/>
  </r>
  <r>
    <x v="225"/>
    <n v="0"/>
    <n v="0"/>
    <n v="0"/>
    <n v="0"/>
    <n v="0"/>
    <n v="0"/>
    <n v="0"/>
    <n v="0"/>
    <n v="0"/>
    <n v="0"/>
    <n v="0"/>
    <n v="0"/>
  </r>
  <r>
    <x v="226"/>
    <n v="0"/>
    <n v="0"/>
    <n v="0"/>
    <n v="0"/>
    <n v="0"/>
    <n v="0"/>
    <n v="0"/>
    <n v="0"/>
    <n v="0"/>
    <n v="0"/>
    <n v="0"/>
    <n v="0"/>
  </r>
  <r>
    <x v="227"/>
    <n v="0"/>
    <n v="0"/>
    <n v="0"/>
    <n v="0"/>
    <n v="0"/>
    <n v="0"/>
    <n v="0"/>
    <n v="0"/>
    <n v="0"/>
    <n v="0"/>
    <n v="0"/>
    <n v="0"/>
  </r>
  <r>
    <x v="228"/>
    <n v="0"/>
    <n v="0"/>
    <n v="0"/>
    <n v="0"/>
    <n v="0"/>
    <n v="0"/>
    <n v="0"/>
    <n v="0"/>
    <n v="0"/>
    <n v="0"/>
    <n v="0"/>
    <n v="0"/>
  </r>
  <r>
    <x v="229"/>
    <n v="0"/>
    <n v="0"/>
    <n v="0"/>
    <n v="0"/>
    <n v="0"/>
    <n v="0"/>
    <n v="0"/>
    <n v="0"/>
    <n v="0"/>
    <n v="0"/>
    <n v="0"/>
    <n v="0"/>
  </r>
  <r>
    <x v="230"/>
    <n v="0"/>
    <n v="0"/>
    <n v="0"/>
    <n v="0"/>
    <n v="0"/>
    <n v="0"/>
    <n v="0"/>
    <n v="0"/>
    <n v="0"/>
    <n v="0"/>
    <n v="0"/>
    <n v="0"/>
  </r>
  <r>
    <x v="231"/>
    <n v="0"/>
    <n v="0"/>
    <n v="0"/>
    <n v="0"/>
    <n v="0"/>
    <n v="0"/>
    <n v="0"/>
    <n v="0"/>
    <n v="0"/>
    <n v="0"/>
    <n v="0"/>
    <n v="0"/>
  </r>
  <r>
    <x v="232"/>
    <n v="0"/>
    <n v="0"/>
    <n v="0"/>
    <n v="0"/>
    <n v="0"/>
    <n v="0"/>
    <n v="0"/>
    <n v="0"/>
    <n v="0"/>
    <n v="0"/>
    <n v="0"/>
    <n v="0"/>
  </r>
  <r>
    <x v="233"/>
    <n v="0"/>
    <n v="0"/>
    <n v="0"/>
    <n v="0"/>
    <n v="0"/>
    <n v="0"/>
    <n v="0"/>
    <n v="0"/>
    <n v="0"/>
    <n v="0"/>
    <n v="0"/>
    <n v="0"/>
  </r>
  <r>
    <x v="234"/>
    <n v="4"/>
    <n v="0"/>
    <n v="0"/>
    <n v="42"/>
    <n v="18.667999999999999"/>
    <n v="18.295999999999999"/>
    <n v="1.7762711864406782"/>
    <n v="0"/>
    <n v="0"/>
    <n v="0"/>
    <n v="18.295999999999999"/>
    <n v="0"/>
  </r>
  <r>
    <x v="235"/>
    <n v="0"/>
    <n v="0"/>
    <n v="0"/>
    <n v="0"/>
    <n v="0"/>
    <n v="0"/>
    <n v="0"/>
    <n v="0"/>
    <n v="0"/>
    <n v="0"/>
    <n v="0"/>
    <n v="0"/>
  </r>
  <r>
    <x v="236"/>
    <n v="0"/>
    <n v="0"/>
    <n v="0"/>
    <n v="0"/>
    <n v="0"/>
    <n v="0"/>
    <n v="0"/>
    <n v="0"/>
    <n v="0"/>
    <n v="0"/>
    <n v="0"/>
    <n v="0"/>
  </r>
  <r>
    <x v="237"/>
    <n v="0"/>
    <n v="0"/>
    <n v="0"/>
    <n v="0"/>
    <n v="0"/>
    <n v="0"/>
    <n v="0"/>
    <n v="0"/>
    <n v="0"/>
    <n v="0"/>
    <n v="0"/>
    <n v="0"/>
  </r>
  <r>
    <x v="238"/>
    <n v="0"/>
    <n v="0"/>
    <n v="0"/>
    <n v="0"/>
    <n v="0"/>
    <n v="0"/>
    <n v="0"/>
    <n v="0"/>
    <n v="0"/>
    <n v="0"/>
    <n v="0"/>
    <n v="0"/>
  </r>
  <r>
    <x v="239"/>
    <n v="0"/>
    <n v="0"/>
    <n v="0"/>
    <n v="0"/>
    <n v="0"/>
    <n v="0"/>
    <n v="0"/>
    <n v="0"/>
    <n v="0"/>
    <n v="0"/>
    <n v="0"/>
    <n v="0"/>
  </r>
  <r>
    <x v="240"/>
    <n v="0"/>
    <n v="0"/>
    <n v="0"/>
    <n v="0"/>
    <n v="0"/>
    <n v="0"/>
    <n v="0"/>
    <n v="0"/>
    <n v="0"/>
    <n v="0"/>
    <n v="0"/>
    <n v="0"/>
  </r>
  <r>
    <x v="241"/>
    <n v="0"/>
    <n v="0"/>
    <n v="0"/>
    <n v="0"/>
    <n v="0"/>
    <n v="0"/>
    <n v="0"/>
    <n v="0"/>
    <n v="0"/>
    <n v="0"/>
    <n v="0"/>
    <n v="0"/>
  </r>
  <r>
    <x v="242"/>
    <n v="0"/>
    <n v="0"/>
    <n v="0"/>
    <n v="0"/>
    <n v="0"/>
    <n v="0"/>
    <n v="0"/>
    <n v="0"/>
    <n v="0"/>
    <n v="0"/>
    <n v="0"/>
    <n v="0"/>
  </r>
  <r>
    <x v="243"/>
    <n v="0"/>
    <n v="0"/>
    <n v="0"/>
    <n v="0"/>
    <n v="0"/>
    <n v="0"/>
    <n v="0"/>
    <n v="0"/>
    <n v="0"/>
    <n v="0"/>
    <n v="0"/>
    <n v="0"/>
  </r>
  <r>
    <x v="244"/>
    <n v="0"/>
    <n v="0"/>
    <n v="0"/>
    <n v="0"/>
    <n v="0"/>
    <n v="0"/>
    <n v="0"/>
    <n v="0"/>
    <n v="0"/>
    <n v="0"/>
    <n v="0"/>
    <n v="0"/>
  </r>
  <r>
    <x v="245"/>
    <n v="1"/>
    <n v="0"/>
    <n v="0"/>
    <n v="10.5"/>
    <n v="4.6669999999999998"/>
    <n v="4.5739999999999998"/>
    <n v="0.44406779661016954"/>
    <n v="0"/>
    <n v="0"/>
    <n v="0"/>
    <n v="4.5739999999999998"/>
    <n v="0"/>
  </r>
  <r>
    <x v="246"/>
    <n v="3"/>
    <n v="0"/>
    <n v="0"/>
    <n v="31.5"/>
    <n v="14.000999999999999"/>
    <n v="13.722"/>
    <n v="1.3322033898305086"/>
    <n v="0"/>
    <n v="0"/>
    <n v="0"/>
    <n v="13.722"/>
    <n v="0"/>
  </r>
  <r>
    <x v="247"/>
    <n v="0"/>
    <n v="0"/>
    <n v="0"/>
    <n v="0"/>
    <n v="0"/>
    <n v="0"/>
    <n v="0"/>
    <n v="0"/>
    <n v="0"/>
    <n v="0"/>
    <n v="0"/>
    <n v="0"/>
  </r>
  <r>
    <x v="248"/>
    <n v="2"/>
    <n v="0"/>
    <n v="0"/>
    <n v="25"/>
    <n v="11.528"/>
    <n v="10.343999999999999"/>
    <n v="1.028813559322034"/>
    <n v="0"/>
    <n v="0"/>
    <n v="0"/>
    <n v="10.343999999999999"/>
    <n v="0"/>
  </r>
  <r>
    <x v="249"/>
    <n v="0"/>
    <n v="0"/>
    <n v="0"/>
    <n v="0"/>
    <n v="0"/>
    <n v="0"/>
    <n v="0"/>
    <n v="0"/>
    <n v="0"/>
    <n v="0"/>
    <n v="0"/>
    <n v="0"/>
  </r>
  <r>
    <x v="250"/>
    <n v="0"/>
    <n v="0"/>
    <n v="0"/>
    <n v="0"/>
    <n v="0"/>
    <n v="0"/>
    <n v="0"/>
    <n v="0"/>
    <n v="0"/>
    <n v="0"/>
    <n v="0"/>
    <n v="0"/>
  </r>
  <r>
    <x v="251"/>
    <n v="0"/>
    <n v="0"/>
    <n v="0"/>
    <n v="0"/>
    <n v="0"/>
    <n v="0"/>
    <n v="0"/>
    <n v="0"/>
    <n v="0"/>
    <n v="0"/>
    <n v="0"/>
    <n v="0"/>
  </r>
  <r>
    <x v="252"/>
    <n v="0"/>
    <n v="0"/>
    <n v="0"/>
    <n v="0"/>
    <n v="0"/>
    <n v="0"/>
    <n v="0"/>
    <n v="0"/>
    <n v="0"/>
    <n v="0"/>
    <n v="0"/>
    <n v="0"/>
  </r>
  <r>
    <x v="253"/>
    <n v="2"/>
    <n v="0"/>
    <n v="0"/>
    <n v="21"/>
    <n v="9.3339999999999996"/>
    <n v="9.1479999999999997"/>
    <n v="0.88813559322033908"/>
    <n v="0"/>
    <n v="0"/>
    <n v="0"/>
    <n v="9.1479999999999997"/>
    <n v="0"/>
  </r>
  <r>
    <x v="254"/>
    <n v="0"/>
    <n v="0"/>
    <n v="0"/>
    <n v="0"/>
    <n v="0"/>
    <n v="0"/>
    <n v="0"/>
    <n v="0"/>
    <n v="0"/>
    <n v="0"/>
    <n v="0"/>
    <n v="0"/>
  </r>
  <r>
    <x v="255"/>
    <n v="0"/>
    <n v="0"/>
    <n v="0"/>
    <n v="0"/>
    <n v="0"/>
    <n v="0"/>
    <n v="0"/>
    <n v="0"/>
    <n v="0"/>
    <n v="0"/>
    <n v="0"/>
    <n v="0"/>
  </r>
  <r>
    <x v="256"/>
    <n v="0"/>
    <n v="0"/>
    <n v="0"/>
    <n v="0"/>
    <n v="0"/>
    <n v="0"/>
    <n v="0"/>
    <n v="0"/>
    <n v="0"/>
    <n v="0"/>
    <n v="0"/>
    <n v="0"/>
  </r>
  <r>
    <x v="257"/>
    <n v="0"/>
    <n v="0"/>
    <n v="0"/>
    <n v="0"/>
    <n v="0"/>
    <n v="0"/>
    <n v="0"/>
    <n v="0"/>
    <n v="0"/>
    <n v="0"/>
    <n v="0"/>
    <n v="0"/>
  </r>
  <r>
    <x v="258"/>
    <n v="0"/>
    <n v="0"/>
    <n v="0"/>
    <n v="0"/>
    <n v="0"/>
    <n v="0"/>
    <n v="0"/>
    <n v="0"/>
    <n v="0"/>
    <n v="0"/>
    <n v="0"/>
    <n v="0"/>
  </r>
  <r>
    <x v="259"/>
    <n v="0"/>
    <n v="0"/>
    <n v="0"/>
    <n v="0"/>
    <n v="0"/>
    <n v="0"/>
    <n v="0"/>
    <n v="0"/>
    <n v="0"/>
    <n v="0"/>
    <n v="0"/>
    <n v="0"/>
  </r>
  <r>
    <x v="260"/>
    <n v="0"/>
    <n v="0"/>
    <n v="0"/>
    <n v="0"/>
    <n v="0"/>
    <n v="0"/>
    <n v="0"/>
    <n v="0"/>
    <n v="0"/>
    <n v="0"/>
    <n v="0"/>
    <n v="0"/>
  </r>
  <r>
    <x v="261"/>
    <n v="0"/>
    <n v="0"/>
    <n v="0"/>
    <n v="0"/>
    <n v="0"/>
    <n v="0"/>
    <n v="0"/>
    <n v="0"/>
    <n v="0"/>
    <n v="0"/>
    <n v="0"/>
    <n v="0"/>
  </r>
  <r>
    <x v="262"/>
    <n v="0"/>
    <n v="0"/>
    <n v="0"/>
    <n v="0"/>
    <n v="0"/>
    <n v="0"/>
    <n v="0"/>
    <n v="0"/>
    <n v="0"/>
    <n v="0"/>
    <n v="0"/>
    <n v="0"/>
  </r>
  <r>
    <x v="263"/>
    <n v="0"/>
    <n v="0"/>
    <n v="0"/>
    <n v="0"/>
    <n v="0"/>
    <n v="0"/>
    <n v="0"/>
    <n v="0"/>
    <n v="0"/>
    <n v="0"/>
    <n v="0"/>
    <n v="0"/>
  </r>
  <r>
    <x v="264"/>
    <n v="0"/>
    <n v="0"/>
    <n v="0"/>
    <n v="0"/>
    <n v="0"/>
    <n v="0"/>
    <n v="0"/>
    <n v="0"/>
    <n v="0"/>
    <n v="0"/>
    <n v="0"/>
    <n v="0"/>
  </r>
  <r>
    <x v="265"/>
    <n v="0"/>
    <n v="0"/>
    <n v="0"/>
    <n v="0"/>
    <n v="0"/>
    <n v="0"/>
    <n v="0"/>
    <n v="0"/>
    <n v="0"/>
    <n v="0"/>
    <n v="0"/>
    <n v="0"/>
  </r>
  <r>
    <x v="266"/>
    <n v="0"/>
    <n v="0"/>
    <n v="0"/>
    <n v="0"/>
    <n v="0"/>
    <n v="0"/>
    <n v="0"/>
    <n v="0"/>
    <n v="0"/>
    <n v="0"/>
    <n v="0"/>
    <n v="0"/>
  </r>
  <r>
    <x v="267"/>
    <n v="0"/>
    <n v="0"/>
    <n v="0"/>
    <n v="0"/>
    <n v="0"/>
    <n v="0"/>
    <n v="0"/>
    <n v="0"/>
    <n v="0"/>
    <n v="0"/>
    <n v="0"/>
    <n v="0"/>
  </r>
  <r>
    <x v="268"/>
    <n v="1"/>
    <n v="0"/>
    <n v="0"/>
    <n v="10.5"/>
    <n v="4.6669999999999998"/>
    <n v="4.5739999999999998"/>
    <n v="0.44406779661016954"/>
    <n v="0"/>
    <n v="0"/>
    <n v="0"/>
    <n v="4.5739999999999998"/>
    <n v="0"/>
  </r>
  <r>
    <x v="269"/>
    <n v="0"/>
    <n v="0"/>
    <n v="0"/>
    <n v="0"/>
    <n v="0"/>
    <n v="0"/>
    <n v="0"/>
    <n v="0"/>
    <n v="0"/>
    <n v="0"/>
    <n v="0"/>
    <n v="0"/>
  </r>
  <r>
    <x v="270"/>
    <n v="0"/>
    <n v="0"/>
    <n v="0"/>
    <n v="0"/>
    <n v="0"/>
    <n v="0"/>
    <n v="0"/>
    <n v="0"/>
    <n v="0"/>
    <n v="0"/>
    <n v="0"/>
    <n v="0"/>
  </r>
  <r>
    <x v="271"/>
    <n v="0"/>
    <n v="0"/>
    <n v="0"/>
    <n v="0"/>
    <n v="0"/>
    <n v="0"/>
    <n v="0"/>
    <n v="0"/>
    <n v="0"/>
    <n v="0"/>
    <n v="0"/>
    <n v="0"/>
  </r>
  <r>
    <x v="272"/>
    <n v="0"/>
    <n v="0"/>
    <n v="0"/>
    <n v="0"/>
    <n v="0"/>
    <n v="0"/>
    <n v="0"/>
    <n v="0"/>
    <n v="0"/>
    <n v="0"/>
    <n v="0"/>
    <n v="0"/>
  </r>
  <r>
    <x v="273"/>
    <n v="5"/>
    <n v="0"/>
    <n v="0"/>
    <n v="52.5"/>
    <n v="23.335000000000001"/>
    <n v="22.869999999999997"/>
    <n v="2.2203389830508478"/>
    <n v="0"/>
    <n v="0"/>
    <n v="0"/>
    <n v="22.869999999999997"/>
    <n v="0"/>
  </r>
  <r>
    <x v="274"/>
    <n v="0"/>
    <n v="0"/>
    <n v="0"/>
    <n v="0"/>
    <n v="0"/>
    <n v="0"/>
    <n v="0"/>
    <n v="0"/>
    <n v="0"/>
    <n v="0"/>
    <n v="0"/>
    <n v="0"/>
  </r>
  <r>
    <x v="275"/>
    <n v="1"/>
    <n v="0"/>
    <n v="0"/>
    <n v="10.5"/>
    <n v="4.6669999999999998"/>
    <n v="4.5739999999999998"/>
    <n v="0.44406779661016954"/>
    <n v="0"/>
    <n v="0"/>
    <n v="0"/>
    <n v="4.5739999999999998"/>
    <n v="0"/>
  </r>
  <r>
    <x v="276"/>
    <n v="0"/>
    <n v="0"/>
    <n v="0"/>
    <n v="0"/>
    <n v="0"/>
    <n v="0"/>
    <n v="0"/>
    <n v="0"/>
    <n v="0"/>
    <n v="0"/>
    <n v="0"/>
    <n v="0"/>
  </r>
  <r>
    <x v="277"/>
    <n v="0"/>
    <n v="0"/>
    <n v="0"/>
    <n v="0"/>
    <n v="0"/>
    <n v="0"/>
    <n v="0"/>
    <n v="0"/>
    <n v="0"/>
    <n v="0"/>
    <n v="0"/>
    <n v="0"/>
  </r>
  <r>
    <x v="278"/>
    <n v="0"/>
    <n v="0"/>
    <n v="0"/>
    <n v="0"/>
    <n v="0"/>
    <n v="0"/>
    <n v="0"/>
    <n v="0"/>
    <n v="0"/>
    <n v="0"/>
    <n v="0"/>
    <n v="0"/>
  </r>
  <r>
    <x v="279"/>
    <n v="0"/>
    <n v="0"/>
    <n v="0"/>
    <n v="0"/>
    <n v="0"/>
    <n v="0"/>
    <n v="0"/>
    <n v="0"/>
    <n v="0"/>
    <n v="0"/>
    <n v="0"/>
    <n v="0"/>
  </r>
  <r>
    <x v="280"/>
    <n v="0"/>
    <n v="0"/>
    <n v="0"/>
    <n v="0"/>
    <n v="0"/>
    <n v="0"/>
    <n v="0"/>
    <n v="0"/>
    <n v="0"/>
    <n v="0"/>
    <n v="0"/>
    <n v="0"/>
  </r>
  <r>
    <x v="281"/>
    <n v="0"/>
    <n v="0"/>
    <n v="0"/>
    <n v="0"/>
    <n v="0"/>
    <n v="0"/>
    <n v="0"/>
    <n v="0"/>
    <n v="0"/>
    <n v="0"/>
    <n v="0"/>
    <n v="0"/>
  </r>
  <r>
    <x v="282"/>
    <n v="0"/>
    <n v="0"/>
    <n v="0"/>
    <n v="0"/>
    <n v="0"/>
    <n v="0"/>
    <n v="0"/>
    <n v="0"/>
    <n v="0"/>
    <n v="0"/>
    <n v="0"/>
    <n v="0"/>
  </r>
  <r>
    <x v="283"/>
    <n v="0"/>
    <n v="0"/>
    <n v="0"/>
    <n v="0"/>
    <n v="0"/>
    <n v="0"/>
    <n v="0"/>
    <n v="0"/>
    <n v="0"/>
    <n v="0"/>
    <n v="0"/>
    <n v="0"/>
  </r>
  <r>
    <x v="284"/>
    <n v="0"/>
    <n v="0"/>
    <n v="0"/>
    <n v="0"/>
    <n v="0"/>
    <n v="0"/>
    <n v="0"/>
    <n v="0"/>
    <n v="0"/>
    <n v="0"/>
    <n v="0"/>
    <n v="0"/>
  </r>
  <r>
    <x v="285"/>
    <n v="0"/>
    <n v="0"/>
    <n v="0"/>
    <n v="0"/>
    <n v="0"/>
    <n v="0"/>
    <n v="0"/>
    <n v="0"/>
    <n v="0"/>
    <n v="0"/>
    <n v="0"/>
    <n v="0"/>
  </r>
  <r>
    <x v="286"/>
    <n v="0"/>
    <n v="0"/>
    <n v="0"/>
    <n v="0"/>
    <n v="0"/>
    <n v="0"/>
    <n v="0"/>
    <n v="0"/>
    <n v="0"/>
    <n v="0"/>
    <n v="0"/>
    <n v="0"/>
  </r>
  <r>
    <x v="287"/>
    <n v="0"/>
    <n v="0"/>
    <n v="0"/>
    <n v="0"/>
    <n v="0"/>
    <n v="0"/>
    <n v="0"/>
    <n v="0"/>
    <n v="0"/>
    <n v="0"/>
    <n v="0"/>
    <n v="0"/>
  </r>
  <r>
    <x v="288"/>
    <n v="0"/>
    <n v="0"/>
    <n v="0"/>
    <n v="0"/>
    <n v="0"/>
    <n v="0"/>
    <n v="0"/>
    <n v="0"/>
    <n v="0"/>
    <n v="0"/>
    <n v="0"/>
    <n v="0"/>
  </r>
  <r>
    <x v="289"/>
    <n v="0"/>
    <n v="0"/>
    <n v="0"/>
    <n v="0"/>
    <n v="0"/>
    <n v="0"/>
    <n v="0"/>
    <n v="0"/>
    <n v="0"/>
    <n v="0"/>
    <n v="0"/>
    <n v="0"/>
  </r>
  <r>
    <x v="290"/>
    <n v="0"/>
    <n v="0"/>
    <n v="0"/>
    <n v="0"/>
    <n v="0"/>
    <n v="0"/>
    <n v="0"/>
    <n v="0"/>
    <n v="0"/>
    <n v="0"/>
    <n v="0"/>
    <n v="0"/>
  </r>
  <r>
    <x v="291"/>
    <n v="0"/>
    <n v="0"/>
    <n v="0"/>
    <n v="0"/>
    <n v="0"/>
    <n v="0"/>
    <n v="0"/>
    <n v="0"/>
    <n v="0"/>
    <n v="0"/>
    <n v="0"/>
    <n v="0"/>
  </r>
  <r>
    <x v="292"/>
    <n v="0"/>
    <n v="0"/>
    <n v="0"/>
    <n v="0"/>
    <n v="0"/>
    <n v="0"/>
    <n v="0"/>
    <n v="0"/>
    <n v="0"/>
    <n v="0"/>
    <n v="0"/>
    <n v="0"/>
  </r>
  <r>
    <x v="293"/>
    <n v="0"/>
    <n v="0"/>
    <n v="0"/>
    <n v="0"/>
    <n v="0"/>
    <n v="0"/>
    <n v="0"/>
    <n v="0"/>
    <n v="0"/>
    <n v="0"/>
    <n v="0"/>
    <n v="0"/>
  </r>
  <r>
    <x v="294"/>
    <n v="3"/>
    <n v="0"/>
    <n v="0"/>
    <n v="31.5"/>
    <n v="14.000999999999999"/>
    <n v="13.722"/>
    <n v="1.3322033898305086"/>
    <n v="0"/>
    <n v="0"/>
    <n v="0"/>
    <n v="13.722"/>
    <n v="0"/>
  </r>
  <r>
    <x v="295"/>
    <n v="0"/>
    <n v="0"/>
    <n v="0"/>
    <n v="0"/>
    <n v="0"/>
    <n v="0"/>
    <n v="0"/>
    <n v="0"/>
    <n v="0"/>
    <n v="0"/>
    <n v="0"/>
    <n v="0"/>
  </r>
  <r>
    <x v="296"/>
    <n v="1"/>
    <n v="0"/>
    <n v="0"/>
    <n v="10.5"/>
    <n v="4.6669999999999998"/>
    <n v="4.5739999999999998"/>
    <n v="0.44406779661016954"/>
    <n v="0"/>
    <n v="0"/>
    <n v="0"/>
    <n v="4.5739999999999998"/>
    <n v="0"/>
  </r>
  <r>
    <x v="297"/>
    <n v="0"/>
    <n v="0"/>
    <n v="0"/>
    <n v="0"/>
    <n v="0"/>
    <n v="0"/>
    <n v="0"/>
    <n v="0"/>
    <n v="0"/>
    <n v="0"/>
    <n v="0"/>
    <n v="0"/>
  </r>
  <r>
    <x v="298"/>
    <n v="0"/>
    <n v="0"/>
    <n v="0"/>
    <n v="0"/>
    <n v="0"/>
    <n v="0"/>
    <n v="0"/>
    <n v="0"/>
    <n v="0"/>
    <n v="0"/>
    <n v="0"/>
    <n v="0"/>
  </r>
  <r>
    <x v="299"/>
    <n v="0"/>
    <n v="0"/>
    <n v="0"/>
    <n v="0"/>
    <n v="0"/>
    <n v="0"/>
    <n v="0"/>
    <n v="0"/>
    <n v="0"/>
    <n v="0"/>
    <n v="0"/>
    <n v="0"/>
  </r>
  <r>
    <x v="300"/>
    <n v="1"/>
    <n v="0"/>
    <n v="0"/>
    <n v="10.5"/>
    <n v="4.6669999999999998"/>
    <n v="4.5739999999999998"/>
    <n v="0.44406779661016954"/>
    <n v="0"/>
    <n v="0"/>
    <n v="0"/>
    <n v="4.5739999999999998"/>
    <n v="0"/>
  </r>
  <r>
    <x v="301"/>
    <n v="0"/>
    <n v="0"/>
    <n v="0"/>
    <n v="0"/>
    <n v="0"/>
    <n v="0"/>
    <n v="0"/>
    <n v="0"/>
    <n v="0"/>
    <n v="0"/>
    <n v="0"/>
    <n v="0"/>
  </r>
  <r>
    <x v="302"/>
    <n v="6"/>
    <n v="0"/>
    <n v="0"/>
    <n v="63"/>
    <n v="28.001999999999999"/>
    <n v="27.443999999999999"/>
    <n v="2.6644067796610171"/>
    <n v="0"/>
    <n v="0"/>
    <n v="0"/>
    <n v="27.443999999999999"/>
    <n v="0"/>
  </r>
  <r>
    <x v="303"/>
    <n v="0"/>
    <n v="0"/>
    <n v="0"/>
    <n v="0"/>
    <n v="0"/>
    <n v="0"/>
    <n v="0"/>
    <n v="0"/>
    <n v="0"/>
    <n v="0"/>
    <n v="0"/>
    <n v="0"/>
  </r>
  <r>
    <x v="304"/>
    <n v="0"/>
    <n v="0"/>
    <n v="0"/>
    <n v="0"/>
    <n v="0"/>
    <n v="0"/>
    <n v="0"/>
    <n v="0"/>
    <n v="0"/>
    <n v="0"/>
    <n v="0"/>
    <n v="0"/>
  </r>
  <r>
    <x v="305"/>
    <n v="0"/>
    <n v="0"/>
    <n v="0"/>
    <n v="0"/>
    <n v="0"/>
    <n v="0"/>
    <n v="0"/>
    <n v="0"/>
    <n v="0"/>
    <n v="0"/>
    <n v="0"/>
    <n v="0"/>
  </r>
  <r>
    <x v="306"/>
    <n v="0"/>
    <n v="0"/>
    <n v="0"/>
    <n v="0"/>
    <n v="0"/>
    <n v="0"/>
    <n v="0"/>
    <n v="0"/>
    <n v="0"/>
    <n v="0"/>
    <n v="0"/>
    <n v="0"/>
  </r>
  <r>
    <x v="307"/>
    <n v="0"/>
    <n v="0"/>
    <n v="0"/>
    <n v="0"/>
    <n v="0"/>
    <n v="0"/>
    <n v="0"/>
    <n v="0"/>
    <n v="0"/>
    <n v="0"/>
    <n v="0"/>
    <n v="0"/>
  </r>
  <r>
    <x v="308"/>
    <n v="0"/>
    <n v="0"/>
    <n v="0"/>
    <n v="0"/>
    <n v="0"/>
    <n v="0"/>
    <n v="0"/>
    <n v="0"/>
    <n v="0"/>
    <n v="0"/>
    <n v="0"/>
    <n v="0"/>
  </r>
  <r>
    <x v="309"/>
    <n v="0"/>
    <n v="0"/>
    <n v="0"/>
    <n v="0"/>
    <n v="0"/>
    <n v="0"/>
    <n v="0"/>
    <n v="0"/>
    <n v="0"/>
    <n v="0"/>
    <n v="0"/>
    <n v="0"/>
  </r>
  <r>
    <x v="310"/>
    <n v="0"/>
    <n v="0"/>
    <n v="0"/>
    <n v="0"/>
    <n v="0"/>
    <n v="0"/>
    <n v="0"/>
    <n v="0"/>
    <n v="0"/>
    <n v="0"/>
    <n v="0"/>
    <n v="0"/>
  </r>
  <r>
    <x v="311"/>
    <n v="0"/>
    <n v="0"/>
    <n v="0"/>
    <n v="0"/>
    <n v="0"/>
    <n v="0"/>
    <n v="0"/>
    <n v="0"/>
    <n v="0"/>
    <n v="0"/>
    <n v="0"/>
    <n v="0"/>
  </r>
  <r>
    <x v="312"/>
    <n v="1"/>
    <n v="0"/>
    <n v="0"/>
    <n v="12.5"/>
    <n v="5.7640000000000002"/>
    <n v="5.1719999999999997"/>
    <n v="0.514406779661017"/>
    <n v="0"/>
    <n v="0"/>
    <n v="0"/>
    <n v="5.1719999999999997"/>
    <n v="0"/>
  </r>
  <r>
    <x v="313"/>
    <n v="0"/>
    <n v="0"/>
    <n v="0"/>
    <n v="0"/>
    <n v="0"/>
    <n v="0"/>
    <n v="0"/>
    <n v="0"/>
    <n v="0"/>
    <n v="0"/>
    <n v="0"/>
    <n v="0"/>
  </r>
  <r>
    <x v="314"/>
    <n v="0"/>
    <n v="0"/>
    <n v="0"/>
    <n v="0"/>
    <n v="0"/>
    <n v="0"/>
    <n v="0"/>
    <n v="0"/>
    <n v="0"/>
    <n v="0"/>
    <n v="0"/>
    <n v="0"/>
  </r>
  <r>
    <x v="315"/>
    <n v="0"/>
    <n v="0"/>
    <n v="0"/>
    <n v="0"/>
    <n v="0"/>
    <n v="0"/>
    <n v="0"/>
    <n v="0"/>
    <n v="0"/>
    <n v="0"/>
    <n v="0"/>
    <n v="0"/>
  </r>
  <r>
    <x v="316"/>
    <n v="0"/>
    <n v="0"/>
    <n v="0"/>
    <n v="0"/>
    <n v="0"/>
    <n v="0"/>
    <n v="0"/>
    <n v="0"/>
    <n v="0"/>
    <n v="0"/>
    <n v="0"/>
    <n v="0"/>
  </r>
  <r>
    <x v="317"/>
    <n v="0"/>
    <n v="0"/>
    <n v="0"/>
    <n v="0"/>
    <n v="0"/>
    <n v="0"/>
    <n v="0"/>
    <n v="0"/>
    <n v="0"/>
    <n v="0"/>
    <n v="0"/>
    <n v="0"/>
  </r>
  <r>
    <x v="318"/>
    <n v="0"/>
    <n v="0"/>
    <n v="0"/>
    <n v="0"/>
    <n v="0"/>
    <n v="0"/>
    <n v="0"/>
    <n v="0"/>
    <n v="0"/>
    <n v="0"/>
    <n v="0"/>
    <n v="0"/>
  </r>
  <r>
    <x v="319"/>
    <n v="1"/>
    <n v="0"/>
    <n v="0"/>
    <n v="10.5"/>
    <n v="4.6669999999999998"/>
    <n v="4.5739999999999998"/>
    <n v="0.44406779661016954"/>
    <n v="0"/>
    <n v="0"/>
    <n v="0"/>
    <n v="4.5739999999999998"/>
    <n v="0"/>
  </r>
  <r>
    <x v="320"/>
    <n v="0"/>
    <n v="0"/>
    <n v="0"/>
    <n v="0"/>
    <n v="0"/>
    <n v="0"/>
    <n v="0"/>
    <n v="0"/>
    <n v="0"/>
    <n v="0"/>
    <n v="0"/>
    <n v="0"/>
  </r>
  <r>
    <x v="321"/>
    <n v="0"/>
    <n v="0"/>
    <n v="0"/>
    <n v="0"/>
    <n v="0"/>
    <n v="0"/>
    <n v="0"/>
    <n v="0"/>
    <n v="0"/>
    <n v="0"/>
    <n v="0"/>
    <n v="0"/>
  </r>
  <r>
    <x v="322"/>
    <n v="0"/>
    <n v="0"/>
    <n v="0"/>
    <n v="0"/>
    <n v="0"/>
    <n v="0"/>
    <n v="0"/>
    <n v="0"/>
    <n v="0"/>
    <n v="0"/>
    <n v="0"/>
    <n v="0"/>
  </r>
  <r>
    <x v="323"/>
    <n v="0"/>
    <n v="0"/>
    <n v="0"/>
    <n v="0"/>
    <n v="0"/>
    <n v="0"/>
    <n v="0"/>
    <n v="0"/>
    <n v="0"/>
    <n v="0"/>
    <n v="0"/>
    <n v="0"/>
  </r>
  <r>
    <x v="324"/>
    <n v="0"/>
    <n v="0"/>
    <n v="0"/>
    <n v="0"/>
    <n v="0"/>
    <n v="0"/>
    <n v="0"/>
    <n v="0"/>
    <n v="0"/>
    <n v="0"/>
    <n v="0"/>
    <n v="0"/>
  </r>
  <r>
    <x v="325"/>
    <n v="0"/>
    <n v="0"/>
    <n v="0"/>
    <n v="0"/>
    <n v="0"/>
    <n v="0"/>
    <n v="0"/>
    <n v="0"/>
    <n v="0"/>
    <n v="0"/>
    <n v="0"/>
    <n v="0"/>
  </r>
  <r>
    <x v="326"/>
    <n v="0"/>
    <n v="0"/>
    <n v="0"/>
    <n v="0"/>
    <n v="0"/>
    <n v="0"/>
    <n v="0"/>
    <n v="0"/>
    <n v="0"/>
    <n v="0"/>
    <n v="0"/>
    <n v="0"/>
  </r>
  <r>
    <x v="327"/>
    <n v="0"/>
    <n v="0"/>
    <n v="0"/>
    <n v="0"/>
    <n v="0"/>
    <n v="0"/>
    <n v="0"/>
    <n v="0"/>
    <n v="0"/>
    <n v="0"/>
    <n v="0"/>
    <n v="0"/>
  </r>
  <r>
    <x v="328"/>
    <n v="0"/>
    <n v="0"/>
    <n v="0"/>
    <n v="0"/>
    <n v="0"/>
    <n v="0"/>
    <n v="0"/>
    <n v="0"/>
    <n v="0"/>
    <n v="0"/>
    <n v="0"/>
    <n v="0"/>
  </r>
  <r>
    <x v="329"/>
    <n v="0"/>
    <n v="0"/>
    <n v="0"/>
    <n v="0"/>
    <n v="0"/>
    <n v="0"/>
    <n v="0"/>
    <n v="0"/>
    <n v="0"/>
    <n v="0"/>
    <n v="0"/>
    <n v="0"/>
  </r>
  <r>
    <x v="330"/>
    <n v="0"/>
    <n v="0"/>
    <n v="0"/>
    <n v="0"/>
    <n v="0"/>
    <n v="0"/>
    <n v="0"/>
    <n v="0"/>
    <n v="0"/>
    <n v="0"/>
    <n v="0"/>
    <n v="0"/>
  </r>
  <r>
    <x v="331"/>
    <n v="0"/>
    <n v="0"/>
    <n v="0"/>
    <n v="0"/>
    <n v="0"/>
    <n v="0"/>
    <n v="0"/>
    <n v="0"/>
    <n v="0"/>
    <n v="0"/>
    <n v="0"/>
    <n v="0"/>
  </r>
  <r>
    <x v="332"/>
    <n v="0"/>
    <n v="0"/>
    <n v="0"/>
    <n v="0"/>
    <n v="0"/>
    <n v="0"/>
    <n v="0"/>
    <n v="0"/>
    <n v="0"/>
    <n v="0"/>
    <n v="0"/>
    <n v="0"/>
  </r>
  <r>
    <x v="333"/>
    <n v="0"/>
    <n v="0"/>
    <n v="0"/>
    <n v="0"/>
    <n v="0"/>
    <n v="0"/>
    <n v="0"/>
    <n v="0"/>
    <n v="0"/>
    <n v="0"/>
    <n v="0"/>
    <n v="0"/>
  </r>
  <r>
    <x v="334"/>
    <n v="0"/>
    <n v="0"/>
    <n v="0"/>
    <n v="0"/>
    <n v="0"/>
    <n v="0"/>
    <n v="0"/>
    <n v="0"/>
    <n v="0"/>
    <n v="0"/>
    <n v="0"/>
    <n v="0"/>
  </r>
  <r>
    <x v="335"/>
    <n v="0"/>
    <n v="0"/>
    <n v="0"/>
    <n v="0"/>
    <n v="0"/>
    <n v="0"/>
    <n v="0"/>
    <n v="0"/>
    <n v="0"/>
    <n v="0"/>
    <n v="0"/>
    <n v="0"/>
  </r>
  <r>
    <x v="336"/>
    <n v="0"/>
    <n v="0"/>
    <n v="0"/>
    <n v="0"/>
    <n v="0"/>
    <n v="0"/>
    <n v="0"/>
    <n v="0"/>
    <n v="0"/>
    <n v="0"/>
    <n v="0"/>
    <n v="0"/>
  </r>
  <r>
    <x v="337"/>
    <n v="1"/>
    <n v="0"/>
    <n v="0"/>
    <n v="10.5"/>
    <n v="4.6669999999999998"/>
    <n v="4.5739999999999998"/>
    <n v="0.44406779661016954"/>
    <n v="0"/>
    <n v="0"/>
    <n v="0"/>
    <n v="4.5739999999999998"/>
    <n v="0"/>
  </r>
  <r>
    <x v="338"/>
    <n v="0"/>
    <n v="0"/>
    <n v="0"/>
    <n v="0"/>
    <n v="0"/>
    <n v="0"/>
    <n v="0"/>
    <n v="0"/>
    <n v="0"/>
    <n v="0"/>
    <n v="0"/>
    <n v="0"/>
  </r>
  <r>
    <x v="339"/>
    <n v="0"/>
    <n v="0"/>
    <n v="0"/>
    <n v="0"/>
    <n v="0"/>
    <n v="0"/>
    <n v="0"/>
    <n v="0"/>
    <n v="0"/>
    <n v="0"/>
    <n v="0"/>
    <n v="0"/>
  </r>
  <r>
    <x v="340"/>
    <n v="0"/>
    <n v="0"/>
    <n v="0"/>
    <n v="0"/>
    <n v="0"/>
    <n v="0"/>
    <n v="0"/>
    <n v="0"/>
    <n v="0"/>
    <n v="0"/>
    <n v="0"/>
    <n v="0"/>
  </r>
  <r>
    <x v="341"/>
    <n v="8"/>
    <n v="0"/>
    <n v="0"/>
    <n v="84"/>
    <n v="37.335999999999999"/>
    <n v="36.591999999999999"/>
    <n v="3.5525423728813563"/>
    <n v="0"/>
    <n v="0"/>
    <n v="0"/>
    <n v="36.591999999999999"/>
    <n v="0"/>
  </r>
  <r>
    <x v="342"/>
    <n v="0"/>
    <n v="0"/>
    <n v="0"/>
    <n v="0"/>
    <n v="0"/>
    <n v="0"/>
    <n v="0"/>
    <n v="0"/>
    <n v="0"/>
    <n v="0"/>
    <n v="0"/>
    <n v="0"/>
  </r>
  <r>
    <x v="343"/>
    <n v="0"/>
    <n v="0"/>
    <n v="0"/>
    <n v="0"/>
    <n v="0"/>
    <n v="0"/>
    <n v="0"/>
    <n v="0"/>
    <n v="0"/>
    <n v="0"/>
    <n v="0"/>
    <n v="0"/>
  </r>
  <r>
    <x v="344"/>
    <n v="0"/>
    <n v="0"/>
    <n v="0"/>
    <n v="0"/>
    <n v="0"/>
    <n v="0"/>
    <n v="0"/>
    <n v="0"/>
    <n v="0"/>
    <n v="0"/>
    <n v="0"/>
    <n v="0"/>
  </r>
  <r>
    <x v="345"/>
    <n v="0"/>
    <n v="0"/>
    <n v="0"/>
    <n v="0"/>
    <n v="0"/>
    <n v="0"/>
    <n v="0"/>
    <n v="0"/>
    <n v="0"/>
    <n v="0"/>
    <n v="0"/>
    <n v="0"/>
  </r>
  <r>
    <x v="346"/>
    <n v="0"/>
    <n v="0"/>
    <n v="0"/>
    <n v="0"/>
    <n v="0"/>
    <n v="0"/>
    <n v="0"/>
    <n v="0"/>
    <n v="0"/>
    <n v="0"/>
    <n v="0"/>
    <n v="0"/>
  </r>
  <r>
    <x v="347"/>
    <n v="0"/>
    <n v="0"/>
    <n v="0"/>
    <n v="0"/>
    <n v="0"/>
    <n v="0"/>
    <n v="0"/>
    <n v="0"/>
    <n v="0"/>
    <n v="0"/>
    <n v="0"/>
    <n v="0"/>
  </r>
  <r>
    <x v="348"/>
    <n v="0"/>
    <n v="0"/>
    <n v="0"/>
    <n v="0"/>
    <n v="0"/>
    <n v="0"/>
    <n v="0"/>
    <n v="0"/>
    <n v="0"/>
    <n v="0"/>
    <n v="0"/>
    <n v="0"/>
  </r>
  <r>
    <x v="349"/>
    <n v="0"/>
    <n v="0"/>
    <n v="0"/>
    <n v="0"/>
    <n v="0"/>
    <n v="0"/>
    <n v="0"/>
    <n v="0"/>
    <n v="0"/>
    <n v="0"/>
    <n v="0"/>
    <n v="0"/>
  </r>
  <r>
    <x v="350"/>
    <n v="0"/>
    <n v="0"/>
    <n v="0"/>
    <n v="0"/>
    <n v="0"/>
    <n v="0"/>
    <n v="0"/>
    <n v="0"/>
    <n v="0"/>
    <n v="0"/>
    <n v="0"/>
    <n v="0"/>
  </r>
  <r>
    <x v="351"/>
    <n v="1"/>
    <n v="0"/>
    <n v="0"/>
    <n v="10.5"/>
    <n v="4.6669999999999998"/>
    <n v="4.5739999999999998"/>
    <n v="0.44406779661016954"/>
    <n v="0"/>
    <n v="0"/>
    <n v="0"/>
    <n v="4.5739999999999998"/>
    <n v="0"/>
  </r>
  <r>
    <x v="352"/>
    <n v="0"/>
    <n v="0"/>
    <n v="0"/>
    <n v="0"/>
    <n v="0"/>
    <n v="0"/>
    <n v="0"/>
    <n v="0"/>
    <n v="0"/>
    <n v="0"/>
    <n v="0"/>
    <n v="0"/>
  </r>
  <r>
    <x v="353"/>
    <n v="0"/>
    <n v="0"/>
    <n v="0"/>
    <n v="0"/>
    <n v="0"/>
    <n v="0"/>
    <n v="0"/>
    <n v="0"/>
    <n v="0"/>
    <n v="0"/>
    <n v="0"/>
    <n v="0"/>
  </r>
  <r>
    <x v="354"/>
    <n v="2"/>
    <n v="0"/>
    <n v="0"/>
    <n v="21"/>
    <n v="9.3339999999999996"/>
    <n v="9.1479999999999997"/>
    <n v="0.88813559322033908"/>
    <n v="0"/>
    <n v="0"/>
    <n v="0"/>
    <n v="9.1479999999999997"/>
    <n v="0"/>
  </r>
  <r>
    <x v="355"/>
    <n v="0"/>
    <n v="0"/>
    <n v="0"/>
    <n v="0"/>
    <n v="0"/>
    <n v="0"/>
    <n v="0"/>
    <n v="0"/>
    <n v="0"/>
    <n v="0"/>
    <n v="0"/>
    <n v="0"/>
  </r>
  <r>
    <x v="356"/>
    <n v="0"/>
    <n v="0"/>
    <n v="0"/>
    <n v="0"/>
    <n v="0"/>
    <n v="0"/>
    <n v="0"/>
    <n v="0"/>
    <n v="0"/>
    <n v="0"/>
    <n v="0"/>
    <n v="0"/>
  </r>
  <r>
    <x v="357"/>
    <n v="0"/>
    <n v="0"/>
    <n v="0"/>
    <n v="0"/>
    <n v="0"/>
    <n v="0"/>
    <n v="0"/>
    <n v="0"/>
    <n v="0"/>
    <n v="0"/>
    <n v="0"/>
    <n v="0"/>
  </r>
  <r>
    <x v="358"/>
    <n v="0"/>
    <n v="0"/>
    <n v="0"/>
    <n v="0"/>
    <n v="0"/>
    <n v="0"/>
    <n v="0"/>
    <n v="0"/>
    <n v="0"/>
    <n v="0"/>
    <n v="0"/>
    <n v="0"/>
  </r>
  <r>
    <x v="359"/>
    <n v="0"/>
    <n v="0"/>
    <n v="0"/>
    <n v="0"/>
    <n v="0"/>
    <n v="0"/>
    <n v="0"/>
    <n v="0"/>
    <n v="0"/>
    <n v="0"/>
    <n v="0"/>
    <n v="0"/>
  </r>
  <r>
    <x v="360"/>
    <n v="0"/>
    <n v="0"/>
    <n v="0"/>
    <n v="0"/>
    <n v="0"/>
    <n v="0"/>
    <n v="0"/>
    <n v="0"/>
    <n v="0"/>
    <n v="0"/>
    <n v="0"/>
    <n v="0"/>
  </r>
  <r>
    <x v="361"/>
    <n v="0"/>
    <n v="0"/>
    <n v="0"/>
    <n v="0"/>
    <n v="0"/>
    <n v="0"/>
    <n v="0"/>
    <n v="0"/>
    <n v="0"/>
    <n v="0"/>
    <n v="0"/>
    <n v="0"/>
  </r>
  <r>
    <x v="362"/>
    <n v="6"/>
    <n v="0"/>
    <n v="0"/>
    <n v="63"/>
    <n v="28.001999999999999"/>
    <n v="27.443999999999999"/>
    <n v="2.6644067796610171"/>
    <n v="0"/>
    <n v="0"/>
    <n v="0"/>
    <n v="27.443999999999999"/>
    <n v="0"/>
  </r>
  <r>
    <x v="363"/>
    <n v="1"/>
    <n v="0"/>
    <n v="0"/>
    <n v="10.5"/>
    <n v="4.6669999999999998"/>
    <n v="4.5739999999999998"/>
    <n v="0.44406779661016954"/>
    <n v="0"/>
    <n v="0"/>
    <n v="0"/>
    <n v="4.5739999999999998"/>
    <n v="0"/>
  </r>
  <r>
    <x v="364"/>
    <n v="0"/>
    <n v="0"/>
    <n v="0"/>
    <n v="0"/>
    <n v="0"/>
    <n v="0"/>
    <n v="0"/>
    <n v="0"/>
    <n v="0"/>
    <n v="0"/>
    <n v="0"/>
    <n v="0"/>
  </r>
  <r>
    <x v="365"/>
    <n v="0"/>
    <n v="0"/>
    <n v="0"/>
    <n v="0"/>
    <n v="0"/>
    <n v="0"/>
    <n v="0"/>
    <n v="0"/>
    <n v="0"/>
    <n v="0"/>
    <n v="0"/>
    <n v="0"/>
  </r>
  <r>
    <x v="366"/>
    <n v="0"/>
    <n v="0"/>
    <n v="0"/>
    <n v="0"/>
    <n v="0"/>
    <n v="0"/>
    <n v="0"/>
    <n v="0"/>
    <n v="0"/>
    <n v="0"/>
    <n v="0"/>
    <n v="0"/>
  </r>
  <r>
    <x v="367"/>
    <n v="0"/>
    <n v="0"/>
    <n v="0"/>
    <n v="0"/>
    <n v="0"/>
    <n v="0"/>
    <n v="0"/>
    <n v="0"/>
    <n v="0"/>
    <n v="0"/>
    <n v="0"/>
    <n v="0"/>
  </r>
  <r>
    <x v="368"/>
    <n v="0"/>
    <n v="0"/>
    <n v="0"/>
    <n v="0"/>
    <n v="0"/>
    <n v="0"/>
    <n v="0"/>
    <n v="0"/>
    <n v="0"/>
    <n v="0"/>
    <n v="0"/>
    <n v="0"/>
  </r>
  <r>
    <x v="369"/>
    <n v="0"/>
    <n v="0"/>
    <n v="0"/>
    <n v="0"/>
    <n v="0"/>
    <n v="0"/>
    <n v="0"/>
    <n v="0"/>
    <n v="0"/>
    <n v="0"/>
    <n v="0"/>
    <n v="0"/>
  </r>
  <r>
    <x v="370"/>
    <n v="0"/>
    <n v="0"/>
    <n v="0"/>
    <n v="0"/>
    <n v="0"/>
    <n v="0"/>
    <n v="0"/>
    <n v="0"/>
    <n v="0"/>
    <n v="0"/>
    <n v="0"/>
    <n v="0"/>
  </r>
  <r>
    <x v="371"/>
    <n v="0"/>
    <n v="0"/>
    <n v="0"/>
    <n v="0"/>
    <n v="0"/>
    <n v="0"/>
    <n v="0"/>
    <n v="0"/>
    <n v="0"/>
    <n v="0"/>
    <n v="0"/>
    <n v="0"/>
  </r>
  <r>
    <x v="372"/>
    <n v="0"/>
    <n v="0"/>
    <n v="0"/>
    <n v="0"/>
    <n v="0"/>
    <n v="0"/>
    <n v="0"/>
    <n v="0"/>
    <n v="0"/>
    <n v="0"/>
    <n v="0"/>
    <n v="0"/>
  </r>
  <r>
    <x v="373"/>
    <n v="0"/>
    <n v="0"/>
    <n v="0"/>
    <n v="0"/>
    <n v="0"/>
    <n v="0"/>
    <n v="0"/>
    <n v="0"/>
    <n v="0"/>
    <n v="0"/>
    <n v="0"/>
    <n v="0"/>
  </r>
  <r>
    <x v="374"/>
    <n v="0"/>
    <n v="0"/>
    <n v="0"/>
    <n v="0"/>
    <n v="0"/>
    <n v="0"/>
    <n v="0"/>
    <n v="0"/>
    <n v="0"/>
    <n v="0"/>
    <n v="0"/>
    <n v="0"/>
  </r>
  <r>
    <x v="375"/>
    <n v="0"/>
    <n v="0"/>
    <n v="0"/>
    <n v="0"/>
    <n v="0"/>
    <n v="0"/>
    <n v="0"/>
    <n v="0"/>
    <n v="0"/>
    <n v="0"/>
    <n v="0"/>
    <n v="0"/>
  </r>
  <r>
    <x v="376"/>
    <n v="0"/>
    <n v="0"/>
    <n v="0"/>
    <n v="0"/>
    <n v="0"/>
    <n v="0"/>
    <n v="0"/>
    <n v="0"/>
    <n v="0"/>
    <n v="0"/>
    <n v="0"/>
    <n v="0"/>
  </r>
  <r>
    <x v="377"/>
    <n v="0"/>
    <n v="0"/>
    <n v="0"/>
    <n v="0"/>
    <n v="0"/>
    <n v="0"/>
    <n v="0"/>
    <n v="0"/>
    <n v="0"/>
    <n v="0"/>
    <n v="0"/>
    <n v="0"/>
  </r>
  <r>
    <x v="378"/>
    <n v="0"/>
    <n v="0"/>
    <n v="0"/>
    <n v="0"/>
    <n v="0"/>
    <n v="0"/>
    <n v="0"/>
    <n v="0"/>
    <n v="0"/>
    <n v="0"/>
    <n v="0"/>
    <n v="0"/>
  </r>
  <r>
    <x v="379"/>
    <n v="0"/>
    <n v="0"/>
    <n v="0"/>
    <n v="0"/>
    <n v="0"/>
    <n v="0"/>
    <n v="0"/>
    <n v="0"/>
    <n v="0"/>
    <n v="0"/>
    <n v="0"/>
    <n v="0"/>
  </r>
  <r>
    <x v="380"/>
    <n v="0"/>
    <n v="0"/>
    <n v="0"/>
    <n v="0"/>
    <n v="0"/>
    <n v="0"/>
    <n v="0"/>
    <n v="0"/>
    <n v="0"/>
    <n v="0"/>
    <n v="0"/>
    <n v="0"/>
  </r>
  <r>
    <x v="381"/>
    <n v="0"/>
    <n v="0"/>
    <n v="0"/>
    <n v="0"/>
    <n v="0"/>
    <n v="0"/>
    <n v="0"/>
    <n v="0"/>
    <n v="0"/>
    <n v="0"/>
    <n v="0"/>
    <n v="0"/>
  </r>
  <r>
    <x v="382"/>
    <n v="0"/>
    <n v="0"/>
    <n v="0"/>
    <n v="0"/>
    <n v="0"/>
    <n v="0"/>
    <n v="0"/>
    <n v="0"/>
    <n v="0"/>
    <n v="0"/>
    <n v="0"/>
    <n v="0"/>
  </r>
  <r>
    <x v="383"/>
    <n v="0"/>
    <n v="0"/>
    <n v="0"/>
    <n v="0"/>
    <n v="0"/>
    <n v="0"/>
    <n v="0"/>
    <n v="0"/>
    <n v="0"/>
    <n v="0"/>
    <n v="0"/>
    <n v="0"/>
  </r>
  <r>
    <x v="384"/>
    <n v="0"/>
    <n v="0"/>
    <n v="0"/>
    <n v="0"/>
    <n v="0"/>
    <n v="0"/>
    <n v="0"/>
    <n v="0"/>
    <n v="0"/>
    <n v="0"/>
    <n v="0"/>
    <n v="0"/>
  </r>
  <r>
    <x v="385"/>
    <n v="6"/>
    <n v="0"/>
    <n v="0"/>
    <n v="63"/>
    <n v="28.001999999999999"/>
    <n v="27.443999999999999"/>
    <n v="2.6644067796610171"/>
    <n v="0"/>
    <n v="0"/>
    <n v="0"/>
    <n v="27.443999999999999"/>
    <n v="0"/>
  </r>
  <r>
    <x v="386"/>
    <n v="0"/>
    <n v="0"/>
    <n v="0"/>
    <n v="0"/>
    <n v="0"/>
    <n v="0"/>
    <n v="0"/>
    <n v="0"/>
    <n v="0"/>
    <n v="0"/>
    <n v="0"/>
    <n v="0"/>
  </r>
  <r>
    <x v="387"/>
    <n v="0"/>
    <n v="0"/>
    <n v="0"/>
    <n v="0"/>
    <n v="0"/>
    <n v="0"/>
    <n v="0"/>
    <n v="0"/>
    <n v="0"/>
    <n v="0"/>
    <n v="0"/>
    <n v="0"/>
  </r>
  <r>
    <x v="388"/>
    <n v="0"/>
    <n v="0"/>
    <n v="0"/>
    <n v="0"/>
    <n v="0"/>
    <n v="0"/>
    <n v="0"/>
    <n v="0"/>
    <n v="0"/>
    <n v="0"/>
    <n v="0"/>
    <n v="0"/>
  </r>
  <r>
    <x v="389"/>
    <n v="0"/>
    <n v="0"/>
    <n v="0"/>
    <n v="0"/>
    <n v="0"/>
    <n v="0"/>
    <n v="0"/>
    <n v="0"/>
    <n v="0"/>
    <n v="0"/>
    <n v="0"/>
    <n v="0"/>
  </r>
  <r>
    <x v="390"/>
    <n v="0"/>
    <n v="0"/>
    <n v="0"/>
    <n v="0"/>
    <n v="0"/>
    <n v="0"/>
    <n v="0"/>
    <n v="0"/>
    <n v="0"/>
    <n v="0"/>
    <n v="0"/>
    <n v="0"/>
  </r>
  <r>
    <x v="391"/>
    <n v="0"/>
    <n v="0"/>
    <n v="0"/>
    <n v="0"/>
    <n v="0"/>
    <n v="0"/>
    <n v="0"/>
    <n v="0"/>
    <n v="0"/>
    <n v="0"/>
    <n v="0"/>
    <n v="0"/>
  </r>
  <r>
    <x v="392"/>
    <n v="0"/>
    <n v="0"/>
    <n v="0"/>
    <n v="0"/>
    <n v="0"/>
    <n v="0"/>
    <n v="0"/>
    <n v="0"/>
    <n v="0"/>
    <n v="0"/>
    <n v="0"/>
    <n v="0"/>
  </r>
  <r>
    <x v="393"/>
    <n v="0"/>
    <n v="0"/>
    <n v="0"/>
    <n v="0"/>
    <n v="0"/>
    <n v="0"/>
    <n v="0"/>
    <n v="0"/>
    <n v="0"/>
    <n v="0"/>
    <n v="0"/>
    <n v="0"/>
  </r>
  <r>
    <x v="394"/>
    <n v="0"/>
    <n v="0"/>
    <n v="0"/>
    <n v="0"/>
    <n v="0"/>
    <n v="0"/>
    <n v="0"/>
    <n v="0"/>
    <n v="0"/>
    <n v="0"/>
    <n v="0"/>
    <n v="0"/>
  </r>
  <r>
    <x v="100"/>
    <n v="0"/>
    <n v="0"/>
    <n v="0"/>
    <n v="0"/>
    <n v="0"/>
    <n v="0"/>
    <n v="0"/>
    <n v="0"/>
    <n v="0"/>
    <n v="0"/>
    <n v="0"/>
    <n v="0"/>
  </r>
  <r>
    <x v="126"/>
    <n v="0"/>
    <n v="0"/>
    <n v="0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49" firstHeaderRow="1" firstDataRow="1" firstDataCol="1"/>
  <pivotFields count="13">
    <pivotField axis="axisRow" showAll="0" measureFilter="1" sortType="descending">
      <items count="396">
        <item x="378"/>
        <item x="261"/>
        <item x="59"/>
        <item x="27"/>
        <item x="60"/>
        <item x="245"/>
        <item x="62"/>
        <item x="208"/>
        <item x="63"/>
        <item x="57"/>
        <item x="221"/>
        <item x="65"/>
        <item x="288"/>
        <item x="359"/>
        <item x="66"/>
        <item x="328"/>
        <item x="67"/>
        <item x="82"/>
        <item x="256"/>
        <item x="188"/>
        <item x="68"/>
        <item x="206"/>
        <item x="374"/>
        <item x="23"/>
        <item x="61"/>
        <item x="171"/>
        <item x="344"/>
        <item x="70"/>
        <item x="231"/>
        <item x="100"/>
        <item x="73"/>
        <item x="191"/>
        <item x="74"/>
        <item x="244"/>
        <item x="290"/>
        <item x="343"/>
        <item x="58"/>
        <item x="209"/>
        <item x="75"/>
        <item x="21"/>
        <item x="315"/>
        <item x="77"/>
        <item x="351"/>
        <item x="267"/>
        <item x="78"/>
        <item x="79"/>
        <item x="297"/>
        <item x="49"/>
        <item x="326"/>
        <item x="371"/>
        <item x="246"/>
        <item x="247"/>
        <item x="37"/>
        <item x="287"/>
        <item x="292"/>
        <item x="363"/>
        <item x="80"/>
        <item x="271"/>
        <item x="81"/>
        <item x="51"/>
        <item x="193"/>
        <item x="39"/>
        <item x="391"/>
        <item x="366"/>
        <item x="32"/>
        <item x="144"/>
        <item x="28"/>
        <item x="124"/>
        <item x="30"/>
        <item x="83"/>
        <item x="367"/>
        <item x="322"/>
        <item x="184"/>
        <item x="71"/>
        <item x="25"/>
        <item x="98"/>
        <item x="86"/>
        <item x="87"/>
        <item x="88"/>
        <item x="127"/>
        <item x="230"/>
        <item x="89"/>
        <item x="90"/>
        <item x="92"/>
        <item x="42"/>
        <item x="56"/>
        <item x="316"/>
        <item x="259"/>
        <item x="93"/>
        <item x="95"/>
        <item x="15"/>
        <item x="200"/>
        <item x="119"/>
        <item x="35"/>
        <item x="96"/>
        <item x="99"/>
        <item x="357"/>
        <item x="5"/>
        <item x="242"/>
        <item x="101"/>
        <item x="304"/>
        <item x="298"/>
        <item x="102"/>
        <item x="255"/>
        <item x="198"/>
        <item x="103"/>
        <item x="131"/>
        <item x="211"/>
        <item x="189"/>
        <item x="349"/>
        <item x="202"/>
        <item x="105"/>
        <item x="354"/>
        <item x="265"/>
        <item x="232"/>
        <item x="106"/>
        <item x="314"/>
        <item x="107"/>
        <item x="320"/>
        <item x="375"/>
        <item x="43"/>
        <item x="377"/>
        <item x="108"/>
        <item x="109"/>
        <item x="110"/>
        <item x="276"/>
        <item x="53"/>
        <item x="249"/>
        <item x="36"/>
        <item x="251"/>
        <item x="336"/>
        <item x="273"/>
        <item x="257"/>
        <item x="185"/>
        <item x="235"/>
        <item x="274"/>
        <item x="112"/>
        <item x="286"/>
        <item x="181"/>
        <item x="387"/>
        <item x="282"/>
        <item x="263"/>
        <item x="332"/>
        <item x="85"/>
        <item x="296"/>
        <item x="372"/>
        <item x="275"/>
        <item x="234"/>
        <item x="318"/>
        <item x="382"/>
        <item x="207"/>
        <item x="199"/>
        <item x="323"/>
        <item x="260"/>
        <item x="225"/>
        <item x="223"/>
        <item x="76"/>
        <item x="179"/>
        <item x="178"/>
        <item x="183"/>
        <item x="389"/>
        <item x="114"/>
        <item x="29"/>
        <item x="360"/>
        <item x="340"/>
        <item x="348"/>
        <item x="128"/>
        <item x="174"/>
        <item x="192"/>
        <item x="269"/>
        <item x="158"/>
        <item x="253"/>
        <item x="346"/>
        <item x="324"/>
        <item x="2"/>
        <item x="226"/>
        <item x="227"/>
        <item x="308"/>
        <item x="228"/>
        <item x="306"/>
        <item x="307"/>
        <item x="229"/>
        <item x="116"/>
        <item x="384"/>
        <item x="115"/>
        <item x="117"/>
        <item x="205"/>
        <item x="118"/>
        <item x="237"/>
        <item x="277"/>
        <item x="293"/>
        <item x="214"/>
        <item x="289"/>
        <item x="278"/>
        <item x="258"/>
        <item x="120"/>
        <item x="152"/>
        <item x="325"/>
        <item x="303"/>
        <item x="268"/>
        <item x="380"/>
        <item x="121"/>
        <item x="215"/>
        <item x="180"/>
        <item x="386"/>
        <item x="122"/>
        <item x="4"/>
        <item x="220"/>
        <item x="254"/>
        <item x="330"/>
        <item x="356"/>
        <item x="203"/>
        <item x="123"/>
        <item x="126"/>
        <item x="17"/>
        <item x="301"/>
        <item x="233"/>
        <item x="104"/>
        <item x="19"/>
        <item x="250"/>
        <item x="12"/>
        <item x="111"/>
        <item x="113"/>
        <item x="222"/>
        <item x="337"/>
        <item x="353"/>
        <item x="129"/>
        <item x="130"/>
        <item x="216"/>
        <item x="132"/>
        <item x="252"/>
        <item x="165"/>
        <item x="341"/>
        <item x="321"/>
        <item x="266"/>
        <item x="170"/>
        <item x="52"/>
        <item x="133"/>
        <item x="313"/>
        <item x="134"/>
        <item x="0"/>
        <item x="136"/>
        <item x="135"/>
        <item x="97"/>
        <item x="22"/>
        <item x="339"/>
        <item x="373"/>
        <item x="284"/>
        <item x="137"/>
        <item x="141"/>
        <item x="218"/>
        <item x="138"/>
        <item x="139"/>
        <item x="140"/>
        <item x="55"/>
        <item x="20"/>
        <item x="142"/>
        <item x="240"/>
        <item x="305"/>
        <item x="26"/>
        <item x="345"/>
        <item x="347"/>
        <item x="143"/>
        <item x="64"/>
        <item x="362"/>
        <item x="187"/>
        <item x="272"/>
        <item x="280"/>
        <item x="24"/>
        <item x="310"/>
        <item x="145"/>
        <item x="376"/>
        <item x="388"/>
        <item x="147"/>
        <item x="149"/>
        <item x="270"/>
        <item x="47"/>
        <item x="1"/>
        <item x="294"/>
        <item x="7"/>
        <item x="236"/>
        <item x="9"/>
        <item x="335"/>
        <item x="8"/>
        <item x="16"/>
        <item x="6"/>
        <item x="34"/>
        <item x="10"/>
        <item x="11"/>
        <item x="33"/>
        <item x="312"/>
        <item x="14"/>
        <item x="148"/>
        <item x="262"/>
        <item x="210"/>
        <item x="392"/>
        <item x="352"/>
        <item x="264"/>
        <item x="299"/>
        <item x="186"/>
        <item x="150"/>
        <item x="358"/>
        <item x="333"/>
        <item x="3"/>
        <item x="350"/>
        <item x="368"/>
        <item x="38"/>
        <item x="151"/>
        <item x="383"/>
        <item x="195"/>
        <item x="361"/>
        <item x="329"/>
        <item x="317"/>
        <item x="217"/>
        <item x="319"/>
        <item x="168"/>
        <item x="153"/>
        <item x="213"/>
        <item x="238"/>
        <item x="291"/>
        <item x="370"/>
        <item x="154"/>
        <item x="48"/>
        <item x="155"/>
        <item x="197"/>
        <item x="369"/>
        <item x="156"/>
        <item x="194"/>
        <item x="385"/>
        <item x="190"/>
        <item x="40"/>
        <item x="212"/>
        <item x="18"/>
        <item x="338"/>
        <item x="157"/>
        <item x="84"/>
        <item x="159"/>
        <item x="379"/>
        <item x="342"/>
        <item x="302"/>
        <item x="355"/>
        <item x="182"/>
        <item x="196"/>
        <item x="390"/>
        <item x="160"/>
        <item x="279"/>
        <item x="72"/>
        <item x="281"/>
        <item x="45"/>
        <item x="161"/>
        <item x="311"/>
        <item x="162"/>
        <item x="13"/>
        <item x="300"/>
        <item x="176"/>
        <item x="46"/>
        <item x="334"/>
        <item x="243"/>
        <item x="309"/>
        <item x="44"/>
        <item x="364"/>
        <item x="163"/>
        <item x="164"/>
        <item x="91"/>
        <item x="219"/>
        <item x="166"/>
        <item x="201"/>
        <item x="327"/>
        <item x="94"/>
        <item x="248"/>
        <item x="224"/>
        <item x="167"/>
        <item x="283"/>
        <item x="69"/>
        <item x="394"/>
        <item x="169"/>
        <item x="54"/>
        <item x="393"/>
        <item x="50"/>
        <item x="365"/>
        <item x="331"/>
        <item x="172"/>
        <item x="285"/>
        <item x="173"/>
        <item x="31"/>
        <item x="125"/>
        <item x="41"/>
        <item x="175"/>
        <item x="241"/>
        <item x="295"/>
        <item x="146"/>
        <item x="381"/>
        <item x="239"/>
        <item x="177"/>
        <item x="20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numFmtId="10" showAll="0"/>
    <pivotField numFmtId="165" showAll="0"/>
    <pivotField numFmtId="165" showAll="0"/>
    <pivotField numFmtId="165" showAll="0"/>
    <pivotField numFmtId="165" showAll="0"/>
    <pivotField numFmtId="165" showAll="0"/>
    <pivotField numFmtId="165" showAll="0"/>
    <pivotField numFmtId="165" showAll="0"/>
    <pivotField dataField="1" numFmtId="165" showAll="0"/>
    <pivotField numFmtId="9" showAll="0"/>
  </pivotFields>
  <rowFields count="1">
    <field x="0"/>
  </rowFields>
  <rowItems count="46">
    <i>
      <x v="65"/>
    </i>
    <i>
      <x v="300"/>
    </i>
    <i>
      <x v="286"/>
    </i>
    <i>
      <x v="263"/>
    </i>
    <i>
      <x v="385"/>
    </i>
    <i>
      <x v="393"/>
    </i>
    <i>
      <x v="242"/>
    </i>
    <i>
      <x v="240"/>
    </i>
    <i>
      <x v="316"/>
    </i>
    <i>
      <x v="365"/>
    </i>
    <i>
      <x v="229"/>
    </i>
    <i>
      <x v="17"/>
    </i>
    <i>
      <x v="7"/>
    </i>
    <i>
      <x v="60"/>
    </i>
    <i>
      <x v="232"/>
    </i>
    <i>
      <x v="52"/>
    </i>
    <i>
      <x v="330"/>
    </i>
    <i>
      <x v="82"/>
    </i>
    <i>
      <x v="341"/>
    </i>
    <i>
      <x v="288"/>
    </i>
    <i>
      <x v="37"/>
    </i>
    <i>
      <x v="264"/>
    </i>
    <i>
      <x v="339"/>
    </i>
    <i>
      <x v="92"/>
    </i>
    <i>
      <x v="349"/>
    </i>
    <i>
      <x v="363"/>
    </i>
    <i>
      <x v="328"/>
    </i>
    <i>
      <x v="115"/>
    </i>
    <i>
      <x v="195"/>
    </i>
    <i>
      <x v="327"/>
    </i>
    <i>
      <x v="45"/>
    </i>
    <i>
      <x v="131"/>
    </i>
    <i>
      <x v="285"/>
    </i>
    <i>
      <x v="236"/>
    </i>
    <i>
      <x v="81"/>
    </i>
    <i>
      <x v="147"/>
    </i>
    <i>
      <x v="14"/>
    </i>
    <i>
      <x v="4"/>
    </i>
    <i>
      <x v="321"/>
    </i>
    <i>
      <x v="78"/>
    </i>
    <i>
      <x v="50"/>
    </i>
    <i>
      <x v="123"/>
    </i>
    <i>
      <x v="150"/>
    </i>
    <i>
      <x v="278"/>
    </i>
    <i>
      <x v="351"/>
    </i>
    <i t="grand">
      <x/>
    </i>
  </rowItems>
  <colItems count="1">
    <i/>
  </colItems>
  <dataFields count="1">
    <dataField name="Somme de Résultats techniques" fld="11" baseField="0" baseItem="2"/>
  </dataFields>
  <pivotTableStyleInfo name="PivotStyleLight16" showRowHeaders="1" showColHeaders="1" showRowStripes="0" showColStripes="0" showLastColumn="1"/>
  <filters count="1">
    <filter fld="0" type="count" evalOrder="-1" id="1" iMeasureFld="0">
      <autoFilter ref="A1">
        <filterColumn colId="0">
          <top10 val="40" filterVal="4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49"/>
  <sheetViews>
    <sheetView tabSelected="1" workbookViewId="0">
      <selection activeCell="B4" sqref="B4"/>
    </sheetView>
  </sheetViews>
  <sheetFormatPr baseColWidth="10" defaultRowHeight="12.75" x14ac:dyDescent="0.2"/>
  <cols>
    <col min="1" max="1" width="27.7109375" customWidth="1"/>
    <col min="2" max="2" width="30.42578125" bestFit="1" customWidth="1"/>
  </cols>
  <sheetData>
    <row r="3" spans="1:2" x14ac:dyDescent="0.2">
      <c r="A3" s="10" t="s">
        <v>409</v>
      </c>
      <c r="B3" t="s">
        <v>408</v>
      </c>
    </row>
    <row r="4" spans="1:2" x14ac:dyDescent="0.2">
      <c r="A4" s="11" t="s">
        <v>157</v>
      </c>
      <c r="B4" s="9">
        <v>233.34800000000001</v>
      </c>
    </row>
    <row r="5" spans="1:2" x14ac:dyDescent="0.2">
      <c r="A5" s="11" t="s">
        <v>163</v>
      </c>
      <c r="B5" s="9">
        <v>158.69400000000002</v>
      </c>
    </row>
    <row r="6" spans="1:2" x14ac:dyDescent="0.2">
      <c r="A6" s="11" t="s">
        <v>47</v>
      </c>
      <c r="B6" s="9">
        <v>116.59200000000001</v>
      </c>
    </row>
    <row r="7" spans="1:2" x14ac:dyDescent="0.2">
      <c r="A7" s="11" t="s">
        <v>77</v>
      </c>
      <c r="B7" s="9">
        <v>72.039999999999992</v>
      </c>
    </row>
    <row r="8" spans="1:2" x14ac:dyDescent="0.2">
      <c r="A8" s="11" t="s">
        <v>138</v>
      </c>
      <c r="B8" s="9">
        <v>69.426000000000002</v>
      </c>
    </row>
    <row r="9" spans="1:2" x14ac:dyDescent="0.2">
      <c r="A9" s="11" t="s">
        <v>190</v>
      </c>
      <c r="B9" s="9">
        <v>65.831999999999994</v>
      </c>
    </row>
    <row r="10" spans="1:2" x14ac:dyDescent="0.2">
      <c r="A10" s="11" t="s">
        <v>148</v>
      </c>
      <c r="B10" s="9">
        <v>64.036000000000001</v>
      </c>
    </row>
    <row r="11" spans="1:2" x14ac:dyDescent="0.2">
      <c r="A11" s="11" t="s">
        <v>13</v>
      </c>
      <c r="B11" s="9">
        <v>56.765999999999998</v>
      </c>
    </row>
    <row r="12" spans="1:2" x14ac:dyDescent="0.2">
      <c r="A12" s="11" t="s">
        <v>166</v>
      </c>
      <c r="B12" s="9">
        <v>54.887999999999998</v>
      </c>
    </row>
    <row r="13" spans="1:2" x14ac:dyDescent="0.2">
      <c r="A13" s="11" t="s">
        <v>179</v>
      </c>
      <c r="B13" s="9">
        <v>54.316000000000003</v>
      </c>
    </row>
    <row r="14" spans="1:2" x14ac:dyDescent="0.2">
      <c r="A14" s="11" t="s">
        <v>145</v>
      </c>
      <c r="B14" s="9">
        <v>49.742000000000004</v>
      </c>
    </row>
    <row r="15" spans="1:2" x14ac:dyDescent="0.2">
      <c r="A15" s="11" t="s">
        <v>95</v>
      </c>
      <c r="B15" s="9">
        <v>42.362000000000002</v>
      </c>
    </row>
    <row r="16" spans="1:2" x14ac:dyDescent="0.2">
      <c r="A16" s="11" t="s">
        <v>221</v>
      </c>
      <c r="B16" s="9">
        <v>41.165999999999997</v>
      </c>
    </row>
    <row r="17" spans="1:2" x14ac:dyDescent="0.2">
      <c r="A17" s="11" t="s">
        <v>206</v>
      </c>
      <c r="B17" s="9">
        <v>37.980000000000004</v>
      </c>
    </row>
    <row r="18" spans="1:2" x14ac:dyDescent="0.2">
      <c r="A18" s="11" t="s">
        <v>354</v>
      </c>
      <c r="B18" s="9">
        <v>36.591999999999999</v>
      </c>
    </row>
    <row r="19" spans="1:2" x14ac:dyDescent="0.2">
      <c r="A19" s="11" t="s">
        <v>50</v>
      </c>
      <c r="B19" s="9">
        <v>36.591999999999999</v>
      </c>
    </row>
    <row r="20" spans="1:2" x14ac:dyDescent="0.2">
      <c r="A20" s="11" t="s">
        <v>53</v>
      </c>
      <c r="B20" s="9">
        <v>35.448</v>
      </c>
    </row>
    <row r="21" spans="1:2" x14ac:dyDescent="0.2">
      <c r="A21" s="11" t="s">
        <v>103</v>
      </c>
      <c r="B21" s="9">
        <v>35.448</v>
      </c>
    </row>
    <row r="22" spans="1:2" x14ac:dyDescent="0.2">
      <c r="A22" s="11" t="s">
        <v>195</v>
      </c>
      <c r="B22" s="9">
        <v>32.616</v>
      </c>
    </row>
    <row r="23" spans="1:2" x14ac:dyDescent="0.2">
      <c r="A23" s="11" t="s">
        <v>24</v>
      </c>
      <c r="B23" s="9">
        <v>31.445999999999998</v>
      </c>
    </row>
    <row r="24" spans="1:2" x14ac:dyDescent="0.2">
      <c r="A24" s="11" t="s">
        <v>222</v>
      </c>
      <c r="B24" s="9">
        <v>27.443999999999999</v>
      </c>
    </row>
    <row r="25" spans="1:2" x14ac:dyDescent="0.2">
      <c r="A25" s="11" t="s">
        <v>375</v>
      </c>
      <c r="B25" s="9">
        <v>27.443999999999999</v>
      </c>
    </row>
    <row r="26" spans="1:2" x14ac:dyDescent="0.2">
      <c r="A26" s="11" t="s">
        <v>315</v>
      </c>
      <c r="B26" s="9">
        <v>27.443999999999999</v>
      </c>
    </row>
    <row r="27" spans="1:2" x14ac:dyDescent="0.2">
      <c r="A27" s="11" t="s">
        <v>132</v>
      </c>
      <c r="B27" s="9">
        <v>27.443999999999999</v>
      </c>
    </row>
    <row r="28" spans="1:2" x14ac:dyDescent="0.2">
      <c r="A28" s="11" t="s">
        <v>174</v>
      </c>
      <c r="B28" s="9">
        <v>27.443999999999999</v>
      </c>
    </row>
    <row r="29" spans="1:2" x14ac:dyDescent="0.2">
      <c r="A29" s="11" t="s">
        <v>104</v>
      </c>
      <c r="B29" s="9">
        <v>27.443999999999999</v>
      </c>
    </row>
    <row r="30" spans="1:2" x14ac:dyDescent="0.2">
      <c r="A30" s="11" t="s">
        <v>398</v>
      </c>
      <c r="B30" s="9">
        <v>27.443999999999999</v>
      </c>
    </row>
    <row r="31" spans="1:2" x14ac:dyDescent="0.2">
      <c r="A31" s="11" t="s">
        <v>119</v>
      </c>
      <c r="B31" s="9">
        <v>27.443999999999999</v>
      </c>
    </row>
    <row r="32" spans="1:2" x14ac:dyDescent="0.2">
      <c r="A32" s="11" t="s">
        <v>133</v>
      </c>
      <c r="B32" s="9">
        <v>24.663999999999998</v>
      </c>
    </row>
    <row r="33" spans="1:2" x14ac:dyDescent="0.2">
      <c r="A33" s="11" t="s">
        <v>207</v>
      </c>
      <c r="B33" s="9">
        <v>22.869999999999997</v>
      </c>
    </row>
    <row r="34" spans="1:2" x14ac:dyDescent="0.2">
      <c r="A34" s="11" t="s">
        <v>92</v>
      </c>
      <c r="B34" s="9">
        <v>22.869999999999997</v>
      </c>
    </row>
    <row r="35" spans="1:2" x14ac:dyDescent="0.2">
      <c r="A35" s="11" t="s">
        <v>286</v>
      </c>
      <c r="B35" s="9">
        <v>22.869999999999997</v>
      </c>
    </row>
    <row r="36" spans="1:2" x14ac:dyDescent="0.2">
      <c r="A36" s="11" t="s">
        <v>19</v>
      </c>
      <c r="B36" s="9">
        <v>22.869999999999997</v>
      </c>
    </row>
    <row r="37" spans="1:2" x14ac:dyDescent="0.2">
      <c r="A37" s="11" t="s">
        <v>65</v>
      </c>
      <c r="B37" s="9">
        <v>22.869999999999997</v>
      </c>
    </row>
    <row r="38" spans="1:2" x14ac:dyDescent="0.2">
      <c r="A38" s="11" t="s">
        <v>102</v>
      </c>
      <c r="B38" s="9">
        <v>20.256</v>
      </c>
    </row>
    <row r="39" spans="1:2" x14ac:dyDescent="0.2">
      <c r="A39" s="11" t="s">
        <v>247</v>
      </c>
      <c r="B39" s="9">
        <v>18.295999999999999</v>
      </c>
    </row>
    <row r="40" spans="1:2" x14ac:dyDescent="0.2">
      <c r="A40" s="11" t="s">
        <v>79</v>
      </c>
      <c r="B40" s="9">
        <v>18.295999999999999</v>
      </c>
    </row>
    <row r="41" spans="1:2" x14ac:dyDescent="0.2">
      <c r="A41" s="11" t="s">
        <v>73</v>
      </c>
      <c r="B41" s="9">
        <v>15.515999999999998</v>
      </c>
    </row>
    <row r="42" spans="1:2" x14ac:dyDescent="0.2">
      <c r="A42" s="11" t="s">
        <v>167</v>
      </c>
      <c r="B42" s="9">
        <v>13.722</v>
      </c>
    </row>
    <row r="43" spans="1:2" x14ac:dyDescent="0.2">
      <c r="A43" s="11" t="s">
        <v>101</v>
      </c>
      <c r="B43" s="9">
        <v>13.722</v>
      </c>
    </row>
    <row r="44" spans="1:2" x14ac:dyDescent="0.2">
      <c r="A44" s="11" t="s">
        <v>259</v>
      </c>
      <c r="B44" s="9">
        <v>13.722</v>
      </c>
    </row>
    <row r="45" spans="1:2" x14ac:dyDescent="0.2">
      <c r="A45" s="11" t="s">
        <v>122</v>
      </c>
      <c r="B45" s="9">
        <v>13.722</v>
      </c>
    </row>
    <row r="46" spans="1:2" x14ac:dyDescent="0.2">
      <c r="A46" s="11" t="s">
        <v>220</v>
      </c>
      <c r="B46" s="9">
        <v>13.722</v>
      </c>
    </row>
    <row r="47" spans="1:2" x14ac:dyDescent="0.2">
      <c r="A47" s="11" t="s">
        <v>307</v>
      </c>
      <c r="B47" s="9">
        <v>13.722</v>
      </c>
    </row>
    <row r="48" spans="1:2" x14ac:dyDescent="0.2">
      <c r="A48" s="11" t="s">
        <v>175</v>
      </c>
      <c r="B48" s="9">
        <v>13.722</v>
      </c>
    </row>
    <row r="49" spans="1:2" x14ac:dyDescent="0.2">
      <c r="A49" s="11" t="s">
        <v>410</v>
      </c>
      <c r="B49" s="9">
        <v>1852.3139999999994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3"/>
  </sheetPr>
  <dimension ref="A1:N398"/>
  <sheetViews>
    <sheetView showGridLines="0" zoomScaleNormal="100" workbookViewId="0">
      <selection activeCell="H3" sqref="H3"/>
    </sheetView>
  </sheetViews>
  <sheetFormatPr baseColWidth="10" defaultRowHeight="12.75" x14ac:dyDescent="0.2"/>
  <cols>
    <col min="1" max="1" width="4" customWidth="1"/>
    <col min="2" max="2" width="24" customWidth="1"/>
    <col min="3" max="3" width="7.5703125" customWidth="1"/>
    <col min="4" max="4" width="6.28515625" customWidth="1"/>
    <col min="7" max="7" width="12" customWidth="1"/>
    <col min="13" max="13" width="12.85546875" customWidth="1"/>
    <col min="14" max="14" width="11.85546875" customWidth="1"/>
  </cols>
  <sheetData>
    <row r="1" spans="1:14" ht="38.25" x14ac:dyDescent="0.2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4" ht="24.95" customHeight="1" x14ac:dyDescent="0.2">
      <c r="A2" s="3">
        <v>1</v>
      </c>
      <c r="B2" s="4" t="s">
        <v>13</v>
      </c>
      <c r="C2" s="5">
        <f>'[1]Résu par agence'!EG35</f>
        <v>20</v>
      </c>
      <c r="D2" s="5">
        <f>+'[1]Sin Agence'!AY17</f>
        <v>0</v>
      </c>
      <c r="E2" s="6">
        <f t="shared" ref="E2:E65" si="0">IF(C2=0,0,D2/C2)</f>
        <v>0</v>
      </c>
      <c r="F2" s="7">
        <f>'[1]Résu par agence'!EF35</f>
        <v>182.8</v>
      </c>
      <c r="G2" s="7">
        <f>+'[1]Résu par agence'!EE35</f>
        <v>91.334000000000017</v>
      </c>
      <c r="H2" s="7">
        <f>+'[1]Résu par agence'!EC35</f>
        <v>56.765999999999998</v>
      </c>
      <c r="I2" s="7">
        <f>+'[1]Résu par agence'!EA35/1.18</f>
        <v>7.4550847457627132</v>
      </c>
      <c r="J2" s="7">
        <f>+'[1]Sin Agence'!AZ17</f>
        <v>0</v>
      </c>
      <c r="K2" s="7">
        <f>+'[1]Sin Agence'!BA17</f>
        <v>0</v>
      </c>
      <c r="L2" s="7">
        <f t="shared" ref="L2:L65" si="1">IF(D2=0,0,(J2/D2))</f>
        <v>0</v>
      </c>
      <c r="M2" s="7">
        <f t="shared" ref="M2:M65" si="2">+H2-(J2+K2)</f>
        <v>56.765999999999998</v>
      </c>
      <c r="N2" s="8">
        <f t="shared" ref="N2:N65" si="3">IF(OR(M2&gt;0,I2=0),0,-M2/I2)</f>
        <v>0</v>
      </c>
    </row>
    <row r="3" spans="1:14" ht="24.95" customHeight="1" x14ac:dyDescent="0.2">
      <c r="A3" s="3">
        <f t="shared" ref="A3:A66" si="4">A2+1</f>
        <v>2</v>
      </c>
      <c r="B3" s="4" t="s">
        <v>14</v>
      </c>
      <c r="C3" s="5">
        <f>'[1]Résu par agence'!EG36</f>
        <v>0</v>
      </c>
      <c r="D3" s="5">
        <f>+'[1]Sin Agence'!AY18</f>
        <v>0</v>
      </c>
      <c r="E3" s="6">
        <f t="shared" si="0"/>
        <v>0</v>
      </c>
      <c r="F3" s="7">
        <f>'[1]Résu par agence'!EF36</f>
        <v>0</v>
      </c>
      <c r="G3" s="7">
        <f>+'[1]Résu par agence'!EE36</f>
        <v>0</v>
      </c>
      <c r="H3" s="7">
        <f>+'[1]Résu par agence'!EC36</f>
        <v>0</v>
      </c>
      <c r="I3" s="7">
        <f>+'[1]Résu par agence'!EA36/1.18</f>
        <v>0</v>
      </c>
      <c r="J3" s="7">
        <f>+'[1]Sin Agence'!AZ18</f>
        <v>0</v>
      </c>
      <c r="K3" s="7">
        <f>+'[1]Sin Agence'!BA18</f>
        <v>0</v>
      </c>
      <c r="L3" s="7">
        <f t="shared" si="1"/>
        <v>0</v>
      </c>
      <c r="M3" s="7">
        <f t="shared" si="2"/>
        <v>0</v>
      </c>
      <c r="N3" s="8">
        <f t="shared" si="3"/>
        <v>0</v>
      </c>
    </row>
    <row r="4" spans="1:14" ht="24.95" customHeight="1" x14ac:dyDescent="0.2">
      <c r="A4" s="3">
        <f t="shared" si="4"/>
        <v>3</v>
      </c>
      <c r="B4" s="4" t="s">
        <v>15</v>
      </c>
      <c r="C4" s="5">
        <f>'[1]Résu par agence'!EG37</f>
        <v>0</v>
      </c>
      <c r="D4" s="5">
        <f>+'[1]Sin Agence'!AY19</f>
        <v>0</v>
      </c>
      <c r="E4" s="6">
        <f t="shared" si="0"/>
        <v>0</v>
      </c>
      <c r="F4" s="7">
        <f>'[1]Résu par agence'!EF37</f>
        <v>0</v>
      </c>
      <c r="G4" s="7">
        <f>+'[1]Résu par agence'!EE37</f>
        <v>0</v>
      </c>
      <c r="H4" s="7">
        <f>+'[1]Résu par agence'!EC37</f>
        <v>0</v>
      </c>
      <c r="I4" s="7">
        <f>+'[1]Résu par agence'!EA37/1.18</f>
        <v>0</v>
      </c>
      <c r="J4" s="7">
        <f>+'[1]Sin Agence'!AZ19</f>
        <v>0</v>
      </c>
      <c r="K4" s="7">
        <f>+'[1]Sin Agence'!BA19</f>
        <v>0</v>
      </c>
      <c r="L4" s="7">
        <f t="shared" si="1"/>
        <v>0</v>
      </c>
      <c r="M4" s="7">
        <f t="shared" si="2"/>
        <v>0</v>
      </c>
      <c r="N4" s="8">
        <f t="shared" si="3"/>
        <v>0</v>
      </c>
    </row>
    <row r="5" spans="1:14" ht="24.95" customHeight="1" x14ac:dyDescent="0.2">
      <c r="A5" s="3">
        <f t="shared" si="4"/>
        <v>4</v>
      </c>
      <c r="B5" s="4" t="s">
        <v>16</v>
      </c>
      <c r="C5" s="5">
        <f>'[1]Résu par agence'!EG38</f>
        <v>0</v>
      </c>
      <c r="D5" s="5">
        <f>+'[1]Sin Agence'!AY20</f>
        <v>0</v>
      </c>
      <c r="E5" s="6">
        <f t="shared" si="0"/>
        <v>0</v>
      </c>
      <c r="F5" s="7">
        <f>'[1]Résu par agence'!EF38</f>
        <v>0</v>
      </c>
      <c r="G5" s="7">
        <f>+'[1]Résu par agence'!EE38</f>
        <v>0</v>
      </c>
      <c r="H5" s="7">
        <f>+'[1]Résu par agence'!EC38</f>
        <v>0</v>
      </c>
      <c r="I5" s="7">
        <f>+'[1]Résu par agence'!EA38/1.18</f>
        <v>0</v>
      </c>
      <c r="J5" s="7">
        <f>+'[1]Sin Agence'!AZ20</f>
        <v>0</v>
      </c>
      <c r="K5" s="7">
        <f>+'[1]Sin Agence'!BA20</f>
        <v>0</v>
      </c>
      <c r="L5" s="7">
        <f t="shared" si="1"/>
        <v>0</v>
      </c>
      <c r="M5" s="7">
        <f t="shared" si="2"/>
        <v>0</v>
      </c>
      <c r="N5" s="8">
        <f t="shared" si="3"/>
        <v>0</v>
      </c>
    </row>
    <row r="6" spans="1:14" ht="24.95" customHeight="1" x14ac:dyDescent="0.2">
      <c r="A6" s="3">
        <f t="shared" si="4"/>
        <v>5</v>
      </c>
      <c r="B6" s="4" t="s">
        <v>17</v>
      </c>
      <c r="C6" s="5">
        <f>'[1]Résu par agence'!EG39</f>
        <v>0</v>
      </c>
      <c r="D6" s="5">
        <f>+'[1]Sin Agence'!AY21</f>
        <v>0</v>
      </c>
      <c r="E6" s="6">
        <f t="shared" si="0"/>
        <v>0</v>
      </c>
      <c r="F6" s="7">
        <f>'[1]Résu par agence'!EF39</f>
        <v>0</v>
      </c>
      <c r="G6" s="7">
        <f>+'[1]Résu par agence'!EE39</f>
        <v>0</v>
      </c>
      <c r="H6" s="7">
        <f>+'[1]Résu par agence'!EC39</f>
        <v>0</v>
      </c>
      <c r="I6" s="7">
        <f>+'[1]Résu par agence'!EA39/1.18</f>
        <v>0</v>
      </c>
      <c r="J6" s="7">
        <f>+'[1]Sin Agence'!AZ21</f>
        <v>0</v>
      </c>
      <c r="K6" s="7">
        <f>+'[1]Sin Agence'!BA21</f>
        <v>0</v>
      </c>
      <c r="L6" s="7">
        <f t="shared" si="1"/>
        <v>0</v>
      </c>
      <c r="M6" s="7">
        <f t="shared" si="2"/>
        <v>0</v>
      </c>
      <c r="N6" s="8">
        <f t="shared" si="3"/>
        <v>0</v>
      </c>
    </row>
    <row r="7" spans="1:14" ht="24.95" customHeight="1" x14ac:dyDescent="0.2">
      <c r="A7" s="3">
        <f t="shared" si="4"/>
        <v>6</v>
      </c>
      <c r="B7" s="4" t="s">
        <v>18</v>
      </c>
      <c r="C7" s="5">
        <f>'[1]Résu par agence'!EG40</f>
        <v>1</v>
      </c>
      <c r="D7" s="5">
        <f>+'[1]Sin Agence'!AY22</f>
        <v>0</v>
      </c>
      <c r="E7" s="6">
        <f t="shared" si="0"/>
        <v>0</v>
      </c>
      <c r="F7" s="7">
        <f>'[1]Résu par agence'!EF40</f>
        <v>10.5</v>
      </c>
      <c r="G7" s="7">
        <f>+'[1]Résu par agence'!EE40</f>
        <v>4.6669999999999998</v>
      </c>
      <c r="H7" s="7">
        <f>+'[1]Résu par agence'!EC40</f>
        <v>4.5739999999999998</v>
      </c>
      <c r="I7" s="7">
        <f>+'[1]Résu par agence'!EA40/1.18</f>
        <v>0.44406779661016954</v>
      </c>
      <c r="J7" s="7">
        <f>+'[1]Sin Agence'!AZ22</f>
        <v>0</v>
      </c>
      <c r="K7" s="7">
        <f>+'[1]Sin Agence'!BA22</f>
        <v>0</v>
      </c>
      <c r="L7" s="7">
        <f t="shared" si="1"/>
        <v>0</v>
      </c>
      <c r="M7" s="7">
        <f t="shared" si="2"/>
        <v>4.5739999999999998</v>
      </c>
      <c r="N7" s="8">
        <f t="shared" si="3"/>
        <v>0</v>
      </c>
    </row>
    <row r="8" spans="1:14" ht="24.95" customHeight="1" x14ac:dyDescent="0.2">
      <c r="A8" s="3">
        <f t="shared" si="4"/>
        <v>7</v>
      </c>
      <c r="B8" s="4" t="s">
        <v>19</v>
      </c>
      <c r="C8" s="5">
        <f>'[1]Résu par agence'!EG41</f>
        <v>5</v>
      </c>
      <c r="D8" s="5">
        <f>+'[1]Sin Agence'!AY23</f>
        <v>0</v>
      </c>
      <c r="E8" s="6">
        <f t="shared" si="0"/>
        <v>0</v>
      </c>
      <c r="F8" s="7">
        <f>'[1]Résu par agence'!EF41</f>
        <v>52.5</v>
      </c>
      <c r="G8" s="7">
        <f>+'[1]Résu par agence'!EE41</f>
        <v>23.335000000000001</v>
      </c>
      <c r="H8" s="7">
        <f>+'[1]Résu par agence'!EC41</f>
        <v>22.869999999999997</v>
      </c>
      <c r="I8" s="7">
        <f>+'[1]Résu par agence'!EA41/1.18</f>
        <v>2.2203389830508478</v>
      </c>
      <c r="J8" s="7">
        <f>+'[1]Sin Agence'!AZ23</f>
        <v>0</v>
      </c>
      <c r="K8" s="7">
        <f>+'[1]Sin Agence'!BA23</f>
        <v>0</v>
      </c>
      <c r="L8" s="7">
        <f t="shared" si="1"/>
        <v>0</v>
      </c>
      <c r="M8" s="7">
        <f t="shared" si="2"/>
        <v>22.869999999999997</v>
      </c>
      <c r="N8" s="8">
        <f t="shared" si="3"/>
        <v>0</v>
      </c>
    </row>
    <row r="9" spans="1:14" ht="24.95" customHeight="1" x14ac:dyDescent="0.2">
      <c r="A9" s="3">
        <f t="shared" si="4"/>
        <v>8</v>
      </c>
      <c r="B9" s="4" t="s">
        <v>20</v>
      </c>
      <c r="C9" s="5">
        <f>'[1]Résu par agence'!EG42</f>
        <v>0</v>
      </c>
      <c r="D9" s="5">
        <f>+'[1]Sin Agence'!AY24</f>
        <v>0</v>
      </c>
      <c r="E9" s="6">
        <f t="shared" si="0"/>
        <v>0</v>
      </c>
      <c r="F9" s="7">
        <f>'[1]Résu par agence'!EF42</f>
        <v>0</v>
      </c>
      <c r="G9" s="7">
        <f>+'[1]Résu par agence'!EE42</f>
        <v>0</v>
      </c>
      <c r="H9" s="7">
        <f>+'[1]Résu par agence'!EC42</f>
        <v>0</v>
      </c>
      <c r="I9" s="7">
        <f>+'[1]Résu par agence'!EA42/1.18</f>
        <v>0</v>
      </c>
      <c r="J9" s="7">
        <f>+'[1]Sin Agence'!AZ24</f>
        <v>0</v>
      </c>
      <c r="K9" s="7">
        <f>+'[1]Sin Agence'!BA24</f>
        <v>0</v>
      </c>
      <c r="L9" s="7">
        <f t="shared" si="1"/>
        <v>0</v>
      </c>
      <c r="M9" s="7">
        <f t="shared" si="2"/>
        <v>0</v>
      </c>
      <c r="N9" s="8">
        <f t="shared" si="3"/>
        <v>0</v>
      </c>
    </row>
    <row r="10" spans="1:14" ht="24.95" customHeight="1" x14ac:dyDescent="0.2">
      <c r="A10" s="3">
        <f t="shared" si="4"/>
        <v>9</v>
      </c>
      <c r="B10" s="4" t="s">
        <v>21</v>
      </c>
      <c r="C10" s="5">
        <f>'[1]Résu par agence'!EG43</f>
        <v>0</v>
      </c>
      <c r="D10" s="5">
        <f>+'[1]Sin Agence'!AY25</f>
        <v>0</v>
      </c>
      <c r="E10" s="6">
        <f t="shared" si="0"/>
        <v>0</v>
      </c>
      <c r="F10" s="7">
        <f>'[1]Résu par agence'!EF43</f>
        <v>0</v>
      </c>
      <c r="G10" s="7">
        <f>+'[1]Résu par agence'!EE43</f>
        <v>0</v>
      </c>
      <c r="H10" s="7">
        <f>+'[1]Résu par agence'!EC43</f>
        <v>0</v>
      </c>
      <c r="I10" s="7">
        <f>+'[1]Résu par agence'!EA43/1.18</f>
        <v>0</v>
      </c>
      <c r="J10" s="7">
        <f>+'[1]Sin Agence'!AZ25</f>
        <v>0</v>
      </c>
      <c r="K10" s="7">
        <f>+'[1]Sin Agence'!BA25</f>
        <v>0</v>
      </c>
      <c r="L10" s="7">
        <f t="shared" si="1"/>
        <v>0</v>
      </c>
      <c r="M10" s="7">
        <f t="shared" si="2"/>
        <v>0</v>
      </c>
      <c r="N10" s="8">
        <f t="shared" si="3"/>
        <v>0</v>
      </c>
    </row>
    <row r="11" spans="1:14" ht="24.95" customHeight="1" x14ac:dyDescent="0.2">
      <c r="A11" s="3">
        <f t="shared" si="4"/>
        <v>10</v>
      </c>
      <c r="B11" s="4" t="s">
        <v>22</v>
      </c>
      <c r="C11" s="5">
        <f>'[1]Résu par agence'!EG44</f>
        <v>0</v>
      </c>
      <c r="D11" s="5">
        <f>+'[1]Sin Agence'!AY26</f>
        <v>0</v>
      </c>
      <c r="E11" s="6">
        <f t="shared" si="0"/>
        <v>0</v>
      </c>
      <c r="F11" s="7">
        <f>'[1]Résu par agence'!EF44</f>
        <v>0</v>
      </c>
      <c r="G11" s="7">
        <f>+'[1]Résu par agence'!EE44</f>
        <v>0</v>
      </c>
      <c r="H11" s="7">
        <f>+'[1]Résu par agence'!EC44</f>
        <v>0</v>
      </c>
      <c r="I11" s="7">
        <f>+'[1]Résu par agence'!EA44/1.18</f>
        <v>0</v>
      </c>
      <c r="J11" s="7">
        <f>+'[1]Sin Agence'!AZ26</f>
        <v>0</v>
      </c>
      <c r="K11" s="7">
        <f>+'[1]Sin Agence'!BA26</f>
        <v>0</v>
      </c>
      <c r="L11" s="7">
        <f t="shared" si="1"/>
        <v>0</v>
      </c>
      <c r="M11" s="7">
        <f t="shared" si="2"/>
        <v>0</v>
      </c>
      <c r="N11" s="8">
        <f t="shared" si="3"/>
        <v>0</v>
      </c>
    </row>
    <row r="12" spans="1:14" ht="24.95" customHeight="1" x14ac:dyDescent="0.2">
      <c r="A12" s="3">
        <f t="shared" si="4"/>
        <v>11</v>
      </c>
      <c r="B12" s="4" t="s">
        <v>23</v>
      </c>
      <c r="C12" s="5">
        <f>'[1]Résu par agence'!EG45</f>
        <v>0</v>
      </c>
      <c r="D12" s="5">
        <f>+'[1]Sin Agence'!AY27</f>
        <v>0</v>
      </c>
      <c r="E12" s="6">
        <f t="shared" si="0"/>
        <v>0</v>
      </c>
      <c r="F12" s="7">
        <f>'[1]Résu par agence'!EF45</f>
        <v>0</v>
      </c>
      <c r="G12" s="7">
        <f>+'[1]Résu par agence'!EE45</f>
        <v>0</v>
      </c>
      <c r="H12" s="7">
        <f>+'[1]Résu par agence'!EC45</f>
        <v>0</v>
      </c>
      <c r="I12" s="7">
        <f>+'[1]Résu par agence'!EA45/1.18</f>
        <v>0</v>
      </c>
      <c r="J12" s="7">
        <f>+'[1]Sin Agence'!AZ27</f>
        <v>0</v>
      </c>
      <c r="K12" s="7">
        <f>+'[1]Sin Agence'!BA27</f>
        <v>0</v>
      </c>
      <c r="L12" s="7">
        <f t="shared" si="1"/>
        <v>0</v>
      </c>
      <c r="M12" s="7">
        <f t="shared" si="2"/>
        <v>0</v>
      </c>
      <c r="N12" s="8">
        <f t="shared" si="3"/>
        <v>0</v>
      </c>
    </row>
    <row r="13" spans="1:14" ht="24.95" customHeight="1" x14ac:dyDescent="0.2">
      <c r="A13" s="3">
        <f t="shared" si="4"/>
        <v>12</v>
      </c>
      <c r="B13" s="4" t="s">
        <v>24</v>
      </c>
      <c r="C13" s="5">
        <f>'[1]Résu par agence'!EG46</f>
        <v>10</v>
      </c>
      <c r="D13" s="5">
        <f>+'[1]Sin Agence'!AY28</f>
        <v>0</v>
      </c>
      <c r="E13" s="6">
        <f t="shared" si="0"/>
        <v>0</v>
      </c>
      <c r="F13" s="7">
        <f>'[1]Résu par agence'!EF46</f>
        <v>93.800000000000011</v>
      </c>
      <c r="G13" s="7">
        <f>+'[1]Résu par agence'!EE46</f>
        <v>45.844000000000001</v>
      </c>
      <c r="H13" s="7">
        <f>+'[1]Résu par agence'!EC46</f>
        <v>31.445999999999998</v>
      </c>
      <c r="I13" s="7">
        <f>+'[1]Résu par agence'!EA46/1.18</f>
        <v>3.8533898305084753</v>
      </c>
      <c r="J13" s="7">
        <f>+'[1]Sin Agence'!AZ28</f>
        <v>0</v>
      </c>
      <c r="K13" s="7">
        <f>+'[1]Sin Agence'!BA28</f>
        <v>0</v>
      </c>
      <c r="L13" s="7">
        <f t="shared" si="1"/>
        <v>0</v>
      </c>
      <c r="M13" s="7">
        <f t="shared" si="2"/>
        <v>31.445999999999998</v>
      </c>
      <c r="N13" s="8">
        <f t="shared" si="3"/>
        <v>0</v>
      </c>
    </row>
    <row r="14" spans="1:14" ht="24.95" customHeight="1" x14ac:dyDescent="0.2">
      <c r="A14" s="3">
        <f t="shared" si="4"/>
        <v>13</v>
      </c>
      <c r="B14" s="4" t="s">
        <v>25</v>
      </c>
      <c r="C14" s="5">
        <f>'[1]Résu par agence'!EG47</f>
        <v>1</v>
      </c>
      <c r="D14" s="5">
        <f>+'[1]Sin Agence'!AY29</f>
        <v>0</v>
      </c>
      <c r="E14" s="6">
        <f t="shared" si="0"/>
        <v>0</v>
      </c>
      <c r="F14" s="7">
        <f>'[1]Résu par agence'!EF47</f>
        <v>10.5</v>
      </c>
      <c r="G14" s="7">
        <f>+'[1]Résu par agence'!EE47</f>
        <v>4.6669999999999998</v>
      </c>
      <c r="H14" s="7">
        <f>+'[1]Résu par agence'!EC47</f>
        <v>4.5739999999999998</v>
      </c>
      <c r="I14" s="7">
        <f>+'[1]Résu par agence'!EA47/1.18</f>
        <v>0.44406779661016954</v>
      </c>
      <c r="J14" s="7">
        <f>+'[1]Sin Agence'!AZ29</f>
        <v>0</v>
      </c>
      <c r="K14" s="7">
        <f>+'[1]Sin Agence'!BA29</f>
        <v>0</v>
      </c>
      <c r="L14" s="7">
        <f t="shared" si="1"/>
        <v>0</v>
      </c>
      <c r="M14" s="7">
        <f t="shared" si="2"/>
        <v>4.5739999999999998</v>
      </c>
      <c r="N14" s="8">
        <f t="shared" si="3"/>
        <v>0</v>
      </c>
    </row>
    <row r="15" spans="1:14" ht="24.95" customHeight="1" x14ac:dyDescent="0.2">
      <c r="A15" s="3">
        <f t="shared" si="4"/>
        <v>14</v>
      </c>
      <c r="B15" s="4" t="s">
        <v>26</v>
      </c>
      <c r="C15" s="5">
        <f>'[1]Résu par agence'!EG48</f>
        <v>1</v>
      </c>
      <c r="D15" s="5">
        <f>+'[1]Sin Agence'!AY30</f>
        <v>0</v>
      </c>
      <c r="E15" s="6">
        <f t="shared" si="0"/>
        <v>0</v>
      </c>
      <c r="F15" s="7">
        <f>'[1]Résu par agence'!EF48</f>
        <v>10.5</v>
      </c>
      <c r="G15" s="7">
        <f>+'[1]Résu par agence'!EE48</f>
        <v>4.6669999999999998</v>
      </c>
      <c r="H15" s="7">
        <f>+'[1]Résu par agence'!EC48</f>
        <v>4.5739999999999998</v>
      </c>
      <c r="I15" s="7">
        <f>+'[1]Résu par agence'!EA48/1.18</f>
        <v>0.44406779661016954</v>
      </c>
      <c r="J15" s="7">
        <f>+'[1]Sin Agence'!AZ30</f>
        <v>0</v>
      </c>
      <c r="K15" s="7">
        <f>+'[1]Sin Agence'!BA30</f>
        <v>0</v>
      </c>
      <c r="L15" s="7">
        <f t="shared" si="1"/>
        <v>0</v>
      </c>
      <c r="M15" s="7">
        <f t="shared" si="2"/>
        <v>4.5739999999999998</v>
      </c>
      <c r="N15" s="8">
        <f t="shared" si="3"/>
        <v>0</v>
      </c>
    </row>
    <row r="16" spans="1:14" ht="24.95" customHeight="1" x14ac:dyDescent="0.2">
      <c r="A16" s="3">
        <f t="shared" si="4"/>
        <v>15</v>
      </c>
      <c r="B16" s="4" t="s">
        <v>27</v>
      </c>
      <c r="C16" s="5">
        <f>'[1]Résu par agence'!EG49</f>
        <v>1</v>
      </c>
      <c r="D16" s="5">
        <f>+'[1]Sin Agence'!AY31</f>
        <v>0</v>
      </c>
      <c r="E16" s="6">
        <f t="shared" si="0"/>
        <v>0</v>
      </c>
      <c r="F16" s="7">
        <f>'[1]Résu par agence'!EF49</f>
        <v>10.5</v>
      </c>
      <c r="G16" s="7">
        <f>+'[1]Résu par agence'!EE49</f>
        <v>4.6669999999999998</v>
      </c>
      <c r="H16" s="7">
        <f>+'[1]Résu par agence'!EC49</f>
        <v>4.5739999999999998</v>
      </c>
      <c r="I16" s="7">
        <f>+'[1]Résu par agence'!EA49/1.18</f>
        <v>0.44406779661016954</v>
      </c>
      <c r="J16" s="7">
        <f>+'[1]Sin Agence'!AZ31</f>
        <v>0</v>
      </c>
      <c r="K16" s="7">
        <f>+'[1]Sin Agence'!BA31</f>
        <v>0</v>
      </c>
      <c r="L16" s="7">
        <f t="shared" si="1"/>
        <v>0</v>
      </c>
      <c r="M16" s="7">
        <f t="shared" si="2"/>
        <v>4.5739999999999998</v>
      </c>
      <c r="N16" s="8">
        <f t="shared" si="3"/>
        <v>0</v>
      </c>
    </row>
    <row r="17" spans="1:14" ht="24.95" customHeight="1" x14ac:dyDescent="0.2">
      <c r="A17" s="3">
        <f t="shared" si="4"/>
        <v>16</v>
      </c>
      <c r="B17" s="4" t="s">
        <v>28</v>
      </c>
      <c r="C17" s="5">
        <f>'[1]Résu par agence'!EG50</f>
        <v>0</v>
      </c>
      <c r="D17" s="5">
        <f>+'[1]Sin Agence'!AY32</f>
        <v>0</v>
      </c>
      <c r="E17" s="6">
        <f t="shared" si="0"/>
        <v>0</v>
      </c>
      <c r="F17" s="7">
        <f>'[1]Résu par agence'!EF50</f>
        <v>0</v>
      </c>
      <c r="G17" s="7">
        <f>+'[1]Résu par agence'!EE50</f>
        <v>0</v>
      </c>
      <c r="H17" s="7">
        <f>+'[1]Résu par agence'!EC50</f>
        <v>0</v>
      </c>
      <c r="I17" s="7">
        <f>+'[1]Résu par agence'!EA50/1.18</f>
        <v>0</v>
      </c>
      <c r="J17" s="7">
        <f>+'[1]Sin Agence'!AZ32</f>
        <v>0</v>
      </c>
      <c r="K17" s="7">
        <f>+'[1]Sin Agence'!BA32</f>
        <v>0</v>
      </c>
      <c r="L17" s="7">
        <f t="shared" si="1"/>
        <v>0</v>
      </c>
      <c r="M17" s="7">
        <f t="shared" si="2"/>
        <v>0</v>
      </c>
      <c r="N17" s="8">
        <f t="shared" si="3"/>
        <v>0</v>
      </c>
    </row>
    <row r="18" spans="1:14" ht="24.95" customHeight="1" x14ac:dyDescent="0.2">
      <c r="A18" s="3">
        <f t="shared" si="4"/>
        <v>17</v>
      </c>
      <c r="B18" s="4" t="s">
        <v>29</v>
      </c>
      <c r="C18" s="5">
        <f>'[1]Résu par agence'!EG51</f>
        <v>0</v>
      </c>
      <c r="D18" s="5">
        <f>+'[1]Sin Agence'!AY33</f>
        <v>0</v>
      </c>
      <c r="E18" s="6">
        <f t="shared" si="0"/>
        <v>0</v>
      </c>
      <c r="F18" s="7">
        <f>'[1]Résu par agence'!EF51</f>
        <v>0</v>
      </c>
      <c r="G18" s="7">
        <f>+'[1]Résu par agence'!EE51</f>
        <v>0</v>
      </c>
      <c r="H18" s="7">
        <f>+'[1]Résu par agence'!EC51</f>
        <v>0</v>
      </c>
      <c r="I18" s="7">
        <f>+'[1]Résu par agence'!EA51/1.18</f>
        <v>0</v>
      </c>
      <c r="J18" s="7">
        <f>+'[1]Sin Agence'!AZ33</f>
        <v>0</v>
      </c>
      <c r="K18" s="7">
        <f>+'[1]Sin Agence'!BA33</f>
        <v>0</v>
      </c>
      <c r="L18" s="7">
        <f t="shared" si="1"/>
        <v>0</v>
      </c>
      <c r="M18" s="7">
        <f t="shared" si="2"/>
        <v>0</v>
      </c>
      <c r="N18" s="8">
        <f t="shared" si="3"/>
        <v>0</v>
      </c>
    </row>
    <row r="19" spans="1:14" ht="24.95" customHeight="1" x14ac:dyDescent="0.2">
      <c r="A19" s="3">
        <f t="shared" si="4"/>
        <v>18</v>
      </c>
      <c r="B19" s="4" t="s">
        <v>30</v>
      </c>
      <c r="C19" s="5">
        <f>'[1]Résu par agence'!EG52</f>
        <v>0</v>
      </c>
      <c r="D19" s="5">
        <f>+'[1]Sin Agence'!AY34</f>
        <v>0</v>
      </c>
      <c r="E19" s="6">
        <f t="shared" si="0"/>
        <v>0</v>
      </c>
      <c r="F19" s="7">
        <f>'[1]Résu par agence'!EF52</f>
        <v>0</v>
      </c>
      <c r="G19" s="7">
        <f>+'[1]Résu par agence'!EE52</f>
        <v>0</v>
      </c>
      <c r="H19" s="7">
        <f>+'[1]Résu par agence'!EC52</f>
        <v>0</v>
      </c>
      <c r="I19" s="7">
        <f>+'[1]Résu par agence'!EA52/1.18</f>
        <v>0</v>
      </c>
      <c r="J19" s="7">
        <f>+'[1]Sin Agence'!AZ34</f>
        <v>0</v>
      </c>
      <c r="K19" s="7">
        <f>+'[1]Sin Agence'!BA34</f>
        <v>0</v>
      </c>
      <c r="L19" s="7">
        <f t="shared" si="1"/>
        <v>0</v>
      </c>
      <c r="M19" s="7">
        <f t="shared" si="2"/>
        <v>0</v>
      </c>
      <c r="N19" s="8">
        <f t="shared" si="3"/>
        <v>0</v>
      </c>
    </row>
    <row r="20" spans="1:14" ht="24.95" customHeight="1" x14ac:dyDescent="0.2">
      <c r="A20" s="3">
        <f t="shared" si="4"/>
        <v>19</v>
      </c>
      <c r="B20" s="4" t="s">
        <v>31</v>
      </c>
      <c r="C20" s="5">
        <f>'[1]Résu par agence'!EG53</f>
        <v>0</v>
      </c>
      <c r="D20" s="5">
        <f>+'[1]Sin Agence'!AY35</f>
        <v>0</v>
      </c>
      <c r="E20" s="6">
        <f t="shared" si="0"/>
        <v>0</v>
      </c>
      <c r="F20" s="7">
        <f>'[1]Résu par agence'!EF53</f>
        <v>0</v>
      </c>
      <c r="G20" s="7">
        <f>+'[1]Résu par agence'!EE53</f>
        <v>0</v>
      </c>
      <c r="H20" s="7">
        <f>+'[1]Résu par agence'!EC53</f>
        <v>0</v>
      </c>
      <c r="I20" s="7">
        <f>+'[1]Résu par agence'!EA53/1.18</f>
        <v>0</v>
      </c>
      <c r="J20" s="7">
        <f>+'[1]Sin Agence'!AZ35</f>
        <v>0</v>
      </c>
      <c r="K20" s="7">
        <f>+'[1]Sin Agence'!BA35</f>
        <v>0</v>
      </c>
      <c r="L20" s="7">
        <f t="shared" si="1"/>
        <v>0</v>
      </c>
      <c r="M20" s="7">
        <f t="shared" si="2"/>
        <v>0</v>
      </c>
      <c r="N20" s="8">
        <f t="shared" si="3"/>
        <v>0</v>
      </c>
    </row>
    <row r="21" spans="1:14" ht="24.95" customHeight="1" x14ac:dyDescent="0.2">
      <c r="A21" s="3">
        <f t="shared" si="4"/>
        <v>20</v>
      </c>
      <c r="B21" s="4" t="s">
        <v>32</v>
      </c>
      <c r="C21" s="5">
        <f>'[1]Résu par agence'!EG54</f>
        <v>0</v>
      </c>
      <c r="D21" s="5">
        <f>+'[1]Sin Agence'!AY36</f>
        <v>0</v>
      </c>
      <c r="E21" s="6">
        <f t="shared" si="0"/>
        <v>0</v>
      </c>
      <c r="F21" s="7">
        <f>'[1]Résu par agence'!EF54</f>
        <v>0</v>
      </c>
      <c r="G21" s="7">
        <f>+'[1]Résu par agence'!EE54</f>
        <v>0</v>
      </c>
      <c r="H21" s="7">
        <f>+'[1]Résu par agence'!EC54</f>
        <v>0</v>
      </c>
      <c r="I21" s="7">
        <f>+'[1]Résu par agence'!EA54/1.18</f>
        <v>0</v>
      </c>
      <c r="J21" s="7">
        <f>+'[1]Sin Agence'!AZ36</f>
        <v>0</v>
      </c>
      <c r="K21" s="7">
        <f>+'[1]Sin Agence'!BA36</f>
        <v>0</v>
      </c>
      <c r="L21" s="7">
        <f t="shared" si="1"/>
        <v>0</v>
      </c>
      <c r="M21" s="7">
        <f t="shared" si="2"/>
        <v>0</v>
      </c>
      <c r="N21" s="8">
        <f t="shared" si="3"/>
        <v>0</v>
      </c>
    </row>
    <row r="22" spans="1:14" ht="24.95" customHeight="1" x14ac:dyDescent="0.2">
      <c r="A22" s="3">
        <f t="shared" si="4"/>
        <v>21</v>
      </c>
      <c r="B22" s="4" t="s">
        <v>33</v>
      </c>
      <c r="C22" s="5">
        <f>'[1]Résu par agence'!EG55</f>
        <v>0</v>
      </c>
      <c r="D22" s="5">
        <f>+'[1]Sin Agence'!AY37</f>
        <v>0</v>
      </c>
      <c r="E22" s="6">
        <f t="shared" si="0"/>
        <v>0</v>
      </c>
      <c r="F22" s="7">
        <f>'[1]Résu par agence'!EF55</f>
        <v>0</v>
      </c>
      <c r="G22" s="7">
        <f>+'[1]Résu par agence'!EE55</f>
        <v>0</v>
      </c>
      <c r="H22" s="7">
        <f>+'[1]Résu par agence'!EC55</f>
        <v>0</v>
      </c>
      <c r="I22" s="7">
        <f>+'[1]Résu par agence'!EA55/1.18</f>
        <v>0</v>
      </c>
      <c r="J22" s="7">
        <f>+'[1]Sin Agence'!AZ37</f>
        <v>0</v>
      </c>
      <c r="K22" s="7">
        <f>+'[1]Sin Agence'!BA37</f>
        <v>0</v>
      </c>
      <c r="L22" s="7">
        <f t="shared" si="1"/>
        <v>0</v>
      </c>
      <c r="M22" s="7">
        <f t="shared" si="2"/>
        <v>0</v>
      </c>
      <c r="N22" s="8">
        <f t="shared" si="3"/>
        <v>0</v>
      </c>
    </row>
    <row r="23" spans="1:14" ht="24.95" customHeight="1" x14ac:dyDescent="0.2">
      <c r="A23" s="3">
        <f t="shared" si="4"/>
        <v>22</v>
      </c>
      <c r="B23" s="4" t="s">
        <v>34</v>
      </c>
      <c r="C23" s="5">
        <f>'[1]Résu par agence'!EG56</f>
        <v>0</v>
      </c>
      <c r="D23" s="5">
        <f>+'[1]Sin Agence'!AY38</f>
        <v>0</v>
      </c>
      <c r="E23" s="6">
        <f t="shared" si="0"/>
        <v>0</v>
      </c>
      <c r="F23" s="7">
        <f>'[1]Résu par agence'!EF56</f>
        <v>0</v>
      </c>
      <c r="G23" s="7">
        <f>+'[1]Résu par agence'!EE56</f>
        <v>0</v>
      </c>
      <c r="H23" s="7">
        <f>+'[1]Résu par agence'!EC56</f>
        <v>0</v>
      </c>
      <c r="I23" s="7">
        <f>+'[1]Résu par agence'!EA56/1.18</f>
        <v>0</v>
      </c>
      <c r="J23" s="7">
        <f>+'[1]Sin Agence'!AZ38</f>
        <v>0</v>
      </c>
      <c r="K23" s="7">
        <f>+'[1]Sin Agence'!BA38</f>
        <v>0</v>
      </c>
      <c r="L23" s="7">
        <f t="shared" si="1"/>
        <v>0</v>
      </c>
      <c r="M23" s="7">
        <f t="shared" si="2"/>
        <v>0</v>
      </c>
      <c r="N23" s="8">
        <f t="shared" si="3"/>
        <v>0</v>
      </c>
    </row>
    <row r="24" spans="1:14" ht="24.95" customHeight="1" x14ac:dyDescent="0.2">
      <c r="A24" s="3">
        <f t="shared" si="4"/>
        <v>23</v>
      </c>
      <c r="B24" s="4" t="s">
        <v>35</v>
      </c>
      <c r="C24" s="5">
        <f>'[1]Résu par agence'!EG57</f>
        <v>0</v>
      </c>
      <c r="D24" s="5">
        <f>+'[1]Sin Agence'!AY39</f>
        <v>0</v>
      </c>
      <c r="E24" s="6">
        <f t="shared" si="0"/>
        <v>0</v>
      </c>
      <c r="F24" s="7">
        <f>'[1]Résu par agence'!EF57</f>
        <v>0</v>
      </c>
      <c r="G24" s="7">
        <f>+'[1]Résu par agence'!EE57</f>
        <v>0</v>
      </c>
      <c r="H24" s="7">
        <f>+'[1]Résu par agence'!EC57</f>
        <v>0</v>
      </c>
      <c r="I24" s="7">
        <f>+'[1]Résu par agence'!EA57/1.18</f>
        <v>0</v>
      </c>
      <c r="J24" s="7">
        <f>+'[1]Sin Agence'!AZ39</f>
        <v>0</v>
      </c>
      <c r="K24" s="7">
        <f>+'[1]Sin Agence'!BA39</f>
        <v>0</v>
      </c>
      <c r="L24" s="7">
        <f t="shared" si="1"/>
        <v>0</v>
      </c>
      <c r="M24" s="7">
        <f t="shared" si="2"/>
        <v>0</v>
      </c>
      <c r="N24" s="8">
        <f t="shared" si="3"/>
        <v>0</v>
      </c>
    </row>
    <row r="25" spans="1:14" ht="24.95" customHeight="1" x14ac:dyDescent="0.2">
      <c r="A25" s="3">
        <f t="shared" si="4"/>
        <v>24</v>
      </c>
      <c r="B25" s="4" t="s">
        <v>36</v>
      </c>
      <c r="C25" s="5">
        <f>'[1]Résu par agence'!EG58</f>
        <v>2</v>
      </c>
      <c r="D25" s="5">
        <f>+'[1]Sin Agence'!AY40</f>
        <v>0</v>
      </c>
      <c r="E25" s="6">
        <f t="shared" si="0"/>
        <v>0</v>
      </c>
      <c r="F25" s="7">
        <f>'[1]Résu par agence'!EF58</f>
        <v>21</v>
      </c>
      <c r="G25" s="7">
        <f>+'[1]Résu par agence'!EE58</f>
        <v>9.3339999999999996</v>
      </c>
      <c r="H25" s="7">
        <f>+'[1]Résu par agence'!EC58</f>
        <v>9.1479999999999997</v>
      </c>
      <c r="I25" s="7">
        <f>+'[1]Résu par agence'!EA58/1.18</f>
        <v>0.88813559322033908</v>
      </c>
      <c r="J25" s="7">
        <f>+'[1]Sin Agence'!AZ40</f>
        <v>0</v>
      </c>
      <c r="K25" s="7">
        <f>+'[1]Sin Agence'!BA40</f>
        <v>0</v>
      </c>
      <c r="L25" s="7">
        <f t="shared" si="1"/>
        <v>0</v>
      </c>
      <c r="M25" s="7">
        <f t="shared" si="2"/>
        <v>9.1479999999999997</v>
      </c>
      <c r="N25" s="8">
        <f t="shared" si="3"/>
        <v>0</v>
      </c>
    </row>
    <row r="26" spans="1:14" ht="24.95" customHeight="1" x14ac:dyDescent="0.2">
      <c r="A26" s="3">
        <f t="shared" si="4"/>
        <v>25</v>
      </c>
      <c r="B26" s="4" t="s">
        <v>37</v>
      </c>
      <c r="C26" s="5">
        <f>'[1]Résu par agence'!EG59</f>
        <v>0</v>
      </c>
      <c r="D26" s="5">
        <f>+'[1]Sin Agence'!AY41</f>
        <v>0</v>
      </c>
      <c r="E26" s="6">
        <f t="shared" si="0"/>
        <v>0</v>
      </c>
      <c r="F26" s="7">
        <f>'[1]Résu par agence'!EF59</f>
        <v>0</v>
      </c>
      <c r="G26" s="7">
        <f>+'[1]Résu par agence'!EE59</f>
        <v>0</v>
      </c>
      <c r="H26" s="7">
        <f>+'[1]Résu par agence'!EC59</f>
        <v>0</v>
      </c>
      <c r="I26" s="7">
        <f>+'[1]Résu par agence'!EA59/1.18</f>
        <v>0</v>
      </c>
      <c r="J26" s="7">
        <f>+'[1]Sin Agence'!AZ41</f>
        <v>0</v>
      </c>
      <c r="K26" s="7">
        <f>+'[1]Sin Agence'!BA41</f>
        <v>0</v>
      </c>
      <c r="L26" s="7">
        <f t="shared" si="1"/>
        <v>0</v>
      </c>
      <c r="M26" s="7">
        <f t="shared" si="2"/>
        <v>0</v>
      </c>
      <c r="N26" s="8">
        <f t="shared" si="3"/>
        <v>0</v>
      </c>
    </row>
    <row r="27" spans="1:14" ht="24.95" customHeight="1" x14ac:dyDescent="0.2">
      <c r="A27" s="3">
        <f t="shared" si="4"/>
        <v>26</v>
      </c>
      <c r="B27" s="4" t="s">
        <v>38</v>
      </c>
      <c r="C27" s="5">
        <f>'[1]Résu par agence'!EG60</f>
        <v>0</v>
      </c>
      <c r="D27" s="5">
        <f>+'[1]Sin Agence'!AY42</f>
        <v>0</v>
      </c>
      <c r="E27" s="6">
        <f t="shared" si="0"/>
        <v>0</v>
      </c>
      <c r="F27" s="7">
        <f>'[1]Résu par agence'!EF60</f>
        <v>0</v>
      </c>
      <c r="G27" s="7">
        <f>+'[1]Résu par agence'!EE60</f>
        <v>0</v>
      </c>
      <c r="H27" s="7">
        <f>+'[1]Résu par agence'!EC60</f>
        <v>0</v>
      </c>
      <c r="I27" s="7">
        <f>+'[1]Résu par agence'!EA60/1.18</f>
        <v>0</v>
      </c>
      <c r="J27" s="7">
        <f>+'[1]Sin Agence'!AZ42</f>
        <v>0</v>
      </c>
      <c r="K27" s="7">
        <f>+'[1]Sin Agence'!BA42</f>
        <v>0</v>
      </c>
      <c r="L27" s="7">
        <f t="shared" si="1"/>
        <v>0</v>
      </c>
      <c r="M27" s="7">
        <f t="shared" si="2"/>
        <v>0</v>
      </c>
      <c r="N27" s="8">
        <f t="shared" si="3"/>
        <v>0</v>
      </c>
    </row>
    <row r="28" spans="1:14" ht="24.95" customHeight="1" x14ac:dyDescent="0.2">
      <c r="A28" s="3">
        <f t="shared" si="4"/>
        <v>27</v>
      </c>
      <c r="B28" s="4" t="s">
        <v>39</v>
      </c>
      <c r="C28" s="5">
        <f>'[1]Résu par agence'!EG61</f>
        <v>0</v>
      </c>
      <c r="D28" s="5">
        <f>+'[1]Sin Agence'!AY43</f>
        <v>0</v>
      </c>
      <c r="E28" s="6">
        <f t="shared" si="0"/>
        <v>0</v>
      </c>
      <c r="F28" s="7">
        <f>'[1]Résu par agence'!EF61</f>
        <v>0</v>
      </c>
      <c r="G28" s="7">
        <f>+'[1]Résu par agence'!EE61</f>
        <v>0</v>
      </c>
      <c r="H28" s="7">
        <f>+'[1]Résu par agence'!EC61</f>
        <v>0</v>
      </c>
      <c r="I28" s="7">
        <f>+'[1]Résu par agence'!EA61/1.18</f>
        <v>0</v>
      </c>
      <c r="J28" s="7">
        <f>+'[1]Sin Agence'!AZ43</f>
        <v>0</v>
      </c>
      <c r="K28" s="7">
        <f>+'[1]Sin Agence'!BA43</f>
        <v>0</v>
      </c>
      <c r="L28" s="7">
        <f t="shared" si="1"/>
        <v>0</v>
      </c>
      <c r="M28" s="7">
        <f t="shared" si="2"/>
        <v>0</v>
      </c>
      <c r="N28" s="8">
        <f t="shared" si="3"/>
        <v>0</v>
      </c>
    </row>
    <row r="29" spans="1:14" ht="24.95" customHeight="1" x14ac:dyDescent="0.2">
      <c r="A29" s="3">
        <f t="shared" si="4"/>
        <v>28</v>
      </c>
      <c r="B29" s="4" t="s">
        <v>40</v>
      </c>
      <c r="C29" s="5">
        <f>'[1]Résu par agence'!EG62</f>
        <v>0</v>
      </c>
      <c r="D29" s="5">
        <f>+'[1]Sin Agence'!AY44</f>
        <v>0</v>
      </c>
      <c r="E29" s="6">
        <f t="shared" si="0"/>
        <v>0</v>
      </c>
      <c r="F29" s="7">
        <f>'[1]Résu par agence'!EF62</f>
        <v>0</v>
      </c>
      <c r="G29" s="7">
        <f>+'[1]Résu par agence'!EE62</f>
        <v>0</v>
      </c>
      <c r="H29" s="7">
        <f>+'[1]Résu par agence'!EC62</f>
        <v>0</v>
      </c>
      <c r="I29" s="7">
        <f>+'[1]Résu par agence'!EA62/1.18</f>
        <v>0</v>
      </c>
      <c r="J29" s="7">
        <f>+'[1]Sin Agence'!AZ44</f>
        <v>0</v>
      </c>
      <c r="K29" s="7">
        <f>+'[1]Sin Agence'!BA44</f>
        <v>0</v>
      </c>
      <c r="L29" s="7">
        <f t="shared" si="1"/>
        <v>0</v>
      </c>
      <c r="M29" s="7">
        <f t="shared" si="2"/>
        <v>0</v>
      </c>
      <c r="N29" s="8">
        <f t="shared" si="3"/>
        <v>0</v>
      </c>
    </row>
    <row r="30" spans="1:14" ht="24.95" customHeight="1" x14ac:dyDescent="0.2">
      <c r="A30" s="3">
        <f t="shared" si="4"/>
        <v>29</v>
      </c>
      <c r="B30" s="4" t="s">
        <v>41</v>
      </c>
      <c r="C30" s="5">
        <f>'[1]Résu par agence'!EG63</f>
        <v>0</v>
      </c>
      <c r="D30" s="5">
        <f>+'[1]Sin Agence'!AY45</f>
        <v>0</v>
      </c>
      <c r="E30" s="6">
        <f t="shared" si="0"/>
        <v>0</v>
      </c>
      <c r="F30" s="7">
        <f>'[1]Résu par agence'!EF63</f>
        <v>0</v>
      </c>
      <c r="G30" s="7">
        <f>+'[1]Résu par agence'!EE63</f>
        <v>0</v>
      </c>
      <c r="H30" s="7">
        <f>+'[1]Résu par agence'!EC63</f>
        <v>0</v>
      </c>
      <c r="I30" s="7">
        <f>+'[1]Résu par agence'!EA63/1.18</f>
        <v>0</v>
      </c>
      <c r="J30" s="7">
        <f>+'[1]Sin Agence'!AZ45</f>
        <v>0</v>
      </c>
      <c r="K30" s="7">
        <f>+'[1]Sin Agence'!BA45</f>
        <v>0</v>
      </c>
      <c r="L30" s="7">
        <f t="shared" si="1"/>
        <v>0</v>
      </c>
      <c r="M30" s="7">
        <f t="shared" si="2"/>
        <v>0</v>
      </c>
      <c r="N30" s="8">
        <f t="shared" si="3"/>
        <v>0</v>
      </c>
    </row>
    <row r="31" spans="1:14" ht="24.95" customHeight="1" x14ac:dyDescent="0.2">
      <c r="A31" s="3">
        <f t="shared" si="4"/>
        <v>30</v>
      </c>
      <c r="B31" s="4" t="s">
        <v>42</v>
      </c>
      <c r="C31" s="5">
        <f>'[1]Résu par agence'!EG64</f>
        <v>0</v>
      </c>
      <c r="D31" s="5">
        <f>+'[1]Sin Agence'!AY46</f>
        <v>0</v>
      </c>
      <c r="E31" s="6">
        <f t="shared" si="0"/>
        <v>0</v>
      </c>
      <c r="F31" s="7">
        <f>'[1]Résu par agence'!EF64</f>
        <v>0</v>
      </c>
      <c r="G31" s="7">
        <f>+'[1]Résu par agence'!EE64</f>
        <v>0</v>
      </c>
      <c r="H31" s="7">
        <f>+'[1]Résu par agence'!EC64</f>
        <v>0</v>
      </c>
      <c r="I31" s="7">
        <f>+'[1]Résu par agence'!EA64/1.18</f>
        <v>0</v>
      </c>
      <c r="J31" s="7">
        <f>+'[1]Sin Agence'!AZ46</f>
        <v>0</v>
      </c>
      <c r="K31" s="7">
        <f>+'[1]Sin Agence'!BA46</f>
        <v>0</v>
      </c>
      <c r="L31" s="7">
        <f t="shared" si="1"/>
        <v>0</v>
      </c>
      <c r="M31" s="7">
        <f t="shared" si="2"/>
        <v>0</v>
      </c>
      <c r="N31" s="8">
        <f t="shared" si="3"/>
        <v>0</v>
      </c>
    </row>
    <row r="32" spans="1:14" ht="24.95" customHeight="1" x14ac:dyDescent="0.2">
      <c r="A32" s="3">
        <f t="shared" si="4"/>
        <v>31</v>
      </c>
      <c r="B32" s="4" t="s">
        <v>43</v>
      </c>
      <c r="C32" s="5">
        <f>'[1]Résu par agence'!EG65</f>
        <v>0</v>
      </c>
      <c r="D32" s="5">
        <f>+'[1]Sin Agence'!AY47</f>
        <v>0</v>
      </c>
      <c r="E32" s="6">
        <f t="shared" si="0"/>
        <v>0</v>
      </c>
      <c r="F32" s="7">
        <f>'[1]Résu par agence'!EF65</f>
        <v>0</v>
      </c>
      <c r="G32" s="7">
        <f>+'[1]Résu par agence'!EE65</f>
        <v>0</v>
      </c>
      <c r="H32" s="7">
        <f>+'[1]Résu par agence'!EC65</f>
        <v>0</v>
      </c>
      <c r="I32" s="7">
        <f>+'[1]Résu par agence'!EA65/1.18</f>
        <v>0</v>
      </c>
      <c r="J32" s="7">
        <f>+'[1]Sin Agence'!AZ47</f>
        <v>0</v>
      </c>
      <c r="K32" s="7">
        <f>+'[1]Sin Agence'!BA47</f>
        <v>0</v>
      </c>
      <c r="L32" s="7">
        <f t="shared" si="1"/>
        <v>0</v>
      </c>
      <c r="M32" s="7">
        <f t="shared" si="2"/>
        <v>0</v>
      </c>
      <c r="N32" s="8">
        <f t="shared" si="3"/>
        <v>0</v>
      </c>
    </row>
    <row r="33" spans="1:14" ht="24.95" customHeight="1" x14ac:dyDescent="0.2">
      <c r="A33" s="3">
        <f t="shared" si="4"/>
        <v>32</v>
      </c>
      <c r="B33" s="4" t="s">
        <v>44</v>
      </c>
      <c r="C33" s="5">
        <f>'[1]Résu par agence'!EG66</f>
        <v>0</v>
      </c>
      <c r="D33" s="5">
        <f>+'[1]Sin Agence'!AY48</f>
        <v>0</v>
      </c>
      <c r="E33" s="6">
        <f t="shared" si="0"/>
        <v>0</v>
      </c>
      <c r="F33" s="7">
        <f>'[1]Résu par agence'!EF66</f>
        <v>0</v>
      </c>
      <c r="G33" s="7">
        <f>+'[1]Résu par agence'!EE66</f>
        <v>0</v>
      </c>
      <c r="H33" s="7">
        <f>+'[1]Résu par agence'!EC66</f>
        <v>0</v>
      </c>
      <c r="I33" s="7">
        <f>+'[1]Résu par agence'!EA66/1.18</f>
        <v>0</v>
      </c>
      <c r="J33" s="7">
        <f>+'[1]Sin Agence'!AZ48</f>
        <v>0</v>
      </c>
      <c r="K33" s="7">
        <f>+'[1]Sin Agence'!BA48</f>
        <v>0</v>
      </c>
      <c r="L33" s="7">
        <f t="shared" si="1"/>
        <v>0</v>
      </c>
      <c r="M33" s="7">
        <f t="shared" si="2"/>
        <v>0</v>
      </c>
      <c r="N33" s="8">
        <f t="shared" si="3"/>
        <v>0</v>
      </c>
    </row>
    <row r="34" spans="1:14" ht="24.95" customHeight="1" x14ac:dyDescent="0.2">
      <c r="A34" s="3">
        <f t="shared" si="4"/>
        <v>33</v>
      </c>
      <c r="B34" s="4" t="s">
        <v>45</v>
      </c>
      <c r="C34" s="5">
        <f>'[1]Résu par agence'!EG67</f>
        <v>0</v>
      </c>
      <c r="D34" s="5">
        <f>+'[1]Sin Agence'!AY49</f>
        <v>0</v>
      </c>
      <c r="E34" s="6">
        <f t="shared" si="0"/>
        <v>0</v>
      </c>
      <c r="F34" s="7">
        <f>'[1]Résu par agence'!EF67</f>
        <v>0</v>
      </c>
      <c r="G34" s="7">
        <f>+'[1]Résu par agence'!EE67</f>
        <v>0</v>
      </c>
      <c r="H34" s="7">
        <f>+'[1]Résu par agence'!EC67</f>
        <v>0</v>
      </c>
      <c r="I34" s="7">
        <f>+'[1]Résu par agence'!EA67/1.18</f>
        <v>0</v>
      </c>
      <c r="J34" s="7">
        <f>+'[1]Sin Agence'!AZ49</f>
        <v>0</v>
      </c>
      <c r="K34" s="7">
        <f>+'[1]Sin Agence'!BA49</f>
        <v>0</v>
      </c>
      <c r="L34" s="7">
        <f t="shared" si="1"/>
        <v>0</v>
      </c>
      <c r="M34" s="7">
        <f t="shared" si="2"/>
        <v>0</v>
      </c>
      <c r="N34" s="8">
        <f t="shared" si="3"/>
        <v>0</v>
      </c>
    </row>
    <row r="35" spans="1:14" ht="24.95" customHeight="1" x14ac:dyDescent="0.2">
      <c r="A35" s="3">
        <f t="shared" si="4"/>
        <v>34</v>
      </c>
      <c r="B35" s="4" t="s">
        <v>46</v>
      </c>
      <c r="C35" s="5">
        <f>'[1]Résu par agence'!EG68</f>
        <v>1</v>
      </c>
      <c r="D35" s="5">
        <f>+'[1]Sin Agence'!AY50</f>
        <v>0</v>
      </c>
      <c r="E35" s="6">
        <f t="shared" si="0"/>
        <v>0</v>
      </c>
      <c r="F35" s="7">
        <f>'[1]Résu par agence'!EF68</f>
        <v>10.5</v>
      </c>
      <c r="G35" s="7">
        <f>+'[1]Résu par agence'!EE68</f>
        <v>4.6669999999999998</v>
      </c>
      <c r="H35" s="7">
        <f>+'[1]Résu par agence'!EC68</f>
        <v>4.5739999999999998</v>
      </c>
      <c r="I35" s="7">
        <f>+'[1]Résu par agence'!EA68/1.18</f>
        <v>0.44406779661016954</v>
      </c>
      <c r="J35" s="7">
        <f>+'[1]Sin Agence'!AZ50</f>
        <v>0</v>
      </c>
      <c r="K35" s="7">
        <f>+'[1]Sin Agence'!BA50</f>
        <v>0</v>
      </c>
      <c r="L35" s="7">
        <f t="shared" si="1"/>
        <v>0</v>
      </c>
      <c r="M35" s="7">
        <f t="shared" si="2"/>
        <v>4.5739999999999998</v>
      </c>
      <c r="N35" s="8">
        <f t="shared" si="3"/>
        <v>0</v>
      </c>
    </row>
    <row r="36" spans="1:14" ht="24.95" customHeight="1" x14ac:dyDescent="0.2">
      <c r="A36" s="3">
        <f t="shared" si="4"/>
        <v>35</v>
      </c>
      <c r="B36" s="4" t="s">
        <v>47</v>
      </c>
      <c r="C36" s="5">
        <f>'[1]Résu par agence'!EG69</f>
        <v>35</v>
      </c>
      <c r="D36" s="5">
        <f>+'[1]Sin Agence'!AY51</f>
        <v>0</v>
      </c>
      <c r="E36" s="6">
        <f t="shared" si="0"/>
        <v>0</v>
      </c>
      <c r="F36" s="7">
        <f>'[1]Résu par agence'!EF69</f>
        <v>283.5</v>
      </c>
      <c r="G36" s="7">
        <f>+'[1]Résu par agence'!EE69</f>
        <v>133.34300000000002</v>
      </c>
      <c r="H36" s="7">
        <f>+'[1]Résu par agence'!EC69</f>
        <v>116.59200000000001</v>
      </c>
      <c r="I36" s="7">
        <f>+'[1]Résu par agence'!EA69/1.18</f>
        <v>11.751694915254237</v>
      </c>
      <c r="J36" s="7">
        <f>+'[1]Sin Agence'!AZ51</f>
        <v>0</v>
      </c>
      <c r="K36" s="7">
        <f>+'[1]Sin Agence'!BA51</f>
        <v>0</v>
      </c>
      <c r="L36" s="7">
        <f t="shared" si="1"/>
        <v>0</v>
      </c>
      <c r="M36" s="7">
        <f t="shared" si="2"/>
        <v>116.59200000000001</v>
      </c>
      <c r="N36" s="8">
        <f t="shared" si="3"/>
        <v>0</v>
      </c>
    </row>
    <row r="37" spans="1:14" ht="24.95" customHeight="1" x14ac:dyDescent="0.2">
      <c r="A37" s="3">
        <f t="shared" si="4"/>
        <v>36</v>
      </c>
      <c r="B37" s="4" t="s">
        <v>48</v>
      </c>
      <c r="C37" s="5">
        <f>'[1]Résu par agence'!EG70</f>
        <v>0</v>
      </c>
      <c r="D37" s="5">
        <f>+'[1]Sin Agence'!AY52</f>
        <v>0</v>
      </c>
      <c r="E37" s="6">
        <f t="shared" si="0"/>
        <v>0</v>
      </c>
      <c r="F37" s="7">
        <f>'[1]Résu par agence'!EF70</f>
        <v>0</v>
      </c>
      <c r="G37" s="7">
        <f>+'[1]Résu par agence'!EE70</f>
        <v>0</v>
      </c>
      <c r="H37" s="7">
        <f>+'[1]Résu par agence'!EC70</f>
        <v>0</v>
      </c>
      <c r="I37" s="7">
        <f>+'[1]Résu par agence'!EA70/1.18</f>
        <v>0</v>
      </c>
      <c r="J37" s="7">
        <f>+'[1]Sin Agence'!AZ52</f>
        <v>0</v>
      </c>
      <c r="K37" s="7">
        <f>+'[1]Sin Agence'!BA52</f>
        <v>0</v>
      </c>
      <c r="L37" s="7">
        <f t="shared" si="1"/>
        <v>0</v>
      </c>
      <c r="M37" s="7">
        <f t="shared" si="2"/>
        <v>0</v>
      </c>
      <c r="N37" s="8">
        <f t="shared" si="3"/>
        <v>0</v>
      </c>
    </row>
    <row r="38" spans="1:14" ht="24.95" customHeight="1" x14ac:dyDescent="0.2">
      <c r="A38" s="3">
        <f t="shared" si="4"/>
        <v>37</v>
      </c>
      <c r="B38" s="4" t="s">
        <v>49</v>
      </c>
      <c r="C38" s="5">
        <f>'[1]Résu par agence'!EG71</f>
        <v>0</v>
      </c>
      <c r="D38" s="5">
        <f>+'[1]Sin Agence'!AY53</f>
        <v>0</v>
      </c>
      <c r="E38" s="6">
        <f t="shared" si="0"/>
        <v>0</v>
      </c>
      <c r="F38" s="7">
        <f>'[1]Résu par agence'!EF71</f>
        <v>0</v>
      </c>
      <c r="G38" s="7">
        <f>+'[1]Résu par agence'!EE71</f>
        <v>0</v>
      </c>
      <c r="H38" s="7">
        <f>+'[1]Résu par agence'!EC71</f>
        <v>0</v>
      </c>
      <c r="I38" s="7">
        <f>+'[1]Résu par agence'!EA71/1.18</f>
        <v>0</v>
      </c>
      <c r="J38" s="7">
        <f>+'[1]Sin Agence'!AZ53</f>
        <v>0</v>
      </c>
      <c r="K38" s="7">
        <f>+'[1]Sin Agence'!BA53</f>
        <v>0</v>
      </c>
      <c r="L38" s="7">
        <f t="shared" si="1"/>
        <v>0</v>
      </c>
      <c r="M38" s="7">
        <f t="shared" si="2"/>
        <v>0</v>
      </c>
      <c r="N38" s="8">
        <f t="shared" si="3"/>
        <v>0</v>
      </c>
    </row>
    <row r="39" spans="1:14" ht="24.95" customHeight="1" x14ac:dyDescent="0.2">
      <c r="A39" s="3">
        <f t="shared" si="4"/>
        <v>38</v>
      </c>
      <c r="B39" s="4" t="s">
        <v>50</v>
      </c>
      <c r="C39" s="5">
        <f>'[1]Résu par agence'!EG72</f>
        <v>8</v>
      </c>
      <c r="D39" s="5">
        <f>+'[1]Sin Agence'!AY54</f>
        <v>0</v>
      </c>
      <c r="E39" s="6">
        <f t="shared" si="0"/>
        <v>0</v>
      </c>
      <c r="F39" s="7">
        <f>'[1]Résu par agence'!EF72</f>
        <v>84</v>
      </c>
      <c r="G39" s="7">
        <f>+'[1]Résu par agence'!EE72</f>
        <v>37.335999999999999</v>
      </c>
      <c r="H39" s="7">
        <f>+'[1]Résu par agence'!EC72</f>
        <v>36.591999999999999</v>
      </c>
      <c r="I39" s="7">
        <f>+'[1]Résu par agence'!EA72/1.18</f>
        <v>3.5525423728813563</v>
      </c>
      <c r="J39" s="7">
        <f>+'[1]Sin Agence'!AZ54</f>
        <v>0</v>
      </c>
      <c r="K39" s="7">
        <f>+'[1]Sin Agence'!BA54</f>
        <v>0</v>
      </c>
      <c r="L39" s="7">
        <f t="shared" si="1"/>
        <v>0</v>
      </c>
      <c r="M39" s="7">
        <f t="shared" si="2"/>
        <v>36.591999999999999</v>
      </c>
      <c r="N39" s="8">
        <f t="shared" si="3"/>
        <v>0</v>
      </c>
    </row>
    <row r="40" spans="1:14" ht="24.95" customHeight="1" x14ac:dyDescent="0.2">
      <c r="A40" s="3">
        <f t="shared" si="4"/>
        <v>39</v>
      </c>
      <c r="B40" s="4" t="s">
        <v>51</v>
      </c>
      <c r="C40" s="5">
        <f>'[1]Résu par agence'!EG73</f>
        <v>0</v>
      </c>
      <c r="D40" s="5">
        <f>+'[1]Sin Agence'!AY55</f>
        <v>0</v>
      </c>
      <c r="E40" s="6">
        <f t="shared" si="0"/>
        <v>0</v>
      </c>
      <c r="F40" s="7">
        <f>'[1]Résu par agence'!EF73</f>
        <v>0</v>
      </c>
      <c r="G40" s="7">
        <f>+'[1]Résu par agence'!EE73</f>
        <v>0</v>
      </c>
      <c r="H40" s="7">
        <f>+'[1]Résu par agence'!EC73</f>
        <v>0</v>
      </c>
      <c r="I40" s="7">
        <f>+'[1]Résu par agence'!EA73/1.18</f>
        <v>0</v>
      </c>
      <c r="J40" s="7">
        <f>+'[1]Sin Agence'!AZ55</f>
        <v>0</v>
      </c>
      <c r="K40" s="7">
        <f>+'[1]Sin Agence'!BA55</f>
        <v>0</v>
      </c>
      <c r="L40" s="7">
        <f t="shared" si="1"/>
        <v>0</v>
      </c>
      <c r="M40" s="7">
        <f t="shared" si="2"/>
        <v>0</v>
      </c>
      <c r="N40" s="8">
        <f t="shared" si="3"/>
        <v>0</v>
      </c>
    </row>
    <row r="41" spans="1:14" ht="24.95" customHeight="1" x14ac:dyDescent="0.2">
      <c r="A41" s="3">
        <f t="shared" si="4"/>
        <v>40</v>
      </c>
      <c r="B41" s="4" t="s">
        <v>52</v>
      </c>
      <c r="C41" s="5">
        <f>'[1]Résu par agence'!EG74</f>
        <v>0</v>
      </c>
      <c r="D41" s="5">
        <f>+'[1]Sin Agence'!AY56</f>
        <v>0</v>
      </c>
      <c r="E41" s="6">
        <f t="shared" si="0"/>
        <v>0</v>
      </c>
      <c r="F41" s="7">
        <f>'[1]Résu par agence'!EF74</f>
        <v>0</v>
      </c>
      <c r="G41" s="7">
        <f>+'[1]Résu par agence'!EE74</f>
        <v>0</v>
      </c>
      <c r="H41" s="7">
        <f>+'[1]Résu par agence'!EC74</f>
        <v>0</v>
      </c>
      <c r="I41" s="7">
        <f>+'[1]Résu par agence'!EA74/1.18</f>
        <v>0</v>
      </c>
      <c r="J41" s="7">
        <f>+'[1]Sin Agence'!AZ56</f>
        <v>0</v>
      </c>
      <c r="K41" s="7">
        <f>+'[1]Sin Agence'!BA56</f>
        <v>0</v>
      </c>
      <c r="L41" s="7">
        <f t="shared" si="1"/>
        <v>0</v>
      </c>
      <c r="M41" s="7">
        <f t="shared" si="2"/>
        <v>0</v>
      </c>
      <c r="N41" s="8">
        <f t="shared" si="3"/>
        <v>0</v>
      </c>
    </row>
    <row r="42" spans="1:14" ht="24.95" customHeight="1" x14ac:dyDescent="0.2">
      <c r="A42" s="3">
        <f t="shared" si="4"/>
        <v>41</v>
      </c>
      <c r="B42" s="4" t="s">
        <v>53</v>
      </c>
      <c r="C42" s="5">
        <f>'[1]Résu par agence'!EG75</f>
        <v>14</v>
      </c>
      <c r="D42" s="5">
        <f>+'[1]Sin Agence'!AY57</f>
        <v>0</v>
      </c>
      <c r="E42" s="6">
        <f t="shared" si="0"/>
        <v>0</v>
      </c>
      <c r="F42" s="7">
        <f>'[1]Résu par agence'!EF75</f>
        <v>124.60000000000001</v>
      </c>
      <c r="G42" s="7">
        <f>+'[1]Résu par agence'!EE75</f>
        <v>63.686000000000007</v>
      </c>
      <c r="H42" s="7">
        <f>+'[1]Résu par agence'!EC75</f>
        <v>35.448</v>
      </c>
      <c r="I42" s="7">
        <f>+'[1]Résu par agence'!EA75/1.18</f>
        <v>5.0423728813559325</v>
      </c>
      <c r="J42" s="7">
        <f>+'[1]Sin Agence'!AZ57</f>
        <v>0</v>
      </c>
      <c r="K42" s="7">
        <f>+'[1]Sin Agence'!BA57</f>
        <v>0</v>
      </c>
      <c r="L42" s="7">
        <f t="shared" si="1"/>
        <v>0</v>
      </c>
      <c r="M42" s="7">
        <f t="shared" si="2"/>
        <v>35.448</v>
      </c>
      <c r="N42" s="8">
        <f t="shared" si="3"/>
        <v>0</v>
      </c>
    </row>
    <row r="43" spans="1:14" ht="24.95" customHeight="1" x14ac:dyDescent="0.2">
      <c r="A43" s="3">
        <f t="shared" si="4"/>
        <v>42</v>
      </c>
      <c r="B43" s="4" t="s">
        <v>54</v>
      </c>
      <c r="C43" s="5">
        <f>'[1]Résu par agence'!EG76</f>
        <v>0</v>
      </c>
      <c r="D43" s="5">
        <f>+'[1]Sin Agence'!AY58</f>
        <v>0</v>
      </c>
      <c r="E43" s="6">
        <f t="shared" si="0"/>
        <v>0</v>
      </c>
      <c r="F43" s="7">
        <f>'[1]Résu par agence'!EF76</f>
        <v>0</v>
      </c>
      <c r="G43" s="7">
        <f>+'[1]Résu par agence'!EE76</f>
        <v>0</v>
      </c>
      <c r="H43" s="7">
        <f>+'[1]Résu par agence'!EC76</f>
        <v>0</v>
      </c>
      <c r="I43" s="7">
        <f>+'[1]Résu par agence'!EA76/1.18</f>
        <v>0</v>
      </c>
      <c r="J43" s="7">
        <f>+'[1]Sin Agence'!AZ58</f>
        <v>0</v>
      </c>
      <c r="K43" s="7">
        <f>+'[1]Sin Agence'!BA58</f>
        <v>0</v>
      </c>
      <c r="L43" s="7">
        <f t="shared" si="1"/>
        <v>0</v>
      </c>
      <c r="M43" s="7">
        <f t="shared" si="2"/>
        <v>0</v>
      </c>
      <c r="N43" s="8">
        <f t="shared" si="3"/>
        <v>0</v>
      </c>
    </row>
    <row r="44" spans="1:14" ht="24.95" customHeight="1" x14ac:dyDescent="0.2">
      <c r="A44" s="3">
        <f t="shared" si="4"/>
        <v>43</v>
      </c>
      <c r="B44" s="4" t="s">
        <v>55</v>
      </c>
      <c r="C44" s="5">
        <f>'[1]Résu par agence'!EG77</f>
        <v>0</v>
      </c>
      <c r="D44" s="5">
        <f>+'[1]Sin Agence'!AY59</f>
        <v>0</v>
      </c>
      <c r="E44" s="6">
        <f t="shared" si="0"/>
        <v>0</v>
      </c>
      <c r="F44" s="7">
        <f>'[1]Résu par agence'!EF77</f>
        <v>0</v>
      </c>
      <c r="G44" s="7">
        <f>+'[1]Résu par agence'!EE77</f>
        <v>0</v>
      </c>
      <c r="H44" s="7">
        <f>+'[1]Résu par agence'!EC77</f>
        <v>0</v>
      </c>
      <c r="I44" s="7">
        <f>+'[1]Résu par agence'!EA77/1.18</f>
        <v>0</v>
      </c>
      <c r="J44" s="7">
        <f>+'[1]Sin Agence'!AZ59</f>
        <v>0</v>
      </c>
      <c r="K44" s="7">
        <f>+'[1]Sin Agence'!BA59</f>
        <v>0</v>
      </c>
      <c r="L44" s="7">
        <f t="shared" si="1"/>
        <v>0</v>
      </c>
      <c r="M44" s="7">
        <f t="shared" si="2"/>
        <v>0</v>
      </c>
      <c r="N44" s="8">
        <f t="shared" si="3"/>
        <v>0</v>
      </c>
    </row>
    <row r="45" spans="1:14" ht="24.95" customHeight="1" x14ac:dyDescent="0.2">
      <c r="A45" s="3">
        <f t="shared" si="4"/>
        <v>44</v>
      </c>
      <c r="B45" s="4" t="s">
        <v>56</v>
      </c>
      <c r="C45" s="5">
        <f>'[1]Résu par agence'!EG78</f>
        <v>0</v>
      </c>
      <c r="D45" s="5">
        <f>+'[1]Sin Agence'!AY60</f>
        <v>0</v>
      </c>
      <c r="E45" s="6">
        <f t="shared" si="0"/>
        <v>0</v>
      </c>
      <c r="F45" s="7">
        <f>'[1]Résu par agence'!EF78</f>
        <v>0</v>
      </c>
      <c r="G45" s="7">
        <f>+'[1]Résu par agence'!EE78</f>
        <v>0</v>
      </c>
      <c r="H45" s="7">
        <f>+'[1]Résu par agence'!EC78</f>
        <v>0</v>
      </c>
      <c r="I45" s="7">
        <f>+'[1]Résu par agence'!EA78/1.18</f>
        <v>0</v>
      </c>
      <c r="J45" s="7">
        <f>+'[1]Sin Agence'!AZ60</f>
        <v>0</v>
      </c>
      <c r="K45" s="7">
        <f>+'[1]Sin Agence'!BA60</f>
        <v>0</v>
      </c>
      <c r="L45" s="7">
        <f t="shared" si="1"/>
        <v>0</v>
      </c>
      <c r="M45" s="7">
        <f t="shared" si="2"/>
        <v>0</v>
      </c>
      <c r="N45" s="8">
        <f t="shared" si="3"/>
        <v>0</v>
      </c>
    </row>
    <row r="46" spans="1:14" ht="24.95" customHeight="1" x14ac:dyDescent="0.2">
      <c r="A46" s="3">
        <f t="shared" si="4"/>
        <v>45</v>
      </c>
      <c r="B46" s="4" t="s">
        <v>57</v>
      </c>
      <c r="C46" s="5">
        <f>'[1]Résu par agence'!EG79</f>
        <v>0</v>
      </c>
      <c r="D46" s="5">
        <f>+'[1]Sin Agence'!AY61</f>
        <v>0</v>
      </c>
      <c r="E46" s="6">
        <f t="shared" si="0"/>
        <v>0</v>
      </c>
      <c r="F46" s="7">
        <f>'[1]Résu par agence'!EF79</f>
        <v>0</v>
      </c>
      <c r="G46" s="7">
        <f>+'[1]Résu par agence'!EE79</f>
        <v>0</v>
      </c>
      <c r="H46" s="7">
        <f>+'[1]Résu par agence'!EC79</f>
        <v>0</v>
      </c>
      <c r="I46" s="7">
        <f>+'[1]Résu par agence'!EA79/1.18</f>
        <v>0</v>
      </c>
      <c r="J46" s="7">
        <f>+'[1]Sin Agence'!AZ61</f>
        <v>0</v>
      </c>
      <c r="K46" s="7">
        <f>+'[1]Sin Agence'!BA61</f>
        <v>0</v>
      </c>
      <c r="L46" s="7">
        <f t="shared" si="1"/>
        <v>0</v>
      </c>
      <c r="M46" s="7">
        <f t="shared" si="2"/>
        <v>0</v>
      </c>
      <c r="N46" s="8">
        <f t="shared" si="3"/>
        <v>0</v>
      </c>
    </row>
    <row r="47" spans="1:14" ht="24.95" customHeight="1" x14ac:dyDescent="0.2">
      <c r="A47" s="3">
        <f t="shared" si="4"/>
        <v>46</v>
      </c>
      <c r="B47" s="4" t="s">
        <v>58</v>
      </c>
      <c r="C47" s="5">
        <f>'[1]Résu par agence'!EG80</f>
        <v>0</v>
      </c>
      <c r="D47" s="5">
        <f>+'[1]Sin Agence'!AY62</f>
        <v>0</v>
      </c>
      <c r="E47" s="6">
        <f t="shared" si="0"/>
        <v>0</v>
      </c>
      <c r="F47" s="7">
        <f>'[1]Résu par agence'!EF80</f>
        <v>0</v>
      </c>
      <c r="G47" s="7">
        <f>+'[1]Résu par agence'!EE80</f>
        <v>0</v>
      </c>
      <c r="H47" s="7">
        <f>+'[1]Résu par agence'!EC80</f>
        <v>0</v>
      </c>
      <c r="I47" s="7">
        <f>+'[1]Résu par agence'!EA80/1.18</f>
        <v>0</v>
      </c>
      <c r="J47" s="7">
        <f>+'[1]Sin Agence'!AZ62</f>
        <v>0</v>
      </c>
      <c r="K47" s="7">
        <f>+'[1]Sin Agence'!BA62</f>
        <v>0</v>
      </c>
      <c r="L47" s="7">
        <f t="shared" si="1"/>
        <v>0</v>
      </c>
      <c r="M47" s="7">
        <f t="shared" si="2"/>
        <v>0</v>
      </c>
      <c r="N47" s="8">
        <f t="shared" si="3"/>
        <v>0</v>
      </c>
    </row>
    <row r="48" spans="1:14" ht="24.95" customHeight="1" x14ac:dyDescent="0.2">
      <c r="A48" s="3">
        <f t="shared" si="4"/>
        <v>47</v>
      </c>
      <c r="B48" s="4" t="s">
        <v>59</v>
      </c>
      <c r="C48" s="5">
        <f>'[1]Résu par agence'!EG81</f>
        <v>0</v>
      </c>
      <c r="D48" s="5">
        <f>+'[1]Sin Agence'!AY63</f>
        <v>0</v>
      </c>
      <c r="E48" s="6">
        <f t="shared" si="0"/>
        <v>0</v>
      </c>
      <c r="F48" s="7">
        <f>'[1]Résu par agence'!EF81</f>
        <v>0</v>
      </c>
      <c r="G48" s="7">
        <f>+'[1]Résu par agence'!EE81</f>
        <v>0</v>
      </c>
      <c r="H48" s="7">
        <f>+'[1]Résu par agence'!EC81</f>
        <v>0</v>
      </c>
      <c r="I48" s="7">
        <f>+'[1]Résu par agence'!EA81/1.18</f>
        <v>0</v>
      </c>
      <c r="J48" s="7">
        <f>+'[1]Sin Agence'!AZ63</f>
        <v>0</v>
      </c>
      <c r="K48" s="7">
        <f>+'[1]Sin Agence'!BA63</f>
        <v>0</v>
      </c>
      <c r="L48" s="7">
        <f t="shared" si="1"/>
        <v>0</v>
      </c>
      <c r="M48" s="7">
        <f t="shared" si="2"/>
        <v>0</v>
      </c>
      <c r="N48" s="8">
        <f t="shared" si="3"/>
        <v>0</v>
      </c>
    </row>
    <row r="49" spans="1:14" ht="24.95" customHeight="1" x14ac:dyDescent="0.2">
      <c r="A49" s="3">
        <f t="shared" si="4"/>
        <v>48</v>
      </c>
      <c r="B49" s="4" t="s">
        <v>60</v>
      </c>
      <c r="C49" s="5">
        <f>'[1]Résu par agence'!EG82</f>
        <v>0</v>
      </c>
      <c r="D49" s="5">
        <f>+'[1]Sin Agence'!AY64</f>
        <v>0</v>
      </c>
      <c r="E49" s="6">
        <f t="shared" si="0"/>
        <v>0</v>
      </c>
      <c r="F49" s="7">
        <f>'[1]Résu par agence'!EF82</f>
        <v>0</v>
      </c>
      <c r="G49" s="7">
        <f>+'[1]Résu par agence'!EE82</f>
        <v>0</v>
      </c>
      <c r="H49" s="7">
        <f>+'[1]Résu par agence'!EC82</f>
        <v>0</v>
      </c>
      <c r="I49" s="7">
        <f>+'[1]Résu par agence'!EA82/1.18</f>
        <v>0</v>
      </c>
      <c r="J49" s="7">
        <f>+'[1]Sin Agence'!AZ64</f>
        <v>0</v>
      </c>
      <c r="K49" s="7">
        <f>+'[1]Sin Agence'!BA64</f>
        <v>0</v>
      </c>
      <c r="L49" s="7">
        <f t="shared" si="1"/>
        <v>0</v>
      </c>
      <c r="M49" s="7">
        <f t="shared" si="2"/>
        <v>0</v>
      </c>
      <c r="N49" s="8">
        <f t="shared" si="3"/>
        <v>0</v>
      </c>
    </row>
    <row r="50" spans="1:14" ht="24.95" customHeight="1" x14ac:dyDescent="0.2">
      <c r="A50" s="3">
        <f t="shared" si="4"/>
        <v>49</v>
      </c>
      <c r="B50" s="4" t="s">
        <v>61</v>
      </c>
      <c r="C50" s="5">
        <f>'[1]Résu par agence'!EG83</f>
        <v>0</v>
      </c>
      <c r="D50" s="5">
        <f>+'[1]Sin Agence'!AY65</f>
        <v>0</v>
      </c>
      <c r="E50" s="6">
        <f t="shared" si="0"/>
        <v>0</v>
      </c>
      <c r="F50" s="7">
        <f>'[1]Résu par agence'!EF83</f>
        <v>0</v>
      </c>
      <c r="G50" s="7">
        <f>+'[1]Résu par agence'!EE83</f>
        <v>0</v>
      </c>
      <c r="H50" s="7">
        <f>+'[1]Résu par agence'!EC83</f>
        <v>0</v>
      </c>
      <c r="I50" s="7">
        <f>+'[1]Résu par agence'!EA83/1.18</f>
        <v>0</v>
      </c>
      <c r="J50" s="7">
        <f>+'[1]Sin Agence'!AZ65</f>
        <v>0</v>
      </c>
      <c r="K50" s="7">
        <f>+'[1]Sin Agence'!BA65</f>
        <v>0</v>
      </c>
      <c r="L50" s="7">
        <f t="shared" si="1"/>
        <v>0</v>
      </c>
      <c r="M50" s="7">
        <f t="shared" si="2"/>
        <v>0</v>
      </c>
      <c r="N50" s="8">
        <f t="shared" si="3"/>
        <v>0</v>
      </c>
    </row>
    <row r="51" spans="1:14" ht="24.95" customHeight="1" x14ac:dyDescent="0.2">
      <c r="A51" s="3">
        <f t="shared" si="4"/>
        <v>50</v>
      </c>
      <c r="B51" s="4" t="s">
        <v>62</v>
      </c>
      <c r="C51" s="5">
        <f>'[1]Résu par agence'!EG84</f>
        <v>0</v>
      </c>
      <c r="D51" s="5">
        <f>+'[1]Sin Agence'!AY66</f>
        <v>0</v>
      </c>
      <c r="E51" s="6">
        <f t="shared" si="0"/>
        <v>0</v>
      </c>
      <c r="F51" s="7">
        <f>'[1]Résu par agence'!EF84</f>
        <v>0</v>
      </c>
      <c r="G51" s="7">
        <f>+'[1]Résu par agence'!EE84</f>
        <v>0</v>
      </c>
      <c r="H51" s="7">
        <f>+'[1]Résu par agence'!EC84</f>
        <v>0</v>
      </c>
      <c r="I51" s="7">
        <f>+'[1]Résu par agence'!EA84/1.18</f>
        <v>0</v>
      </c>
      <c r="J51" s="7">
        <f>+'[1]Sin Agence'!AZ66</f>
        <v>0</v>
      </c>
      <c r="K51" s="7">
        <f>+'[1]Sin Agence'!BA66</f>
        <v>0</v>
      </c>
      <c r="L51" s="7">
        <f t="shared" si="1"/>
        <v>0</v>
      </c>
      <c r="M51" s="7">
        <f t="shared" si="2"/>
        <v>0</v>
      </c>
      <c r="N51" s="8">
        <f t="shared" si="3"/>
        <v>0</v>
      </c>
    </row>
    <row r="52" spans="1:14" ht="24.95" customHeight="1" x14ac:dyDescent="0.2">
      <c r="A52" s="3">
        <f t="shared" si="4"/>
        <v>51</v>
      </c>
      <c r="B52" s="4" t="s">
        <v>63</v>
      </c>
      <c r="C52" s="5">
        <f>'[1]Résu par agence'!EG85</f>
        <v>0</v>
      </c>
      <c r="D52" s="5">
        <f>+'[1]Sin Agence'!AY67</f>
        <v>0</v>
      </c>
      <c r="E52" s="6">
        <f t="shared" si="0"/>
        <v>0</v>
      </c>
      <c r="F52" s="7">
        <f>'[1]Résu par agence'!EF85</f>
        <v>0</v>
      </c>
      <c r="G52" s="7">
        <f>+'[1]Résu par agence'!EE85</f>
        <v>0</v>
      </c>
      <c r="H52" s="7">
        <f>+'[1]Résu par agence'!EC85</f>
        <v>0</v>
      </c>
      <c r="I52" s="7">
        <f>+'[1]Résu par agence'!EA85/1.18</f>
        <v>0</v>
      </c>
      <c r="J52" s="7">
        <f>+'[1]Sin Agence'!AZ67</f>
        <v>0</v>
      </c>
      <c r="K52" s="7">
        <f>+'[1]Sin Agence'!BA67</f>
        <v>0</v>
      </c>
      <c r="L52" s="7">
        <f t="shared" si="1"/>
        <v>0</v>
      </c>
      <c r="M52" s="7">
        <f t="shared" si="2"/>
        <v>0</v>
      </c>
      <c r="N52" s="8">
        <f t="shared" si="3"/>
        <v>0</v>
      </c>
    </row>
    <row r="53" spans="1:14" ht="24.95" customHeight="1" x14ac:dyDescent="0.2">
      <c r="A53" s="3">
        <f t="shared" si="4"/>
        <v>52</v>
      </c>
      <c r="B53" s="4" t="s">
        <v>64</v>
      </c>
      <c r="C53" s="5">
        <f>'[1]Résu par agence'!EG86</f>
        <v>1</v>
      </c>
      <c r="D53" s="5">
        <f>+'[1]Sin Agence'!AY68</f>
        <v>0</v>
      </c>
      <c r="E53" s="6">
        <f t="shared" si="0"/>
        <v>0</v>
      </c>
      <c r="F53" s="7">
        <f>'[1]Résu par agence'!EF86</f>
        <v>10.5</v>
      </c>
      <c r="G53" s="7">
        <f>+'[1]Résu par agence'!EE86</f>
        <v>4.6669999999999998</v>
      </c>
      <c r="H53" s="7">
        <f>+'[1]Résu par agence'!EC86</f>
        <v>4.5739999999999998</v>
      </c>
      <c r="I53" s="7">
        <f>+'[1]Résu par agence'!EA86/1.18</f>
        <v>0.44406779661016954</v>
      </c>
      <c r="J53" s="7">
        <f>+'[1]Sin Agence'!AZ68</f>
        <v>0</v>
      </c>
      <c r="K53" s="7">
        <f>+'[1]Sin Agence'!BA68</f>
        <v>0</v>
      </c>
      <c r="L53" s="7">
        <f t="shared" si="1"/>
        <v>0</v>
      </c>
      <c r="M53" s="7">
        <f t="shared" si="2"/>
        <v>4.5739999999999998</v>
      </c>
      <c r="N53" s="8">
        <f t="shared" si="3"/>
        <v>0</v>
      </c>
    </row>
    <row r="54" spans="1:14" ht="24.95" customHeight="1" x14ac:dyDescent="0.2">
      <c r="A54" s="3">
        <f t="shared" si="4"/>
        <v>53</v>
      </c>
      <c r="B54" s="4" t="s">
        <v>65</v>
      </c>
      <c r="C54" s="5">
        <f>'[1]Résu par agence'!EG87</f>
        <v>5</v>
      </c>
      <c r="D54" s="5">
        <f>+'[1]Sin Agence'!AY69</f>
        <v>0</v>
      </c>
      <c r="E54" s="6">
        <f t="shared" si="0"/>
        <v>0</v>
      </c>
      <c r="F54" s="7">
        <f>'[1]Résu par agence'!EF87</f>
        <v>52.5</v>
      </c>
      <c r="G54" s="7">
        <f>+'[1]Résu par agence'!EE87</f>
        <v>23.335000000000001</v>
      </c>
      <c r="H54" s="7">
        <f>+'[1]Résu par agence'!EC87</f>
        <v>22.869999999999997</v>
      </c>
      <c r="I54" s="7">
        <f>+'[1]Résu par agence'!EA87/1.18</f>
        <v>2.2203389830508478</v>
      </c>
      <c r="J54" s="7">
        <f>+'[1]Sin Agence'!AZ69</f>
        <v>0</v>
      </c>
      <c r="K54" s="7">
        <f>+'[1]Sin Agence'!BA69</f>
        <v>0</v>
      </c>
      <c r="L54" s="7">
        <f t="shared" si="1"/>
        <v>0</v>
      </c>
      <c r="M54" s="7">
        <f t="shared" si="2"/>
        <v>22.869999999999997</v>
      </c>
      <c r="N54" s="8">
        <f t="shared" si="3"/>
        <v>0</v>
      </c>
    </row>
    <row r="55" spans="1:14" ht="24.95" customHeight="1" x14ac:dyDescent="0.2">
      <c r="A55" s="3">
        <f t="shared" si="4"/>
        <v>54</v>
      </c>
      <c r="B55" s="4" t="s">
        <v>66</v>
      </c>
      <c r="C55" s="5">
        <f>'[1]Résu par agence'!EG88</f>
        <v>0</v>
      </c>
      <c r="D55" s="5">
        <f>+'[1]Sin Agence'!AY70</f>
        <v>0</v>
      </c>
      <c r="E55" s="6">
        <f t="shared" si="0"/>
        <v>0</v>
      </c>
      <c r="F55" s="7">
        <f>'[1]Résu par agence'!EF88</f>
        <v>0</v>
      </c>
      <c r="G55" s="7">
        <f>+'[1]Résu par agence'!EE88</f>
        <v>0</v>
      </c>
      <c r="H55" s="7">
        <f>+'[1]Résu par agence'!EC88</f>
        <v>0</v>
      </c>
      <c r="I55" s="7">
        <f>+'[1]Résu par agence'!EA88/1.18</f>
        <v>0</v>
      </c>
      <c r="J55" s="7">
        <f>+'[1]Sin Agence'!AZ70</f>
        <v>0</v>
      </c>
      <c r="K55" s="7">
        <f>+'[1]Sin Agence'!BA70</f>
        <v>0</v>
      </c>
      <c r="L55" s="7">
        <f t="shared" si="1"/>
        <v>0</v>
      </c>
      <c r="M55" s="7">
        <f t="shared" si="2"/>
        <v>0</v>
      </c>
      <c r="N55" s="8">
        <f t="shared" si="3"/>
        <v>0</v>
      </c>
    </row>
    <row r="56" spans="1:14" ht="24.95" customHeight="1" x14ac:dyDescent="0.2">
      <c r="A56" s="3">
        <f t="shared" si="4"/>
        <v>55</v>
      </c>
      <c r="B56" s="4" t="s">
        <v>67</v>
      </c>
      <c r="C56" s="5">
        <f>'[1]Résu par agence'!EG89</f>
        <v>0</v>
      </c>
      <c r="D56" s="5">
        <f>+'[1]Sin Agence'!AY71</f>
        <v>0</v>
      </c>
      <c r="E56" s="6">
        <f t="shared" si="0"/>
        <v>0</v>
      </c>
      <c r="F56" s="7">
        <f>'[1]Résu par agence'!EF89</f>
        <v>0</v>
      </c>
      <c r="G56" s="7">
        <f>+'[1]Résu par agence'!EE89</f>
        <v>0</v>
      </c>
      <c r="H56" s="7">
        <f>+'[1]Résu par agence'!EC89</f>
        <v>0</v>
      </c>
      <c r="I56" s="7">
        <f>+'[1]Résu par agence'!EA89/1.18</f>
        <v>0</v>
      </c>
      <c r="J56" s="7">
        <f>+'[1]Sin Agence'!AZ71</f>
        <v>0</v>
      </c>
      <c r="K56" s="7">
        <f>+'[1]Sin Agence'!BA71</f>
        <v>0</v>
      </c>
      <c r="L56" s="7">
        <f t="shared" si="1"/>
        <v>0</v>
      </c>
      <c r="M56" s="7">
        <f t="shared" si="2"/>
        <v>0</v>
      </c>
      <c r="N56" s="8">
        <f t="shared" si="3"/>
        <v>0</v>
      </c>
    </row>
    <row r="57" spans="1:14" ht="24.95" customHeight="1" x14ac:dyDescent="0.2">
      <c r="A57" s="3">
        <f t="shared" si="4"/>
        <v>56</v>
      </c>
      <c r="B57" s="4" t="s">
        <v>68</v>
      </c>
      <c r="C57" s="5">
        <f>'[1]Résu par agence'!EG90</f>
        <v>0</v>
      </c>
      <c r="D57" s="5">
        <f>+'[1]Sin Agence'!AY72</f>
        <v>0</v>
      </c>
      <c r="E57" s="6">
        <f t="shared" si="0"/>
        <v>0</v>
      </c>
      <c r="F57" s="7">
        <f>'[1]Résu par agence'!EF90</f>
        <v>0</v>
      </c>
      <c r="G57" s="7">
        <f>+'[1]Résu par agence'!EE90</f>
        <v>0</v>
      </c>
      <c r="H57" s="7">
        <f>+'[1]Résu par agence'!EC90</f>
        <v>0</v>
      </c>
      <c r="I57" s="7">
        <f>+'[1]Résu par agence'!EA90/1.18</f>
        <v>0</v>
      </c>
      <c r="J57" s="7">
        <f>+'[1]Sin Agence'!AZ72</f>
        <v>0</v>
      </c>
      <c r="K57" s="7">
        <f>+'[1]Sin Agence'!BA72</f>
        <v>0</v>
      </c>
      <c r="L57" s="7">
        <f t="shared" si="1"/>
        <v>0</v>
      </c>
      <c r="M57" s="7">
        <f t="shared" si="2"/>
        <v>0</v>
      </c>
      <c r="N57" s="8">
        <f t="shared" si="3"/>
        <v>0</v>
      </c>
    </row>
    <row r="58" spans="1:14" ht="24.95" customHeight="1" x14ac:dyDescent="0.2">
      <c r="A58" s="3">
        <f t="shared" si="4"/>
        <v>57</v>
      </c>
      <c r="B58" s="4" t="s">
        <v>69</v>
      </c>
      <c r="C58" s="5">
        <f>'[1]Résu par agence'!EG91</f>
        <v>0</v>
      </c>
      <c r="D58" s="5">
        <f>+'[1]Sin Agence'!AY73</f>
        <v>0</v>
      </c>
      <c r="E58" s="6">
        <f t="shared" si="0"/>
        <v>0</v>
      </c>
      <c r="F58" s="7">
        <f>'[1]Résu par agence'!EF91</f>
        <v>0</v>
      </c>
      <c r="G58" s="7">
        <f>+'[1]Résu par agence'!EE91</f>
        <v>0</v>
      </c>
      <c r="H58" s="7">
        <f>+'[1]Résu par agence'!EC91</f>
        <v>0</v>
      </c>
      <c r="I58" s="7">
        <f>+'[1]Résu par agence'!EA91/1.18</f>
        <v>0</v>
      </c>
      <c r="J58" s="7">
        <f>+'[1]Sin Agence'!AZ73</f>
        <v>0</v>
      </c>
      <c r="K58" s="7">
        <f>+'[1]Sin Agence'!BA73</f>
        <v>0</v>
      </c>
      <c r="L58" s="7">
        <f t="shared" si="1"/>
        <v>0</v>
      </c>
      <c r="M58" s="7">
        <f t="shared" si="2"/>
        <v>0</v>
      </c>
      <c r="N58" s="8">
        <f t="shared" si="3"/>
        <v>0</v>
      </c>
    </row>
    <row r="59" spans="1:14" ht="24.95" customHeight="1" x14ac:dyDescent="0.2">
      <c r="A59" s="3">
        <f t="shared" si="4"/>
        <v>58</v>
      </c>
      <c r="B59" s="4" t="s">
        <v>70</v>
      </c>
      <c r="C59" s="5">
        <f>'[1]Résu par agence'!EG92</f>
        <v>0</v>
      </c>
      <c r="D59" s="5">
        <f>+'[1]Sin Agence'!AY74</f>
        <v>0</v>
      </c>
      <c r="E59" s="6">
        <f t="shared" si="0"/>
        <v>0</v>
      </c>
      <c r="F59" s="7">
        <f>'[1]Résu par agence'!EF92</f>
        <v>0</v>
      </c>
      <c r="G59" s="7">
        <f>+'[1]Résu par agence'!EE92</f>
        <v>0</v>
      </c>
      <c r="H59" s="7">
        <f>+'[1]Résu par agence'!EC92</f>
        <v>0</v>
      </c>
      <c r="I59" s="7">
        <f>+'[1]Résu par agence'!EA92/1.18</f>
        <v>0</v>
      </c>
      <c r="J59" s="7">
        <f>+'[1]Sin Agence'!AZ74</f>
        <v>0</v>
      </c>
      <c r="K59" s="7">
        <f>+'[1]Sin Agence'!BA74</f>
        <v>0</v>
      </c>
      <c r="L59" s="7">
        <f t="shared" si="1"/>
        <v>0</v>
      </c>
      <c r="M59" s="7">
        <f t="shared" si="2"/>
        <v>0</v>
      </c>
      <c r="N59" s="8">
        <f t="shared" si="3"/>
        <v>0</v>
      </c>
    </row>
    <row r="60" spans="1:14" ht="24.95" customHeight="1" x14ac:dyDescent="0.2">
      <c r="A60" s="3">
        <f t="shared" si="4"/>
        <v>59</v>
      </c>
      <c r="B60" s="4" t="s">
        <v>71</v>
      </c>
      <c r="C60" s="5">
        <f>'[1]Résu par agence'!EG93</f>
        <v>0</v>
      </c>
      <c r="D60" s="5">
        <f>+'[1]Sin Agence'!AY75</f>
        <v>0</v>
      </c>
      <c r="E60" s="6">
        <f t="shared" si="0"/>
        <v>0</v>
      </c>
      <c r="F60" s="7">
        <f>'[1]Résu par agence'!EF93</f>
        <v>0</v>
      </c>
      <c r="G60" s="7">
        <f>+'[1]Résu par agence'!EE93</f>
        <v>0</v>
      </c>
      <c r="H60" s="7">
        <f>+'[1]Résu par agence'!EC93</f>
        <v>0</v>
      </c>
      <c r="I60" s="7">
        <f>+'[1]Résu par agence'!EA93/1.18</f>
        <v>0</v>
      </c>
      <c r="J60" s="7">
        <f>+'[1]Sin Agence'!AZ75</f>
        <v>0</v>
      </c>
      <c r="K60" s="7">
        <f>+'[1]Sin Agence'!BA75</f>
        <v>0</v>
      </c>
      <c r="L60" s="7">
        <f t="shared" si="1"/>
        <v>0</v>
      </c>
      <c r="M60" s="7">
        <f t="shared" si="2"/>
        <v>0</v>
      </c>
      <c r="N60" s="8">
        <f t="shared" si="3"/>
        <v>0</v>
      </c>
    </row>
    <row r="61" spans="1:14" ht="24.95" customHeight="1" x14ac:dyDescent="0.2">
      <c r="A61" s="3">
        <f t="shared" si="4"/>
        <v>60</v>
      </c>
      <c r="B61" s="4" t="s">
        <v>72</v>
      </c>
      <c r="C61" s="5">
        <f>'[1]Résu par agence'!EG94</f>
        <v>1</v>
      </c>
      <c r="D61" s="5">
        <f>+'[1]Sin Agence'!AY76</f>
        <v>0</v>
      </c>
      <c r="E61" s="6">
        <f t="shared" si="0"/>
        <v>0</v>
      </c>
      <c r="F61" s="7">
        <f>'[1]Résu par agence'!EF94</f>
        <v>10.5</v>
      </c>
      <c r="G61" s="7">
        <f>+'[1]Résu par agence'!EE94</f>
        <v>4.6669999999999998</v>
      </c>
      <c r="H61" s="7">
        <f>+'[1]Résu par agence'!EC94</f>
        <v>4.5739999999999998</v>
      </c>
      <c r="I61" s="7">
        <f>+'[1]Résu par agence'!EA94/1.18</f>
        <v>0.44406779661016954</v>
      </c>
      <c r="J61" s="7">
        <f>+'[1]Sin Agence'!AZ76</f>
        <v>0</v>
      </c>
      <c r="K61" s="7">
        <f>+'[1]Sin Agence'!BA76</f>
        <v>0</v>
      </c>
      <c r="L61" s="7">
        <f t="shared" si="1"/>
        <v>0</v>
      </c>
      <c r="M61" s="7">
        <f t="shared" si="2"/>
        <v>4.5739999999999998</v>
      </c>
      <c r="N61" s="8">
        <f t="shared" si="3"/>
        <v>0</v>
      </c>
    </row>
    <row r="62" spans="1:14" ht="24.95" customHeight="1" x14ac:dyDescent="0.2">
      <c r="A62" s="3">
        <f t="shared" si="4"/>
        <v>61</v>
      </c>
      <c r="B62" s="4" t="s">
        <v>73</v>
      </c>
      <c r="C62" s="5">
        <f>'[1]Résu par agence'!EG95</f>
        <v>3</v>
      </c>
      <c r="D62" s="5">
        <f>+'[1]Sin Agence'!AY77</f>
        <v>0</v>
      </c>
      <c r="E62" s="6">
        <f t="shared" si="0"/>
        <v>0</v>
      </c>
      <c r="F62" s="7">
        <f>'[1]Résu par agence'!EF95</f>
        <v>37.5</v>
      </c>
      <c r="G62" s="7">
        <f>+'[1]Résu par agence'!EE95</f>
        <v>17.292000000000002</v>
      </c>
      <c r="H62" s="7">
        <f>+'[1]Résu par agence'!EC95</f>
        <v>15.515999999999998</v>
      </c>
      <c r="I62" s="7">
        <f>+'[1]Résu par agence'!EA95/1.18</f>
        <v>1.543220338983051</v>
      </c>
      <c r="J62" s="7">
        <f>+'[1]Sin Agence'!AZ77</f>
        <v>0</v>
      </c>
      <c r="K62" s="7">
        <f>+'[1]Sin Agence'!BA77</f>
        <v>0</v>
      </c>
      <c r="L62" s="7">
        <f t="shared" si="1"/>
        <v>0</v>
      </c>
      <c r="M62" s="7">
        <f t="shared" si="2"/>
        <v>15.515999999999998</v>
      </c>
      <c r="N62" s="8">
        <f t="shared" si="3"/>
        <v>0</v>
      </c>
    </row>
    <row r="63" spans="1:14" ht="24.95" customHeight="1" x14ac:dyDescent="0.2">
      <c r="A63" s="3">
        <f t="shared" si="4"/>
        <v>62</v>
      </c>
      <c r="B63" s="4" t="s">
        <v>74</v>
      </c>
      <c r="C63" s="5">
        <f>'[1]Résu par agence'!EG96</f>
        <v>0</v>
      </c>
      <c r="D63" s="5">
        <f>+'[1]Sin Agence'!AY78</f>
        <v>0</v>
      </c>
      <c r="E63" s="6">
        <f t="shared" si="0"/>
        <v>0</v>
      </c>
      <c r="F63" s="7">
        <f>'[1]Résu par agence'!EF96</f>
        <v>0</v>
      </c>
      <c r="G63" s="7">
        <f>+'[1]Résu par agence'!EE96</f>
        <v>0</v>
      </c>
      <c r="H63" s="7">
        <f>+'[1]Résu par agence'!EC96</f>
        <v>0</v>
      </c>
      <c r="I63" s="7">
        <f>+'[1]Résu par agence'!EA96/1.18</f>
        <v>0</v>
      </c>
      <c r="J63" s="7">
        <f>+'[1]Sin Agence'!AZ78</f>
        <v>0</v>
      </c>
      <c r="K63" s="7">
        <f>+'[1]Sin Agence'!BA78</f>
        <v>0</v>
      </c>
      <c r="L63" s="7">
        <f t="shared" si="1"/>
        <v>0</v>
      </c>
      <c r="M63" s="7">
        <f t="shared" si="2"/>
        <v>0</v>
      </c>
      <c r="N63" s="8">
        <f t="shared" si="3"/>
        <v>0</v>
      </c>
    </row>
    <row r="64" spans="1:14" ht="24.95" customHeight="1" x14ac:dyDescent="0.2">
      <c r="A64" s="3">
        <f t="shared" si="4"/>
        <v>63</v>
      </c>
      <c r="B64" s="4" t="s">
        <v>75</v>
      </c>
      <c r="C64" s="5">
        <f>'[1]Résu par agence'!EG97</f>
        <v>0</v>
      </c>
      <c r="D64" s="5">
        <f>+'[1]Sin Agence'!AY79</f>
        <v>0</v>
      </c>
      <c r="E64" s="6">
        <f t="shared" si="0"/>
        <v>0</v>
      </c>
      <c r="F64" s="7">
        <f>'[1]Résu par agence'!EF97</f>
        <v>0</v>
      </c>
      <c r="G64" s="7">
        <f>+'[1]Résu par agence'!EE97</f>
        <v>0</v>
      </c>
      <c r="H64" s="7">
        <f>+'[1]Résu par agence'!EC97</f>
        <v>0</v>
      </c>
      <c r="I64" s="7">
        <f>+'[1]Résu par agence'!EA97/1.18</f>
        <v>0</v>
      </c>
      <c r="J64" s="7">
        <f>+'[1]Sin Agence'!AZ79</f>
        <v>0</v>
      </c>
      <c r="K64" s="7">
        <f>+'[1]Sin Agence'!BA79</f>
        <v>0</v>
      </c>
      <c r="L64" s="7">
        <f t="shared" si="1"/>
        <v>0</v>
      </c>
      <c r="M64" s="7">
        <f t="shared" si="2"/>
        <v>0</v>
      </c>
      <c r="N64" s="8">
        <f t="shared" si="3"/>
        <v>0</v>
      </c>
    </row>
    <row r="65" spans="1:14" ht="24.95" customHeight="1" x14ac:dyDescent="0.2">
      <c r="A65" s="3">
        <f t="shared" si="4"/>
        <v>64</v>
      </c>
      <c r="B65" s="4" t="s">
        <v>76</v>
      </c>
      <c r="C65" s="5">
        <f>'[1]Résu par agence'!EG98</f>
        <v>0</v>
      </c>
      <c r="D65" s="5">
        <f>+'[1]Sin Agence'!AY80</f>
        <v>0</v>
      </c>
      <c r="E65" s="6">
        <f t="shared" si="0"/>
        <v>0</v>
      </c>
      <c r="F65" s="7">
        <f>'[1]Résu par agence'!EF98</f>
        <v>0</v>
      </c>
      <c r="G65" s="7">
        <f>+'[1]Résu par agence'!EE98</f>
        <v>0</v>
      </c>
      <c r="H65" s="7">
        <f>+'[1]Résu par agence'!EC98</f>
        <v>0</v>
      </c>
      <c r="I65" s="7">
        <f>+'[1]Résu par agence'!EA98/1.18</f>
        <v>0</v>
      </c>
      <c r="J65" s="7">
        <f>+'[1]Sin Agence'!AZ80</f>
        <v>0</v>
      </c>
      <c r="K65" s="7">
        <f>+'[1]Sin Agence'!BA80</f>
        <v>0</v>
      </c>
      <c r="L65" s="7">
        <f t="shared" si="1"/>
        <v>0</v>
      </c>
      <c r="M65" s="7">
        <f t="shared" si="2"/>
        <v>0</v>
      </c>
      <c r="N65" s="8">
        <f t="shared" si="3"/>
        <v>0</v>
      </c>
    </row>
    <row r="66" spans="1:14" ht="24.95" customHeight="1" x14ac:dyDescent="0.2">
      <c r="A66" s="3">
        <f t="shared" si="4"/>
        <v>65</v>
      </c>
      <c r="B66" s="4" t="s">
        <v>77</v>
      </c>
      <c r="C66" s="5">
        <f>'[1]Résu par agence'!EG99</f>
        <v>22</v>
      </c>
      <c r="D66" s="5">
        <f>+'[1]Sin Agence'!AY81</f>
        <v>0</v>
      </c>
      <c r="E66" s="6">
        <f t="shared" ref="E66:E129" si="5">IF(C66=0,0,D66/C66)</f>
        <v>0</v>
      </c>
      <c r="F66" s="7">
        <f>'[1]Résu par agence'!EF99</f>
        <v>208.60000000000002</v>
      </c>
      <c r="G66" s="7">
        <f>+'[1]Résu par agence'!EE99</f>
        <v>101.02200000000001</v>
      </c>
      <c r="H66" s="7">
        <f>+'[1]Résu par agence'!EC99</f>
        <v>72.039999999999992</v>
      </c>
      <c r="I66" s="7">
        <f>+'[1]Résu par agence'!EA99/1.18</f>
        <v>8.5949152542372875</v>
      </c>
      <c r="J66" s="7">
        <f>+'[1]Sin Agence'!AZ81</f>
        <v>0</v>
      </c>
      <c r="K66" s="7">
        <f>+'[1]Sin Agence'!BA81</f>
        <v>0</v>
      </c>
      <c r="L66" s="7">
        <f t="shared" ref="L66:L129" si="6">IF(D66=0,0,(J66/D66))</f>
        <v>0</v>
      </c>
      <c r="M66" s="7">
        <f t="shared" ref="M66:M129" si="7">+H66-(J66+K66)</f>
        <v>72.039999999999992</v>
      </c>
      <c r="N66" s="8">
        <f t="shared" ref="N66:N129" si="8">IF(OR(M66&gt;0,I66=0),0,-M66/I66)</f>
        <v>0</v>
      </c>
    </row>
    <row r="67" spans="1:14" ht="24.95" customHeight="1" x14ac:dyDescent="0.2">
      <c r="A67" s="3">
        <f t="shared" ref="A67:A130" si="9">A66+1</f>
        <v>66</v>
      </c>
      <c r="B67" s="4" t="s">
        <v>78</v>
      </c>
      <c r="C67" s="5">
        <f>'[1]Résu par agence'!EG100</f>
        <v>0</v>
      </c>
      <c r="D67" s="5">
        <f>+'[1]Sin Agence'!AY82</f>
        <v>0</v>
      </c>
      <c r="E67" s="6">
        <f t="shared" si="5"/>
        <v>0</v>
      </c>
      <c r="F67" s="7">
        <f>'[1]Résu par agence'!EF100</f>
        <v>0</v>
      </c>
      <c r="G67" s="7">
        <f>+'[1]Résu par agence'!EE100</f>
        <v>0</v>
      </c>
      <c r="H67" s="7">
        <f>+'[1]Résu par agence'!EC100</f>
        <v>0</v>
      </c>
      <c r="I67" s="7">
        <f>+'[1]Résu par agence'!EA100/1.18</f>
        <v>0</v>
      </c>
      <c r="J67" s="7">
        <f>+'[1]Sin Agence'!AZ82</f>
        <v>0</v>
      </c>
      <c r="K67" s="7">
        <f>+'[1]Sin Agence'!BA82</f>
        <v>0</v>
      </c>
      <c r="L67" s="7">
        <f t="shared" si="6"/>
        <v>0</v>
      </c>
      <c r="M67" s="7">
        <f t="shared" si="7"/>
        <v>0</v>
      </c>
      <c r="N67" s="8">
        <f t="shared" si="8"/>
        <v>0</v>
      </c>
    </row>
    <row r="68" spans="1:14" ht="24.95" customHeight="1" x14ac:dyDescent="0.2">
      <c r="A68" s="3">
        <f t="shared" si="9"/>
        <v>67</v>
      </c>
      <c r="B68" s="4" t="s">
        <v>79</v>
      </c>
      <c r="C68" s="5">
        <f>'[1]Résu par agence'!EG101</f>
        <v>4</v>
      </c>
      <c r="D68" s="5">
        <f>+'[1]Sin Agence'!AY83</f>
        <v>0</v>
      </c>
      <c r="E68" s="6">
        <f t="shared" si="5"/>
        <v>0</v>
      </c>
      <c r="F68" s="7">
        <f>'[1]Résu par agence'!EF101</f>
        <v>42</v>
      </c>
      <c r="G68" s="7">
        <f>+'[1]Résu par agence'!EE101</f>
        <v>18.667999999999999</v>
      </c>
      <c r="H68" s="7">
        <f>+'[1]Résu par agence'!EC101</f>
        <v>18.295999999999999</v>
      </c>
      <c r="I68" s="7">
        <f>+'[1]Résu par agence'!EA101/1.18</f>
        <v>1.7762711864406782</v>
      </c>
      <c r="J68" s="7">
        <f>+'[1]Sin Agence'!AZ83</f>
        <v>0</v>
      </c>
      <c r="K68" s="7">
        <f>+'[1]Sin Agence'!BA83</f>
        <v>0</v>
      </c>
      <c r="L68" s="7">
        <f t="shared" si="6"/>
        <v>0</v>
      </c>
      <c r="M68" s="7">
        <f t="shared" si="7"/>
        <v>18.295999999999999</v>
      </c>
      <c r="N68" s="8">
        <f t="shared" si="8"/>
        <v>0</v>
      </c>
    </row>
    <row r="69" spans="1:14" ht="24.95" customHeight="1" x14ac:dyDescent="0.2">
      <c r="A69" s="3">
        <f t="shared" si="9"/>
        <v>68</v>
      </c>
      <c r="B69" s="4" t="s">
        <v>80</v>
      </c>
      <c r="C69" s="5">
        <f>'[1]Résu par agence'!EG102</f>
        <v>0</v>
      </c>
      <c r="D69" s="5">
        <f>+'[1]Sin Agence'!AY84</f>
        <v>0</v>
      </c>
      <c r="E69" s="6">
        <f t="shared" si="5"/>
        <v>0</v>
      </c>
      <c r="F69" s="7">
        <f>'[1]Résu par agence'!EF102</f>
        <v>0</v>
      </c>
      <c r="G69" s="7">
        <f>+'[1]Résu par agence'!EE102</f>
        <v>0</v>
      </c>
      <c r="H69" s="7">
        <f>+'[1]Résu par agence'!EC102</f>
        <v>0</v>
      </c>
      <c r="I69" s="7">
        <f>+'[1]Résu par agence'!EA102/1.18</f>
        <v>0</v>
      </c>
      <c r="J69" s="7">
        <f>+'[1]Sin Agence'!AZ84</f>
        <v>0</v>
      </c>
      <c r="K69" s="7">
        <f>+'[1]Sin Agence'!BA84</f>
        <v>0</v>
      </c>
      <c r="L69" s="7">
        <f t="shared" si="6"/>
        <v>0</v>
      </c>
      <c r="M69" s="7">
        <f t="shared" si="7"/>
        <v>0</v>
      </c>
      <c r="N69" s="8">
        <f t="shared" si="8"/>
        <v>0</v>
      </c>
    </row>
    <row r="70" spans="1:14" ht="24.95" customHeight="1" x14ac:dyDescent="0.2">
      <c r="A70" s="3">
        <f t="shared" si="9"/>
        <v>69</v>
      </c>
      <c r="B70" s="4" t="s">
        <v>81</v>
      </c>
      <c r="C70" s="5">
        <f>'[1]Résu par agence'!EG103</f>
        <v>0</v>
      </c>
      <c r="D70" s="5">
        <f>+'[1]Sin Agence'!AY85</f>
        <v>0</v>
      </c>
      <c r="E70" s="6">
        <f t="shared" si="5"/>
        <v>0</v>
      </c>
      <c r="F70" s="7">
        <f>'[1]Résu par agence'!EF103</f>
        <v>0</v>
      </c>
      <c r="G70" s="7">
        <f>+'[1]Résu par agence'!EE103</f>
        <v>0</v>
      </c>
      <c r="H70" s="7">
        <f>+'[1]Résu par agence'!EC103</f>
        <v>0</v>
      </c>
      <c r="I70" s="7">
        <f>+'[1]Résu par agence'!EA103/1.18</f>
        <v>0</v>
      </c>
      <c r="J70" s="7">
        <f>+'[1]Sin Agence'!AZ85</f>
        <v>0</v>
      </c>
      <c r="K70" s="7">
        <f>+'[1]Sin Agence'!BA85</f>
        <v>0</v>
      </c>
      <c r="L70" s="7">
        <f t="shared" si="6"/>
        <v>0</v>
      </c>
      <c r="M70" s="7">
        <f t="shared" si="7"/>
        <v>0</v>
      </c>
      <c r="N70" s="8">
        <f t="shared" si="8"/>
        <v>0</v>
      </c>
    </row>
    <row r="71" spans="1:14" ht="24.95" customHeight="1" x14ac:dyDescent="0.2">
      <c r="A71" s="3">
        <f t="shared" si="9"/>
        <v>70</v>
      </c>
      <c r="B71" s="4" t="s">
        <v>82</v>
      </c>
      <c r="C71" s="5">
        <f>'[1]Résu par agence'!EG104</f>
        <v>0</v>
      </c>
      <c r="D71" s="5">
        <f>+'[1]Sin Agence'!AY86</f>
        <v>0</v>
      </c>
      <c r="E71" s="6">
        <f t="shared" si="5"/>
        <v>0</v>
      </c>
      <c r="F71" s="7">
        <f>'[1]Résu par agence'!EF104</f>
        <v>0</v>
      </c>
      <c r="G71" s="7">
        <f>+'[1]Résu par agence'!EE104</f>
        <v>0</v>
      </c>
      <c r="H71" s="7">
        <f>+'[1]Résu par agence'!EC104</f>
        <v>0</v>
      </c>
      <c r="I71" s="7">
        <f>+'[1]Résu par agence'!EA104/1.18</f>
        <v>0</v>
      </c>
      <c r="J71" s="7">
        <f>+'[1]Sin Agence'!AZ86</f>
        <v>0</v>
      </c>
      <c r="K71" s="7">
        <f>+'[1]Sin Agence'!BA86</f>
        <v>0</v>
      </c>
      <c r="L71" s="7">
        <f t="shared" si="6"/>
        <v>0</v>
      </c>
      <c r="M71" s="7">
        <f t="shared" si="7"/>
        <v>0</v>
      </c>
      <c r="N71" s="8">
        <f t="shared" si="8"/>
        <v>0</v>
      </c>
    </row>
    <row r="72" spans="1:14" ht="24.95" customHeight="1" x14ac:dyDescent="0.2">
      <c r="A72" s="3">
        <f t="shared" si="9"/>
        <v>71</v>
      </c>
      <c r="B72" s="4" t="s">
        <v>83</v>
      </c>
      <c r="C72" s="5">
        <f>'[1]Résu par agence'!EG105</f>
        <v>0</v>
      </c>
      <c r="D72" s="5">
        <f>+'[1]Sin Agence'!AY87</f>
        <v>0</v>
      </c>
      <c r="E72" s="6">
        <f t="shared" si="5"/>
        <v>0</v>
      </c>
      <c r="F72" s="7">
        <f>'[1]Résu par agence'!EF105</f>
        <v>0</v>
      </c>
      <c r="G72" s="7">
        <f>+'[1]Résu par agence'!EE105</f>
        <v>0</v>
      </c>
      <c r="H72" s="7">
        <f>+'[1]Résu par agence'!EC105</f>
        <v>0</v>
      </c>
      <c r="I72" s="7">
        <f>+'[1]Résu par agence'!EA105/1.18</f>
        <v>0</v>
      </c>
      <c r="J72" s="7">
        <f>+'[1]Sin Agence'!AZ87</f>
        <v>0</v>
      </c>
      <c r="K72" s="7">
        <f>+'[1]Sin Agence'!BA87</f>
        <v>0</v>
      </c>
      <c r="L72" s="7">
        <f t="shared" si="6"/>
        <v>0</v>
      </c>
      <c r="M72" s="7">
        <f t="shared" si="7"/>
        <v>0</v>
      </c>
      <c r="N72" s="8">
        <f t="shared" si="8"/>
        <v>0</v>
      </c>
    </row>
    <row r="73" spans="1:14" ht="24.95" customHeight="1" x14ac:dyDescent="0.2">
      <c r="A73" s="3">
        <f t="shared" si="9"/>
        <v>72</v>
      </c>
      <c r="B73" s="4" t="s">
        <v>84</v>
      </c>
      <c r="C73" s="5">
        <f>'[1]Résu par agence'!EG106</f>
        <v>0</v>
      </c>
      <c r="D73" s="5">
        <f>+'[1]Sin Agence'!AY88</f>
        <v>0</v>
      </c>
      <c r="E73" s="6">
        <f t="shared" si="5"/>
        <v>0</v>
      </c>
      <c r="F73" s="7">
        <f>'[1]Résu par agence'!EF106</f>
        <v>0</v>
      </c>
      <c r="G73" s="7">
        <f>+'[1]Résu par agence'!EE106</f>
        <v>0</v>
      </c>
      <c r="H73" s="7">
        <f>+'[1]Résu par agence'!EC106</f>
        <v>0</v>
      </c>
      <c r="I73" s="7">
        <f>+'[1]Résu par agence'!EA106/1.18</f>
        <v>0</v>
      </c>
      <c r="J73" s="7">
        <f>+'[1]Sin Agence'!AZ88</f>
        <v>0</v>
      </c>
      <c r="K73" s="7">
        <f>+'[1]Sin Agence'!BA88</f>
        <v>0</v>
      </c>
      <c r="L73" s="7">
        <f t="shared" si="6"/>
        <v>0</v>
      </c>
      <c r="M73" s="7">
        <f t="shared" si="7"/>
        <v>0</v>
      </c>
      <c r="N73" s="8">
        <f t="shared" si="8"/>
        <v>0</v>
      </c>
    </row>
    <row r="74" spans="1:14" ht="24.95" customHeight="1" x14ac:dyDescent="0.2">
      <c r="A74" s="3">
        <f t="shared" si="9"/>
        <v>73</v>
      </c>
      <c r="B74" s="4" t="s">
        <v>85</v>
      </c>
      <c r="C74" s="5">
        <f>'[1]Résu par agence'!EG107</f>
        <v>0</v>
      </c>
      <c r="D74" s="5">
        <f>+'[1]Sin Agence'!AY89</f>
        <v>0</v>
      </c>
      <c r="E74" s="6">
        <f t="shared" si="5"/>
        <v>0</v>
      </c>
      <c r="F74" s="7">
        <f>'[1]Résu par agence'!EF107</f>
        <v>0</v>
      </c>
      <c r="G74" s="7">
        <f>+'[1]Résu par agence'!EE107</f>
        <v>0</v>
      </c>
      <c r="H74" s="7">
        <f>+'[1]Résu par agence'!EC107</f>
        <v>0</v>
      </c>
      <c r="I74" s="7">
        <f>+'[1]Résu par agence'!EA107/1.18</f>
        <v>0</v>
      </c>
      <c r="J74" s="7">
        <f>+'[1]Sin Agence'!AZ89</f>
        <v>0</v>
      </c>
      <c r="K74" s="7">
        <f>+'[1]Sin Agence'!BA89</f>
        <v>0</v>
      </c>
      <c r="L74" s="7">
        <f t="shared" si="6"/>
        <v>0</v>
      </c>
      <c r="M74" s="7">
        <f t="shared" si="7"/>
        <v>0</v>
      </c>
      <c r="N74" s="8">
        <f t="shared" si="8"/>
        <v>0</v>
      </c>
    </row>
    <row r="75" spans="1:14" ht="24.95" customHeight="1" x14ac:dyDescent="0.2">
      <c r="A75" s="3">
        <f t="shared" si="9"/>
        <v>74</v>
      </c>
      <c r="B75" s="4" t="s">
        <v>86</v>
      </c>
      <c r="C75" s="5">
        <f>'[1]Résu par agence'!EG108</f>
        <v>0</v>
      </c>
      <c r="D75" s="5">
        <f>+'[1]Sin Agence'!AY90</f>
        <v>0</v>
      </c>
      <c r="E75" s="6">
        <f t="shared" si="5"/>
        <v>0</v>
      </c>
      <c r="F75" s="7">
        <f>'[1]Résu par agence'!EF108</f>
        <v>0</v>
      </c>
      <c r="G75" s="7">
        <f>+'[1]Résu par agence'!EE108</f>
        <v>0</v>
      </c>
      <c r="H75" s="7">
        <f>+'[1]Résu par agence'!EC108</f>
        <v>0</v>
      </c>
      <c r="I75" s="7">
        <f>+'[1]Résu par agence'!EA108/1.18</f>
        <v>0</v>
      </c>
      <c r="J75" s="7">
        <f>+'[1]Sin Agence'!AZ90</f>
        <v>0</v>
      </c>
      <c r="K75" s="7">
        <f>+'[1]Sin Agence'!BA90</f>
        <v>0</v>
      </c>
      <c r="L75" s="7">
        <f t="shared" si="6"/>
        <v>0</v>
      </c>
      <c r="M75" s="7">
        <f t="shared" si="7"/>
        <v>0</v>
      </c>
      <c r="N75" s="8">
        <f t="shared" si="8"/>
        <v>0</v>
      </c>
    </row>
    <row r="76" spans="1:14" ht="24.95" customHeight="1" x14ac:dyDescent="0.2">
      <c r="A76" s="3">
        <f t="shared" si="9"/>
        <v>75</v>
      </c>
      <c r="B76" s="4" t="s">
        <v>87</v>
      </c>
      <c r="C76" s="5">
        <f>'[1]Résu par agence'!EG109</f>
        <v>0</v>
      </c>
      <c r="D76" s="5">
        <f>+'[1]Sin Agence'!AY91</f>
        <v>0</v>
      </c>
      <c r="E76" s="6">
        <f t="shared" si="5"/>
        <v>0</v>
      </c>
      <c r="F76" s="7">
        <f>'[1]Résu par agence'!EF109</f>
        <v>0</v>
      </c>
      <c r="G76" s="7">
        <f>+'[1]Résu par agence'!EE109</f>
        <v>0</v>
      </c>
      <c r="H76" s="7">
        <f>+'[1]Résu par agence'!EC109</f>
        <v>0</v>
      </c>
      <c r="I76" s="7">
        <f>+'[1]Résu par agence'!EA109/1.18</f>
        <v>0</v>
      </c>
      <c r="J76" s="7">
        <f>+'[1]Sin Agence'!AZ91</f>
        <v>0</v>
      </c>
      <c r="K76" s="7">
        <f>+'[1]Sin Agence'!BA91</f>
        <v>0</v>
      </c>
      <c r="L76" s="7">
        <f t="shared" si="6"/>
        <v>0</v>
      </c>
      <c r="M76" s="7">
        <f t="shared" si="7"/>
        <v>0</v>
      </c>
      <c r="N76" s="8">
        <f t="shared" si="8"/>
        <v>0</v>
      </c>
    </row>
    <row r="77" spans="1:14" ht="24.95" customHeight="1" x14ac:dyDescent="0.2">
      <c r="A77" s="3">
        <f t="shared" si="9"/>
        <v>76</v>
      </c>
      <c r="B77" s="4" t="s">
        <v>88</v>
      </c>
      <c r="C77" s="5">
        <f>'[1]Résu par agence'!EG110</f>
        <v>0</v>
      </c>
      <c r="D77" s="5">
        <f>+'[1]Sin Agence'!AY92</f>
        <v>0</v>
      </c>
      <c r="E77" s="6">
        <f t="shared" si="5"/>
        <v>0</v>
      </c>
      <c r="F77" s="7">
        <f>'[1]Résu par agence'!EF110</f>
        <v>0</v>
      </c>
      <c r="G77" s="7">
        <f>+'[1]Résu par agence'!EE110</f>
        <v>0</v>
      </c>
      <c r="H77" s="7">
        <f>+'[1]Résu par agence'!EC110</f>
        <v>0</v>
      </c>
      <c r="I77" s="7">
        <f>+'[1]Résu par agence'!EA110/1.18</f>
        <v>0</v>
      </c>
      <c r="J77" s="7">
        <f>+'[1]Sin Agence'!AZ92</f>
        <v>0</v>
      </c>
      <c r="K77" s="7">
        <f>+'[1]Sin Agence'!BA92</f>
        <v>0</v>
      </c>
      <c r="L77" s="7">
        <f t="shared" si="6"/>
        <v>0</v>
      </c>
      <c r="M77" s="7">
        <f t="shared" si="7"/>
        <v>0</v>
      </c>
      <c r="N77" s="8">
        <f t="shared" si="8"/>
        <v>0</v>
      </c>
    </row>
    <row r="78" spans="1:14" ht="24.95" customHeight="1" x14ac:dyDescent="0.2">
      <c r="A78" s="3">
        <f t="shared" si="9"/>
        <v>77</v>
      </c>
      <c r="B78" s="4" t="s">
        <v>89</v>
      </c>
      <c r="C78" s="5">
        <f>'[1]Résu par agence'!EG111</f>
        <v>0</v>
      </c>
      <c r="D78" s="5">
        <f>+'[1]Sin Agence'!AY93</f>
        <v>0</v>
      </c>
      <c r="E78" s="6">
        <f t="shared" si="5"/>
        <v>0</v>
      </c>
      <c r="F78" s="7">
        <f>'[1]Résu par agence'!EF111</f>
        <v>0</v>
      </c>
      <c r="G78" s="7">
        <f>+'[1]Résu par agence'!EE111</f>
        <v>0</v>
      </c>
      <c r="H78" s="7">
        <f>+'[1]Résu par agence'!EC111</f>
        <v>0</v>
      </c>
      <c r="I78" s="7">
        <f>+'[1]Résu par agence'!EA111/1.18</f>
        <v>0</v>
      </c>
      <c r="J78" s="7">
        <f>+'[1]Sin Agence'!AZ93</f>
        <v>0</v>
      </c>
      <c r="K78" s="7">
        <f>+'[1]Sin Agence'!BA93</f>
        <v>0</v>
      </c>
      <c r="L78" s="7">
        <f t="shared" si="6"/>
        <v>0</v>
      </c>
      <c r="M78" s="7">
        <f t="shared" si="7"/>
        <v>0</v>
      </c>
      <c r="N78" s="8">
        <f t="shared" si="8"/>
        <v>0</v>
      </c>
    </row>
    <row r="79" spans="1:14" ht="24.95" customHeight="1" x14ac:dyDescent="0.2">
      <c r="A79" s="3">
        <f t="shared" si="9"/>
        <v>78</v>
      </c>
      <c r="B79" s="4" t="s">
        <v>90</v>
      </c>
      <c r="C79" s="5">
        <f>'[1]Résu par agence'!EG112</f>
        <v>0</v>
      </c>
      <c r="D79" s="5">
        <f>+'[1]Sin Agence'!AY94</f>
        <v>0</v>
      </c>
      <c r="E79" s="6">
        <f t="shared" si="5"/>
        <v>0</v>
      </c>
      <c r="F79" s="7">
        <f>'[1]Résu par agence'!EF112</f>
        <v>0</v>
      </c>
      <c r="G79" s="7">
        <f>+'[1]Résu par agence'!EE112</f>
        <v>0</v>
      </c>
      <c r="H79" s="7">
        <f>+'[1]Résu par agence'!EC112</f>
        <v>0</v>
      </c>
      <c r="I79" s="7">
        <f>+'[1]Résu par agence'!EA112/1.18</f>
        <v>0</v>
      </c>
      <c r="J79" s="7">
        <f>+'[1]Sin Agence'!AZ94</f>
        <v>0</v>
      </c>
      <c r="K79" s="7">
        <f>+'[1]Sin Agence'!BA94</f>
        <v>0</v>
      </c>
      <c r="L79" s="7">
        <f t="shared" si="6"/>
        <v>0</v>
      </c>
      <c r="M79" s="7">
        <f t="shared" si="7"/>
        <v>0</v>
      </c>
      <c r="N79" s="8">
        <f t="shared" si="8"/>
        <v>0</v>
      </c>
    </row>
    <row r="80" spans="1:14" ht="24.95" customHeight="1" x14ac:dyDescent="0.2">
      <c r="A80" s="3">
        <f t="shared" si="9"/>
        <v>79</v>
      </c>
      <c r="B80" s="4" t="s">
        <v>91</v>
      </c>
      <c r="C80" s="5">
        <f>'[1]Résu par agence'!EG113</f>
        <v>0</v>
      </c>
      <c r="D80" s="5">
        <f>+'[1]Sin Agence'!AY95</f>
        <v>0</v>
      </c>
      <c r="E80" s="6">
        <f t="shared" si="5"/>
        <v>0</v>
      </c>
      <c r="F80" s="7">
        <f>'[1]Résu par agence'!EF113</f>
        <v>0</v>
      </c>
      <c r="G80" s="7">
        <f>+'[1]Résu par agence'!EE113</f>
        <v>0</v>
      </c>
      <c r="H80" s="7">
        <f>+'[1]Résu par agence'!EC113</f>
        <v>0</v>
      </c>
      <c r="I80" s="7">
        <f>+'[1]Résu par agence'!EA113/1.18</f>
        <v>0</v>
      </c>
      <c r="J80" s="7">
        <f>+'[1]Sin Agence'!AZ95</f>
        <v>0</v>
      </c>
      <c r="K80" s="7">
        <f>+'[1]Sin Agence'!BA95</f>
        <v>0</v>
      </c>
      <c r="L80" s="7">
        <f t="shared" si="6"/>
        <v>0</v>
      </c>
      <c r="M80" s="7">
        <f t="shared" si="7"/>
        <v>0</v>
      </c>
      <c r="N80" s="8">
        <f t="shared" si="8"/>
        <v>0</v>
      </c>
    </row>
    <row r="81" spans="1:14" ht="24.95" customHeight="1" x14ac:dyDescent="0.2">
      <c r="A81" s="3">
        <f t="shared" si="9"/>
        <v>80</v>
      </c>
      <c r="B81" s="4" t="s">
        <v>92</v>
      </c>
      <c r="C81" s="5">
        <f>'[1]Résu par agence'!EG114</f>
        <v>5</v>
      </c>
      <c r="D81" s="5">
        <f>+'[1]Sin Agence'!AY96</f>
        <v>0</v>
      </c>
      <c r="E81" s="6">
        <f t="shared" si="5"/>
        <v>0</v>
      </c>
      <c r="F81" s="7">
        <f>'[1]Résu par agence'!EF114</f>
        <v>52.5</v>
      </c>
      <c r="G81" s="7">
        <f>+'[1]Résu par agence'!EE114</f>
        <v>23.335000000000001</v>
      </c>
      <c r="H81" s="7">
        <f>+'[1]Résu par agence'!EC114</f>
        <v>22.869999999999997</v>
      </c>
      <c r="I81" s="7">
        <f>+'[1]Résu par agence'!EA114/1.18</f>
        <v>2.2203389830508478</v>
      </c>
      <c r="J81" s="7">
        <f>+'[1]Sin Agence'!AZ96</f>
        <v>0</v>
      </c>
      <c r="K81" s="7">
        <f>+'[1]Sin Agence'!BA96</f>
        <v>0</v>
      </c>
      <c r="L81" s="7">
        <f t="shared" si="6"/>
        <v>0</v>
      </c>
      <c r="M81" s="7">
        <f t="shared" si="7"/>
        <v>22.869999999999997</v>
      </c>
      <c r="N81" s="8">
        <f t="shared" si="8"/>
        <v>0</v>
      </c>
    </row>
    <row r="82" spans="1:14" ht="24.95" customHeight="1" x14ac:dyDescent="0.2">
      <c r="A82" s="3">
        <f t="shared" si="9"/>
        <v>81</v>
      </c>
      <c r="B82" s="4" t="s">
        <v>93</v>
      </c>
      <c r="C82" s="5">
        <f>'[1]Résu par agence'!EG115</f>
        <v>0</v>
      </c>
      <c r="D82" s="5">
        <f>+'[1]Sin Agence'!AY97</f>
        <v>0</v>
      </c>
      <c r="E82" s="6">
        <f t="shared" si="5"/>
        <v>0</v>
      </c>
      <c r="F82" s="7">
        <f>'[1]Résu par agence'!EF115</f>
        <v>0</v>
      </c>
      <c r="G82" s="7">
        <f>+'[1]Résu par agence'!EE115</f>
        <v>0</v>
      </c>
      <c r="H82" s="7">
        <f>+'[1]Résu par agence'!EC115</f>
        <v>0</v>
      </c>
      <c r="I82" s="7">
        <f>+'[1]Résu par agence'!EA115/1.18</f>
        <v>0</v>
      </c>
      <c r="J82" s="7">
        <f>+'[1]Sin Agence'!AZ97</f>
        <v>0</v>
      </c>
      <c r="K82" s="7">
        <f>+'[1]Sin Agence'!BA97</f>
        <v>0</v>
      </c>
      <c r="L82" s="7">
        <f t="shared" si="6"/>
        <v>0</v>
      </c>
      <c r="M82" s="7">
        <f t="shared" si="7"/>
        <v>0</v>
      </c>
      <c r="N82" s="8">
        <f t="shared" si="8"/>
        <v>0</v>
      </c>
    </row>
    <row r="83" spans="1:14" ht="24.95" customHeight="1" x14ac:dyDescent="0.2">
      <c r="A83" s="3">
        <f t="shared" si="9"/>
        <v>82</v>
      </c>
      <c r="B83" s="4" t="s">
        <v>94</v>
      </c>
      <c r="C83" s="5">
        <f>'[1]Résu par agence'!EG116</f>
        <v>0</v>
      </c>
      <c r="D83" s="5">
        <f>+'[1]Sin Agence'!AY98</f>
        <v>0</v>
      </c>
      <c r="E83" s="6">
        <f t="shared" si="5"/>
        <v>0</v>
      </c>
      <c r="F83" s="7">
        <f>'[1]Résu par agence'!EF116</f>
        <v>0</v>
      </c>
      <c r="G83" s="7">
        <f>+'[1]Résu par agence'!EE116</f>
        <v>0</v>
      </c>
      <c r="H83" s="7">
        <f>+'[1]Résu par agence'!EC116</f>
        <v>0</v>
      </c>
      <c r="I83" s="7">
        <f>+'[1]Résu par agence'!EA116/1.18</f>
        <v>0</v>
      </c>
      <c r="J83" s="7">
        <f>+'[1]Sin Agence'!AZ98</f>
        <v>0</v>
      </c>
      <c r="K83" s="7">
        <f>+'[1]Sin Agence'!BA98</f>
        <v>0</v>
      </c>
      <c r="L83" s="7">
        <f t="shared" si="6"/>
        <v>0</v>
      </c>
      <c r="M83" s="7">
        <f t="shared" si="7"/>
        <v>0</v>
      </c>
      <c r="N83" s="8">
        <f t="shared" si="8"/>
        <v>0</v>
      </c>
    </row>
    <row r="84" spans="1:14" ht="24.95" customHeight="1" x14ac:dyDescent="0.2">
      <c r="A84" s="3">
        <f t="shared" si="9"/>
        <v>83</v>
      </c>
      <c r="B84" s="4" t="s">
        <v>95</v>
      </c>
      <c r="C84" s="5">
        <f>'[1]Résu par agence'!EG117</f>
        <v>9</v>
      </c>
      <c r="D84" s="5">
        <f>+'[1]Sin Agence'!AY99</f>
        <v>0</v>
      </c>
      <c r="E84" s="6">
        <f t="shared" si="5"/>
        <v>0</v>
      </c>
      <c r="F84" s="7">
        <f>'[1]Résu par agence'!EF117</f>
        <v>98.5</v>
      </c>
      <c r="G84" s="7">
        <f>+'[1]Résu par agence'!EE117</f>
        <v>44.196999999999996</v>
      </c>
      <c r="H84" s="7">
        <f>+'[1]Résu par agence'!EC117</f>
        <v>42.362000000000002</v>
      </c>
      <c r="I84" s="7">
        <f>+'[1]Résu par agence'!EA117/1.18</f>
        <v>4.1372881355932201</v>
      </c>
      <c r="J84" s="7">
        <f>+'[1]Sin Agence'!AZ99</f>
        <v>0</v>
      </c>
      <c r="K84" s="7">
        <f>+'[1]Sin Agence'!BA99</f>
        <v>0</v>
      </c>
      <c r="L84" s="7">
        <f t="shared" si="6"/>
        <v>0</v>
      </c>
      <c r="M84" s="7">
        <f t="shared" si="7"/>
        <v>42.362000000000002</v>
      </c>
      <c r="N84" s="8">
        <f t="shared" si="8"/>
        <v>0</v>
      </c>
    </row>
    <row r="85" spans="1:14" ht="24.95" customHeight="1" x14ac:dyDescent="0.2">
      <c r="A85" s="3">
        <f t="shared" si="9"/>
        <v>84</v>
      </c>
      <c r="B85" s="4" t="s">
        <v>96</v>
      </c>
      <c r="C85" s="5">
        <f>'[1]Résu par agence'!EG118</f>
        <v>1</v>
      </c>
      <c r="D85" s="5">
        <f>+'[1]Sin Agence'!AY100</f>
        <v>0</v>
      </c>
      <c r="E85" s="6">
        <f t="shared" si="5"/>
        <v>0</v>
      </c>
      <c r="F85" s="7">
        <f>'[1]Résu par agence'!EF118</f>
        <v>10.5</v>
      </c>
      <c r="G85" s="7">
        <f>+'[1]Résu par agence'!EE118</f>
        <v>4.6669999999999998</v>
      </c>
      <c r="H85" s="7">
        <f>+'[1]Résu par agence'!EC118</f>
        <v>4.5739999999999998</v>
      </c>
      <c r="I85" s="7">
        <f>+'[1]Résu par agence'!EA118/1.18</f>
        <v>0.44406779661016954</v>
      </c>
      <c r="J85" s="7">
        <f>+'[1]Sin Agence'!AZ100</f>
        <v>0</v>
      </c>
      <c r="K85" s="7">
        <f>+'[1]Sin Agence'!BA100</f>
        <v>0</v>
      </c>
      <c r="L85" s="7">
        <f t="shared" si="6"/>
        <v>0</v>
      </c>
      <c r="M85" s="7">
        <f t="shared" si="7"/>
        <v>4.5739999999999998</v>
      </c>
      <c r="N85" s="8">
        <f t="shared" si="8"/>
        <v>0</v>
      </c>
    </row>
    <row r="86" spans="1:14" ht="24.95" customHeight="1" x14ac:dyDescent="0.2">
      <c r="A86" s="3">
        <f t="shared" si="9"/>
        <v>85</v>
      </c>
      <c r="B86" s="4" t="s">
        <v>97</v>
      </c>
      <c r="C86" s="5">
        <f>'[1]Résu par agence'!EG119</f>
        <v>0</v>
      </c>
      <c r="D86" s="5">
        <f>+'[1]Sin Agence'!AY101</f>
        <v>0</v>
      </c>
      <c r="E86" s="6">
        <f t="shared" si="5"/>
        <v>0</v>
      </c>
      <c r="F86" s="7">
        <f>'[1]Résu par agence'!EF119</f>
        <v>0</v>
      </c>
      <c r="G86" s="7">
        <f>+'[1]Résu par agence'!EE119</f>
        <v>0</v>
      </c>
      <c r="H86" s="7">
        <f>+'[1]Résu par agence'!EC119</f>
        <v>0</v>
      </c>
      <c r="I86" s="7">
        <f>+'[1]Résu par agence'!EA119/1.18</f>
        <v>0</v>
      </c>
      <c r="J86" s="7">
        <f>+'[1]Sin Agence'!AZ101</f>
        <v>0</v>
      </c>
      <c r="K86" s="7">
        <f>+'[1]Sin Agence'!BA101</f>
        <v>0</v>
      </c>
      <c r="L86" s="7">
        <f t="shared" si="6"/>
        <v>0</v>
      </c>
      <c r="M86" s="7">
        <f t="shared" si="7"/>
        <v>0</v>
      </c>
      <c r="N86" s="8">
        <f t="shared" si="8"/>
        <v>0</v>
      </c>
    </row>
    <row r="87" spans="1:14" ht="24.95" customHeight="1" x14ac:dyDescent="0.2">
      <c r="A87" s="3">
        <f t="shared" si="9"/>
        <v>86</v>
      </c>
      <c r="B87" s="4" t="s">
        <v>98</v>
      </c>
      <c r="C87" s="5">
        <f>'[1]Résu par agence'!EG120</f>
        <v>0</v>
      </c>
      <c r="D87" s="5">
        <f>+'[1]Sin Agence'!AY102</f>
        <v>0</v>
      </c>
      <c r="E87" s="6">
        <f t="shared" si="5"/>
        <v>0</v>
      </c>
      <c r="F87" s="7">
        <f>'[1]Résu par agence'!EF120</f>
        <v>0</v>
      </c>
      <c r="G87" s="7">
        <f>+'[1]Résu par agence'!EE120</f>
        <v>0</v>
      </c>
      <c r="H87" s="7">
        <f>+'[1]Résu par agence'!EC120</f>
        <v>0</v>
      </c>
      <c r="I87" s="7">
        <f>+'[1]Résu par agence'!EA120/1.18</f>
        <v>0</v>
      </c>
      <c r="J87" s="7">
        <f>+'[1]Sin Agence'!AZ102</f>
        <v>0</v>
      </c>
      <c r="K87" s="7">
        <f>+'[1]Sin Agence'!BA102</f>
        <v>0</v>
      </c>
      <c r="L87" s="7">
        <f t="shared" si="6"/>
        <v>0</v>
      </c>
      <c r="M87" s="7">
        <f t="shared" si="7"/>
        <v>0</v>
      </c>
      <c r="N87" s="8">
        <f t="shared" si="8"/>
        <v>0</v>
      </c>
    </row>
    <row r="88" spans="1:14" ht="24.95" customHeight="1" x14ac:dyDescent="0.2">
      <c r="A88" s="3">
        <f t="shared" si="9"/>
        <v>87</v>
      </c>
      <c r="B88" s="4" t="s">
        <v>99</v>
      </c>
      <c r="C88" s="5">
        <f>'[1]Résu par agence'!EG121</f>
        <v>0</v>
      </c>
      <c r="D88" s="5">
        <f>+'[1]Sin Agence'!AY103</f>
        <v>0</v>
      </c>
      <c r="E88" s="6">
        <f t="shared" si="5"/>
        <v>0</v>
      </c>
      <c r="F88" s="7">
        <f>'[1]Résu par agence'!EF121</f>
        <v>0</v>
      </c>
      <c r="G88" s="7">
        <f>+'[1]Résu par agence'!EE121</f>
        <v>0</v>
      </c>
      <c r="H88" s="7">
        <f>+'[1]Résu par agence'!EC121</f>
        <v>0</v>
      </c>
      <c r="I88" s="7">
        <f>+'[1]Résu par agence'!EA121/1.18</f>
        <v>0</v>
      </c>
      <c r="J88" s="7">
        <f>+'[1]Sin Agence'!AZ103</f>
        <v>0</v>
      </c>
      <c r="K88" s="7">
        <f>+'[1]Sin Agence'!BA103</f>
        <v>0</v>
      </c>
      <c r="L88" s="7">
        <f t="shared" si="6"/>
        <v>0</v>
      </c>
      <c r="M88" s="7">
        <f t="shared" si="7"/>
        <v>0</v>
      </c>
      <c r="N88" s="8">
        <f t="shared" si="8"/>
        <v>0</v>
      </c>
    </row>
    <row r="89" spans="1:14" ht="24.95" customHeight="1" x14ac:dyDescent="0.2">
      <c r="A89" s="3">
        <f t="shared" si="9"/>
        <v>88</v>
      </c>
      <c r="B89" s="4" t="s">
        <v>100</v>
      </c>
      <c r="C89" s="5">
        <f>'[1]Résu par agence'!EG122</f>
        <v>0</v>
      </c>
      <c r="D89" s="5">
        <f>+'[1]Sin Agence'!AY104</f>
        <v>0</v>
      </c>
      <c r="E89" s="6">
        <f t="shared" si="5"/>
        <v>0</v>
      </c>
      <c r="F89" s="7">
        <f>'[1]Résu par agence'!EF122</f>
        <v>0</v>
      </c>
      <c r="G89" s="7">
        <f>+'[1]Résu par agence'!EE122</f>
        <v>0</v>
      </c>
      <c r="H89" s="7">
        <f>+'[1]Résu par agence'!EC122</f>
        <v>0</v>
      </c>
      <c r="I89" s="7">
        <f>+'[1]Résu par agence'!EA122/1.18</f>
        <v>0</v>
      </c>
      <c r="J89" s="7">
        <f>+'[1]Sin Agence'!AZ104</f>
        <v>0</v>
      </c>
      <c r="K89" s="7">
        <f>+'[1]Sin Agence'!BA104</f>
        <v>0</v>
      </c>
      <c r="L89" s="7">
        <f t="shared" si="6"/>
        <v>0</v>
      </c>
      <c r="M89" s="7">
        <f t="shared" si="7"/>
        <v>0</v>
      </c>
      <c r="N89" s="8">
        <f t="shared" si="8"/>
        <v>0</v>
      </c>
    </row>
    <row r="90" spans="1:14" ht="24.95" customHeight="1" x14ac:dyDescent="0.2">
      <c r="A90" s="3">
        <f t="shared" si="9"/>
        <v>89</v>
      </c>
      <c r="B90" s="4" t="s">
        <v>101</v>
      </c>
      <c r="C90" s="5">
        <f>'[1]Résu par agence'!EG123</f>
        <v>3</v>
      </c>
      <c r="D90" s="5">
        <f>+'[1]Sin Agence'!AY105</f>
        <v>0</v>
      </c>
      <c r="E90" s="6">
        <f t="shared" si="5"/>
        <v>0</v>
      </c>
      <c r="F90" s="7">
        <f>'[1]Résu par agence'!EF123</f>
        <v>31.5</v>
      </c>
      <c r="G90" s="7">
        <f>+'[1]Résu par agence'!EE123</f>
        <v>14.000999999999999</v>
      </c>
      <c r="H90" s="7">
        <f>+'[1]Résu par agence'!EC123</f>
        <v>13.722</v>
      </c>
      <c r="I90" s="7">
        <f>+'[1]Résu par agence'!EA123/1.18</f>
        <v>1.3322033898305086</v>
      </c>
      <c r="J90" s="7">
        <f>+'[1]Sin Agence'!AZ105</f>
        <v>0</v>
      </c>
      <c r="K90" s="7">
        <f>+'[1]Sin Agence'!BA105</f>
        <v>0</v>
      </c>
      <c r="L90" s="7">
        <f t="shared" si="6"/>
        <v>0</v>
      </c>
      <c r="M90" s="7">
        <f t="shared" si="7"/>
        <v>13.722</v>
      </c>
      <c r="N90" s="8">
        <f t="shared" si="8"/>
        <v>0</v>
      </c>
    </row>
    <row r="91" spans="1:14" ht="24.95" customHeight="1" x14ac:dyDescent="0.2">
      <c r="A91" s="3">
        <f t="shared" si="9"/>
        <v>90</v>
      </c>
      <c r="B91" s="4" t="s">
        <v>102</v>
      </c>
      <c r="C91" s="5">
        <f>'[1]Résu par agence'!EG124</f>
        <v>8</v>
      </c>
      <c r="D91" s="5">
        <f>+'[1]Sin Agence'!AY106</f>
        <v>0</v>
      </c>
      <c r="E91" s="6">
        <f t="shared" si="5"/>
        <v>0</v>
      </c>
      <c r="F91" s="7">
        <f>'[1]Résu par agence'!EF124</f>
        <v>71.2</v>
      </c>
      <c r="G91" s="7">
        <f>+'[1]Résu par agence'!EE124</f>
        <v>36.392000000000003</v>
      </c>
      <c r="H91" s="7">
        <f>+'[1]Résu par agence'!EC124</f>
        <v>20.256</v>
      </c>
      <c r="I91" s="7">
        <f>+'[1]Résu par agence'!EA124/1.18</f>
        <v>2.8813559322033897</v>
      </c>
      <c r="J91" s="7">
        <f>+'[1]Sin Agence'!AZ106</f>
        <v>0</v>
      </c>
      <c r="K91" s="7">
        <f>+'[1]Sin Agence'!BA106</f>
        <v>0</v>
      </c>
      <c r="L91" s="7">
        <f t="shared" si="6"/>
        <v>0</v>
      </c>
      <c r="M91" s="7">
        <f t="shared" si="7"/>
        <v>20.256</v>
      </c>
      <c r="N91" s="8">
        <f t="shared" si="8"/>
        <v>0</v>
      </c>
    </row>
    <row r="92" spans="1:14" ht="24.95" customHeight="1" x14ac:dyDescent="0.2">
      <c r="A92" s="3">
        <f t="shared" si="9"/>
        <v>91</v>
      </c>
      <c r="B92" s="4" t="s">
        <v>103</v>
      </c>
      <c r="C92" s="5">
        <f>'[1]Résu par agence'!EG125</f>
        <v>14</v>
      </c>
      <c r="D92" s="5">
        <f>+'[1]Sin Agence'!AY107</f>
        <v>0</v>
      </c>
      <c r="E92" s="6">
        <f t="shared" si="5"/>
        <v>0</v>
      </c>
      <c r="F92" s="7">
        <f>'[1]Résu par agence'!EF125</f>
        <v>124.60000000000001</v>
      </c>
      <c r="G92" s="7">
        <f>+'[1]Résu par agence'!EE125</f>
        <v>63.686000000000007</v>
      </c>
      <c r="H92" s="7">
        <f>+'[1]Résu par agence'!EC125</f>
        <v>35.448</v>
      </c>
      <c r="I92" s="7">
        <f>+'[1]Résu par agence'!EA125/1.18</f>
        <v>5.0423728813559325</v>
      </c>
      <c r="J92" s="7">
        <f>+'[1]Sin Agence'!AZ107</f>
        <v>0</v>
      </c>
      <c r="K92" s="7">
        <f>+'[1]Sin Agence'!BA107</f>
        <v>0</v>
      </c>
      <c r="L92" s="7">
        <f t="shared" si="6"/>
        <v>0</v>
      </c>
      <c r="M92" s="7">
        <f t="shared" si="7"/>
        <v>35.448</v>
      </c>
      <c r="N92" s="8">
        <f t="shared" si="8"/>
        <v>0</v>
      </c>
    </row>
    <row r="93" spans="1:14" ht="24.95" customHeight="1" x14ac:dyDescent="0.2">
      <c r="A93" s="3">
        <f t="shared" si="9"/>
        <v>92</v>
      </c>
      <c r="B93" s="4" t="s">
        <v>104</v>
      </c>
      <c r="C93" s="5">
        <f>'[1]Résu par agence'!EG126</f>
        <v>6</v>
      </c>
      <c r="D93" s="5">
        <f>+'[1]Sin Agence'!AY108</f>
        <v>0</v>
      </c>
      <c r="E93" s="6">
        <f t="shared" si="5"/>
        <v>0</v>
      </c>
      <c r="F93" s="7">
        <f>'[1]Résu par agence'!EF126</f>
        <v>63</v>
      </c>
      <c r="G93" s="7">
        <f>+'[1]Résu par agence'!EE126</f>
        <v>28.001999999999999</v>
      </c>
      <c r="H93" s="7">
        <f>+'[1]Résu par agence'!EC126</f>
        <v>27.443999999999999</v>
      </c>
      <c r="I93" s="7">
        <f>+'[1]Résu par agence'!EA126/1.18</f>
        <v>2.6644067796610171</v>
      </c>
      <c r="J93" s="7">
        <f>+'[1]Sin Agence'!AZ108</f>
        <v>0</v>
      </c>
      <c r="K93" s="7">
        <f>+'[1]Sin Agence'!BA108</f>
        <v>0</v>
      </c>
      <c r="L93" s="7">
        <f t="shared" si="6"/>
        <v>0</v>
      </c>
      <c r="M93" s="7">
        <f t="shared" si="7"/>
        <v>27.443999999999999</v>
      </c>
      <c r="N93" s="8">
        <f t="shared" si="8"/>
        <v>0</v>
      </c>
    </row>
    <row r="94" spans="1:14" ht="24.95" customHeight="1" x14ac:dyDescent="0.2">
      <c r="A94" s="3">
        <f t="shared" si="9"/>
        <v>93</v>
      </c>
      <c r="B94" s="4" t="s">
        <v>105</v>
      </c>
      <c r="C94" s="5">
        <f>'[1]Résu par agence'!EG127</f>
        <v>0</v>
      </c>
      <c r="D94" s="5">
        <f>+'[1]Sin Agence'!AY109</f>
        <v>0</v>
      </c>
      <c r="E94" s="6">
        <f t="shared" si="5"/>
        <v>0</v>
      </c>
      <c r="F94" s="7">
        <f>'[1]Résu par agence'!EF127</f>
        <v>0</v>
      </c>
      <c r="G94" s="7">
        <f>+'[1]Résu par agence'!EE127</f>
        <v>0</v>
      </c>
      <c r="H94" s="7">
        <f>+'[1]Résu par agence'!EC127</f>
        <v>0</v>
      </c>
      <c r="I94" s="7">
        <f>+'[1]Résu par agence'!EA127/1.18</f>
        <v>0</v>
      </c>
      <c r="J94" s="7">
        <f>+'[1]Sin Agence'!AZ109</f>
        <v>0</v>
      </c>
      <c r="K94" s="7">
        <f>+'[1]Sin Agence'!BA109</f>
        <v>0</v>
      </c>
      <c r="L94" s="7">
        <f t="shared" si="6"/>
        <v>0</v>
      </c>
      <c r="M94" s="7">
        <f t="shared" si="7"/>
        <v>0</v>
      </c>
      <c r="N94" s="8">
        <f t="shared" si="8"/>
        <v>0</v>
      </c>
    </row>
    <row r="95" spans="1:14" ht="24.95" customHeight="1" x14ac:dyDescent="0.2">
      <c r="A95" s="3">
        <f t="shared" si="9"/>
        <v>94</v>
      </c>
      <c r="B95" s="4" t="s">
        <v>106</v>
      </c>
      <c r="C95" s="5">
        <f>'[1]Résu par agence'!EG128</f>
        <v>0</v>
      </c>
      <c r="D95" s="5">
        <f>+'[1]Sin Agence'!AY110</f>
        <v>0</v>
      </c>
      <c r="E95" s="6">
        <f t="shared" si="5"/>
        <v>0</v>
      </c>
      <c r="F95" s="7">
        <f>'[1]Résu par agence'!EF128</f>
        <v>0</v>
      </c>
      <c r="G95" s="7">
        <f>+'[1]Résu par agence'!EE128</f>
        <v>0</v>
      </c>
      <c r="H95" s="7">
        <f>+'[1]Résu par agence'!EC128</f>
        <v>0</v>
      </c>
      <c r="I95" s="7">
        <f>+'[1]Résu par agence'!EA128/1.18</f>
        <v>0</v>
      </c>
      <c r="J95" s="7">
        <f>+'[1]Sin Agence'!AZ110</f>
        <v>0</v>
      </c>
      <c r="K95" s="7">
        <f>+'[1]Sin Agence'!BA110</f>
        <v>0</v>
      </c>
      <c r="L95" s="7">
        <f t="shared" si="6"/>
        <v>0</v>
      </c>
      <c r="M95" s="7">
        <f t="shared" si="7"/>
        <v>0</v>
      </c>
      <c r="N95" s="8">
        <f t="shared" si="8"/>
        <v>0</v>
      </c>
    </row>
    <row r="96" spans="1:14" ht="24.95" customHeight="1" x14ac:dyDescent="0.2">
      <c r="A96" s="3">
        <f t="shared" si="9"/>
        <v>95</v>
      </c>
      <c r="B96" s="4" t="s">
        <v>107</v>
      </c>
      <c r="C96" s="5">
        <f>'[1]Résu par agence'!EG129</f>
        <v>0</v>
      </c>
      <c r="D96" s="5">
        <f>+'[1]Sin Agence'!AY111</f>
        <v>0</v>
      </c>
      <c r="E96" s="6">
        <f t="shared" si="5"/>
        <v>0</v>
      </c>
      <c r="F96" s="7">
        <f>'[1]Résu par agence'!EF129</f>
        <v>0</v>
      </c>
      <c r="G96" s="7">
        <f>+'[1]Résu par agence'!EE129</f>
        <v>0</v>
      </c>
      <c r="H96" s="7">
        <f>+'[1]Résu par agence'!EC129</f>
        <v>0</v>
      </c>
      <c r="I96" s="7">
        <f>+'[1]Résu par agence'!EA129/1.18</f>
        <v>0</v>
      </c>
      <c r="J96" s="7">
        <f>+'[1]Sin Agence'!AZ111</f>
        <v>0</v>
      </c>
      <c r="K96" s="7">
        <f>+'[1]Sin Agence'!BA111</f>
        <v>0</v>
      </c>
      <c r="L96" s="7">
        <f t="shared" si="6"/>
        <v>0</v>
      </c>
      <c r="M96" s="7">
        <f t="shared" si="7"/>
        <v>0</v>
      </c>
      <c r="N96" s="8">
        <f t="shared" si="8"/>
        <v>0</v>
      </c>
    </row>
    <row r="97" spans="1:14" ht="24.95" customHeight="1" x14ac:dyDescent="0.2">
      <c r="A97" s="3">
        <f t="shared" si="9"/>
        <v>96</v>
      </c>
      <c r="B97" s="4" t="s">
        <v>108</v>
      </c>
      <c r="C97" s="5">
        <f>'[1]Résu par agence'!EG130</f>
        <v>0</v>
      </c>
      <c r="D97" s="5">
        <f>+'[1]Sin Agence'!AY112</f>
        <v>0</v>
      </c>
      <c r="E97" s="6">
        <f t="shared" si="5"/>
        <v>0</v>
      </c>
      <c r="F97" s="7">
        <f>'[1]Résu par agence'!EF130</f>
        <v>0</v>
      </c>
      <c r="G97" s="7">
        <f>+'[1]Résu par agence'!EE130</f>
        <v>0</v>
      </c>
      <c r="H97" s="7">
        <f>+'[1]Résu par agence'!EC130</f>
        <v>0</v>
      </c>
      <c r="I97" s="7">
        <f>+'[1]Résu par agence'!EA130/1.18</f>
        <v>0</v>
      </c>
      <c r="J97" s="7">
        <f>+'[1]Sin Agence'!AZ112</f>
        <v>0</v>
      </c>
      <c r="K97" s="7">
        <f>+'[1]Sin Agence'!BA112</f>
        <v>0</v>
      </c>
      <c r="L97" s="7">
        <f t="shared" si="6"/>
        <v>0</v>
      </c>
      <c r="M97" s="7">
        <f t="shared" si="7"/>
        <v>0</v>
      </c>
      <c r="N97" s="8">
        <f t="shared" si="8"/>
        <v>0</v>
      </c>
    </row>
    <row r="98" spans="1:14" ht="24.95" customHeight="1" x14ac:dyDescent="0.2">
      <c r="A98" s="3">
        <f t="shared" si="9"/>
        <v>97</v>
      </c>
      <c r="B98" s="4" t="s">
        <v>109</v>
      </c>
      <c r="C98" s="5">
        <f>'[1]Résu par agence'!EG131</f>
        <v>0</v>
      </c>
      <c r="D98" s="5">
        <f>+'[1]Sin Agence'!AY113</f>
        <v>0</v>
      </c>
      <c r="E98" s="6">
        <f t="shared" si="5"/>
        <v>0</v>
      </c>
      <c r="F98" s="7">
        <f>'[1]Résu par agence'!EF131</f>
        <v>0</v>
      </c>
      <c r="G98" s="7">
        <f>+'[1]Résu par agence'!EE131</f>
        <v>0</v>
      </c>
      <c r="H98" s="7">
        <f>+'[1]Résu par agence'!EC131</f>
        <v>0</v>
      </c>
      <c r="I98" s="7">
        <f>+'[1]Résu par agence'!EA131/1.18</f>
        <v>0</v>
      </c>
      <c r="J98" s="7">
        <f>+'[1]Sin Agence'!AZ113</f>
        <v>0</v>
      </c>
      <c r="K98" s="7">
        <f>+'[1]Sin Agence'!BA113</f>
        <v>0</v>
      </c>
      <c r="L98" s="7">
        <f t="shared" si="6"/>
        <v>0</v>
      </c>
      <c r="M98" s="7">
        <f t="shared" si="7"/>
        <v>0</v>
      </c>
      <c r="N98" s="8">
        <f t="shared" si="8"/>
        <v>0</v>
      </c>
    </row>
    <row r="99" spans="1:14" ht="24.95" customHeight="1" x14ac:dyDescent="0.2">
      <c r="A99" s="3">
        <f t="shared" si="9"/>
        <v>98</v>
      </c>
      <c r="B99" s="4" t="s">
        <v>110</v>
      </c>
      <c r="C99" s="5">
        <f>'[1]Résu par agence'!EG132</f>
        <v>1</v>
      </c>
      <c r="D99" s="5">
        <f>+'[1]Sin Agence'!AY114</f>
        <v>0</v>
      </c>
      <c r="E99" s="6">
        <f t="shared" si="5"/>
        <v>0</v>
      </c>
      <c r="F99" s="7">
        <f>'[1]Résu par agence'!EF132</f>
        <v>12.5</v>
      </c>
      <c r="G99" s="7">
        <f>+'[1]Résu par agence'!EE132</f>
        <v>5.7640000000000002</v>
      </c>
      <c r="H99" s="7">
        <f>+'[1]Résu par agence'!EC132</f>
        <v>5.1719999999999997</v>
      </c>
      <c r="I99" s="7">
        <f>+'[1]Résu par agence'!EA132/1.18</f>
        <v>0.514406779661017</v>
      </c>
      <c r="J99" s="7">
        <f>+'[1]Sin Agence'!AZ114</f>
        <v>0</v>
      </c>
      <c r="K99" s="7">
        <f>+'[1]Sin Agence'!BA114</f>
        <v>0</v>
      </c>
      <c r="L99" s="7">
        <f t="shared" si="6"/>
        <v>0</v>
      </c>
      <c r="M99" s="7">
        <f t="shared" si="7"/>
        <v>5.1719999999999997</v>
      </c>
      <c r="N99" s="8">
        <f t="shared" si="8"/>
        <v>0</v>
      </c>
    </row>
    <row r="100" spans="1:14" ht="24.95" customHeight="1" x14ac:dyDescent="0.2">
      <c r="A100" s="3">
        <f t="shared" si="9"/>
        <v>99</v>
      </c>
      <c r="B100" s="4" t="s">
        <v>111</v>
      </c>
      <c r="C100" s="5">
        <f>'[1]Résu par agence'!EG133</f>
        <v>0</v>
      </c>
      <c r="D100" s="5">
        <f>+'[1]Sin Agence'!AY115</f>
        <v>0</v>
      </c>
      <c r="E100" s="6">
        <f t="shared" si="5"/>
        <v>0</v>
      </c>
      <c r="F100" s="7">
        <f>'[1]Résu par agence'!EF133</f>
        <v>0</v>
      </c>
      <c r="G100" s="7">
        <f>+'[1]Résu par agence'!EE133</f>
        <v>0</v>
      </c>
      <c r="H100" s="7">
        <f>+'[1]Résu par agence'!EC133</f>
        <v>0</v>
      </c>
      <c r="I100" s="7">
        <f>+'[1]Résu par agence'!EA133/1.18</f>
        <v>0</v>
      </c>
      <c r="J100" s="7">
        <f>+'[1]Sin Agence'!AZ115</f>
        <v>0</v>
      </c>
      <c r="K100" s="7">
        <f>+'[1]Sin Agence'!BA115</f>
        <v>0</v>
      </c>
      <c r="L100" s="7">
        <f t="shared" si="6"/>
        <v>0</v>
      </c>
      <c r="M100" s="7">
        <f t="shared" si="7"/>
        <v>0</v>
      </c>
      <c r="N100" s="8">
        <f t="shared" si="8"/>
        <v>0</v>
      </c>
    </row>
    <row r="101" spans="1:14" ht="24.95" customHeight="1" x14ac:dyDescent="0.2">
      <c r="A101" s="3">
        <f t="shared" si="9"/>
        <v>100</v>
      </c>
      <c r="B101" s="4" t="s">
        <v>112</v>
      </c>
      <c r="C101" s="5">
        <f>'[1]Résu par agence'!EG134</f>
        <v>0</v>
      </c>
      <c r="D101" s="5">
        <f>+'[1]Sin Agence'!AY116</f>
        <v>0</v>
      </c>
      <c r="E101" s="6">
        <f t="shared" si="5"/>
        <v>0</v>
      </c>
      <c r="F101" s="7">
        <f>'[1]Résu par agence'!EF134</f>
        <v>0</v>
      </c>
      <c r="G101" s="7">
        <f>+'[1]Résu par agence'!EE134</f>
        <v>0</v>
      </c>
      <c r="H101" s="7">
        <f>+'[1]Résu par agence'!EC134</f>
        <v>0</v>
      </c>
      <c r="I101" s="7">
        <f>+'[1]Résu par agence'!EA134/1.18</f>
        <v>0</v>
      </c>
      <c r="J101" s="7">
        <f>+'[1]Sin Agence'!AZ116</f>
        <v>0</v>
      </c>
      <c r="K101" s="7">
        <f>+'[1]Sin Agence'!BA116</f>
        <v>0</v>
      </c>
      <c r="L101" s="7">
        <f t="shared" si="6"/>
        <v>0</v>
      </c>
      <c r="M101" s="7">
        <f t="shared" si="7"/>
        <v>0</v>
      </c>
      <c r="N101" s="8">
        <f t="shared" si="8"/>
        <v>0</v>
      </c>
    </row>
    <row r="102" spans="1:14" ht="24.95" customHeight="1" x14ac:dyDescent="0.2">
      <c r="A102" s="3">
        <f t="shared" si="9"/>
        <v>101</v>
      </c>
      <c r="B102" s="4" t="s">
        <v>113</v>
      </c>
      <c r="C102" s="5">
        <f>'[1]Résu par agence'!EG135</f>
        <v>0</v>
      </c>
      <c r="D102" s="5">
        <f>+'[1]Sin Agence'!AY117</f>
        <v>0</v>
      </c>
      <c r="E102" s="6">
        <f t="shared" si="5"/>
        <v>0</v>
      </c>
      <c r="F102" s="7">
        <f>'[1]Résu par agence'!EF135</f>
        <v>0</v>
      </c>
      <c r="G102" s="7">
        <f>+'[1]Résu par agence'!EE135</f>
        <v>0</v>
      </c>
      <c r="H102" s="7">
        <f>+'[1]Résu par agence'!EC135</f>
        <v>0</v>
      </c>
      <c r="I102" s="7">
        <f>+'[1]Résu par agence'!EA135/1.18</f>
        <v>0</v>
      </c>
      <c r="J102" s="7">
        <f>+'[1]Sin Agence'!AZ117</f>
        <v>0</v>
      </c>
      <c r="K102" s="7">
        <f>+'[1]Sin Agence'!BA117</f>
        <v>0</v>
      </c>
      <c r="L102" s="7">
        <f t="shared" si="6"/>
        <v>0</v>
      </c>
      <c r="M102" s="7">
        <f t="shared" si="7"/>
        <v>0</v>
      </c>
      <c r="N102" s="8">
        <f t="shared" si="8"/>
        <v>0</v>
      </c>
    </row>
    <row r="103" spans="1:14" ht="24.95" customHeight="1" x14ac:dyDescent="0.2">
      <c r="A103" s="3">
        <f t="shared" si="9"/>
        <v>102</v>
      </c>
      <c r="B103" s="4" t="s">
        <v>114</v>
      </c>
      <c r="C103" s="5">
        <f>'[1]Résu par agence'!EG136</f>
        <v>0</v>
      </c>
      <c r="D103" s="5">
        <f>+'[1]Sin Agence'!AY118</f>
        <v>0</v>
      </c>
      <c r="E103" s="6">
        <f t="shared" si="5"/>
        <v>0</v>
      </c>
      <c r="F103" s="7">
        <f>'[1]Résu par agence'!EF136</f>
        <v>0</v>
      </c>
      <c r="G103" s="7">
        <f>+'[1]Résu par agence'!EE136</f>
        <v>0</v>
      </c>
      <c r="H103" s="7">
        <f>+'[1]Résu par agence'!EC136</f>
        <v>0</v>
      </c>
      <c r="I103" s="7">
        <f>+'[1]Résu par agence'!EA136/1.18</f>
        <v>0</v>
      </c>
      <c r="J103" s="7">
        <f>+'[1]Sin Agence'!AZ118</f>
        <v>0</v>
      </c>
      <c r="K103" s="7">
        <f>+'[1]Sin Agence'!BA118</f>
        <v>0</v>
      </c>
      <c r="L103" s="7">
        <f t="shared" si="6"/>
        <v>0</v>
      </c>
      <c r="M103" s="7">
        <f t="shared" si="7"/>
        <v>0</v>
      </c>
      <c r="N103" s="8">
        <f t="shared" si="8"/>
        <v>0</v>
      </c>
    </row>
    <row r="104" spans="1:14" ht="24.95" customHeight="1" x14ac:dyDescent="0.2">
      <c r="A104" s="3">
        <f t="shared" si="9"/>
        <v>103</v>
      </c>
      <c r="B104" s="4" t="s">
        <v>115</v>
      </c>
      <c r="C104" s="5">
        <f>'[1]Résu par agence'!EG137</f>
        <v>0</v>
      </c>
      <c r="D104" s="5">
        <f>+'[1]Sin Agence'!AY119</f>
        <v>0</v>
      </c>
      <c r="E104" s="6">
        <f t="shared" si="5"/>
        <v>0</v>
      </c>
      <c r="F104" s="7">
        <f>'[1]Résu par agence'!EF137</f>
        <v>0</v>
      </c>
      <c r="G104" s="7">
        <f>+'[1]Résu par agence'!EE137</f>
        <v>0</v>
      </c>
      <c r="H104" s="7">
        <f>+'[1]Résu par agence'!EC137</f>
        <v>0</v>
      </c>
      <c r="I104" s="7">
        <f>+'[1]Résu par agence'!EA137/1.18</f>
        <v>0</v>
      </c>
      <c r="J104" s="7">
        <f>+'[1]Sin Agence'!AZ119</f>
        <v>0</v>
      </c>
      <c r="K104" s="7">
        <f>+'[1]Sin Agence'!BA119</f>
        <v>0</v>
      </c>
      <c r="L104" s="7">
        <f t="shared" si="6"/>
        <v>0</v>
      </c>
      <c r="M104" s="7">
        <f t="shared" si="7"/>
        <v>0</v>
      </c>
      <c r="N104" s="8">
        <f t="shared" si="8"/>
        <v>0</v>
      </c>
    </row>
    <row r="105" spans="1:14" ht="24.95" customHeight="1" x14ac:dyDescent="0.2">
      <c r="A105" s="3">
        <f t="shared" si="9"/>
        <v>104</v>
      </c>
      <c r="B105" s="4" t="s">
        <v>116</v>
      </c>
      <c r="C105" s="5">
        <f>'[1]Résu par agence'!EG138</f>
        <v>0</v>
      </c>
      <c r="D105" s="5">
        <f>+'[1]Sin Agence'!AY120</f>
        <v>0</v>
      </c>
      <c r="E105" s="6">
        <f t="shared" si="5"/>
        <v>0</v>
      </c>
      <c r="F105" s="7">
        <f>'[1]Résu par agence'!EF138</f>
        <v>0</v>
      </c>
      <c r="G105" s="7">
        <f>+'[1]Résu par agence'!EE138</f>
        <v>0</v>
      </c>
      <c r="H105" s="7">
        <f>+'[1]Résu par agence'!EC138</f>
        <v>0</v>
      </c>
      <c r="I105" s="7">
        <f>+'[1]Résu par agence'!EA138/1.18</f>
        <v>0</v>
      </c>
      <c r="J105" s="7">
        <f>+'[1]Sin Agence'!AZ120</f>
        <v>0</v>
      </c>
      <c r="K105" s="7">
        <f>+'[1]Sin Agence'!BA120</f>
        <v>0</v>
      </c>
      <c r="L105" s="7">
        <f t="shared" si="6"/>
        <v>0</v>
      </c>
      <c r="M105" s="7">
        <f t="shared" si="7"/>
        <v>0</v>
      </c>
      <c r="N105" s="8">
        <f t="shared" si="8"/>
        <v>0</v>
      </c>
    </row>
    <row r="106" spans="1:14" ht="24.95" customHeight="1" x14ac:dyDescent="0.2">
      <c r="A106" s="3">
        <f t="shared" si="9"/>
        <v>105</v>
      </c>
      <c r="B106" s="4" t="s">
        <v>117</v>
      </c>
      <c r="C106" s="5">
        <f>'[1]Résu par agence'!EG139</f>
        <v>0</v>
      </c>
      <c r="D106" s="5">
        <f>+'[1]Sin Agence'!AY121</f>
        <v>0</v>
      </c>
      <c r="E106" s="6">
        <f t="shared" si="5"/>
        <v>0</v>
      </c>
      <c r="F106" s="7">
        <f>'[1]Résu par agence'!EF139</f>
        <v>0</v>
      </c>
      <c r="G106" s="7">
        <f>+'[1]Résu par agence'!EE139</f>
        <v>0</v>
      </c>
      <c r="H106" s="7">
        <f>+'[1]Résu par agence'!EC139</f>
        <v>0</v>
      </c>
      <c r="I106" s="7">
        <f>+'[1]Résu par agence'!EA139/1.18</f>
        <v>0</v>
      </c>
      <c r="J106" s="7">
        <f>+'[1]Sin Agence'!AZ121</f>
        <v>0</v>
      </c>
      <c r="K106" s="7">
        <f>+'[1]Sin Agence'!BA121</f>
        <v>0</v>
      </c>
      <c r="L106" s="7">
        <f t="shared" si="6"/>
        <v>0</v>
      </c>
      <c r="M106" s="7">
        <f t="shared" si="7"/>
        <v>0</v>
      </c>
      <c r="N106" s="8">
        <f t="shared" si="8"/>
        <v>0</v>
      </c>
    </row>
    <row r="107" spans="1:14" ht="24.95" customHeight="1" x14ac:dyDescent="0.2">
      <c r="A107" s="3">
        <f t="shared" si="9"/>
        <v>106</v>
      </c>
      <c r="B107" s="4" t="s">
        <v>118</v>
      </c>
      <c r="C107" s="5">
        <f>'[1]Résu par agence'!EG140</f>
        <v>0</v>
      </c>
      <c r="D107" s="5">
        <f>+'[1]Sin Agence'!AY122</f>
        <v>0</v>
      </c>
      <c r="E107" s="6">
        <f t="shared" si="5"/>
        <v>0</v>
      </c>
      <c r="F107" s="7">
        <f>'[1]Résu par agence'!EF140</f>
        <v>0</v>
      </c>
      <c r="G107" s="7">
        <f>+'[1]Résu par agence'!EE140</f>
        <v>0</v>
      </c>
      <c r="H107" s="7">
        <f>+'[1]Résu par agence'!EC140</f>
        <v>0</v>
      </c>
      <c r="I107" s="7">
        <f>+'[1]Résu par agence'!EA140/1.18</f>
        <v>0</v>
      </c>
      <c r="J107" s="7">
        <f>+'[1]Sin Agence'!AZ122</f>
        <v>0</v>
      </c>
      <c r="K107" s="7">
        <f>+'[1]Sin Agence'!BA122</f>
        <v>0</v>
      </c>
      <c r="L107" s="7">
        <f t="shared" si="6"/>
        <v>0</v>
      </c>
      <c r="M107" s="7">
        <f t="shared" si="7"/>
        <v>0</v>
      </c>
      <c r="N107" s="8">
        <f t="shared" si="8"/>
        <v>0</v>
      </c>
    </row>
    <row r="108" spans="1:14" ht="24.95" customHeight="1" x14ac:dyDescent="0.2">
      <c r="A108" s="3">
        <f t="shared" si="9"/>
        <v>107</v>
      </c>
      <c r="B108" s="4" t="s">
        <v>119</v>
      </c>
      <c r="C108" s="5">
        <f>'[1]Résu par agence'!EG141</f>
        <v>6</v>
      </c>
      <c r="D108" s="5">
        <f>+'[1]Sin Agence'!AY123</f>
        <v>0</v>
      </c>
      <c r="E108" s="6">
        <f t="shared" si="5"/>
        <v>0</v>
      </c>
      <c r="F108" s="7">
        <f>'[1]Résu par agence'!EF141</f>
        <v>63</v>
      </c>
      <c r="G108" s="7">
        <f>+'[1]Résu par agence'!EE141</f>
        <v>28.001999999999999</v>
      </c>
      <c r="H108" s="7">
        <f>+'[1]Résu par agence'!EC141</f>
        <v>27.443999999999999</v>
      </c>
      <c r="I108" s="7">
        <f>+'[1]Résu par agence'!EA141/1.18</f>
        <v>2.6644067796610171</v>
      </c>
      <c r="J108" s="7">
        <f>+'[1]Sin Agence'!AZ123</f>
        <v>0</v>
      </c>
      <c r="K108" s="7">
        <f>+'[1]Sin Agence'!BA123</f>
        <v>0</v>
      </c>
      <c r="L108" s="7">
        <f t="shared" si="6"/>
        <v>0</v>
      </c>
      <c r="M108" s="7">
        <f t="shared" si="7"/>
        <v>27.443999999999999</v>
      </c>
      <c r="N108" s="8">
        <f t="shared" si="8"/>
        <v>0</v>
      </c>
    </row>
    <row r="109" spans="1:14" ht="24.95" customHeight="1" x14ac:dyDescent="0.2">
      <c r="A109" s="3">
        <f t="shared" si="9"/>
        <v>108</v>
      </c>
      <c r="B109" s="4" t="s">
        <v>120</v>
      </c>
      <c r="C109" s="5">
        <f>'[1]Résu par agence'!EG142</f>
        <v>0</v>
      </c>
      <c r="D109" s="5">
        <f>+'[1]Sin Agence'!AY124</f>
        <v>0</v>
      </c>
      <c r="E109" s="6">
        <f t="shared" si="5"/>
        <v>0</v>
      </c>
      <c r="F109" s="7">
        <f>'[1]Résu par agence'!EF142</f>
        <v>0</v>
      </c>
      <c r="G109" s="7">
        <f>+'[1]Résu par agence'!EE142</f>
        <v>0</v>
      </c>
      <c r="H109" s="7">
        <f>+'[1]Résu par agence'!EC142</f>
        <v>0</v>
      </c>
      <c r="I109" s="7">
        <f>+'[1]Résu par agence'!EA142/1.18</f>
        <v>0</v>
      </c>
      <c r="J109" s="7">
        <f>+'[1]Sin Agence'!AZ124</f>
        <v>0</v>
      </c>
      <c r="K109" s="7">
        <f>+'[1]Sin Agence'!BA124</f>
        <v>0</v>
      </c>
      <c r="L109" s="7">
        <f t="shared" si="6"/>
        <v>0</v>
      </c>
      <c r="M109" s="7">
        <f t="shared" si="7"/>
        <v>0</v>
      </c>
      <c r="N109" s="8">
        <f t="shared" si="8"/>
        <v>0</v>
      </c>
    </row>
    <row r="110" spans="1:14" ht="24.95" customHeight="1" x14ac:dyDescent="0.2">
      <c r="A110" s="3">
        <f t="shared" si="9"/>
        <v>109</v>
      </c>
      <c r="B110" s="4" t="s">
        <v>121</v>
      </c>
      <c r="C110" s="5">
        <f>'[1]Résu par agence'!EG143</f>
        <v>0</v>
      </c>
      <c r="D110" s="5">
        <f>+'[1]Sin Agence'!AY125</f>
        <v>0</v>
      </c>
      <c r="E110" s="6">
        <f t="shared" si="5"/>
        <v>0</v>
      </c>
      <c r="F110" s="7">
        <f>'[1]Résu par agence'!EF143</f>
        <v>0</v>
      </c>
      <c r="G110" s="7">
        <f>+'[1]Résu par agence'!EE143</f>
        <v>0</v>
      </c>
      <c r="H110" s="7">
        <f>+'[1]Résu par agence'!EC143</f>
        <v>0</v>
      </c>
      <c r="I110" s="7">
        <f>+'[1]Résu par agence'!EA143/1.18</f>
        <v>0</v>
      </c>
      <c r="J110" s="7">
        <f>+'[1]Sin Agence'!AZ125</f>
        <v>0</v>
      </c>
      <c r="K110" s="7">
        <f>+'[1]Sin Agence'!BA125</f>
        <v>0</v>
      </c>
      <c r="L110" s="7">
        <f t="shared" si="6"/>
        <v>0</v>
      </c>
      <c r="M110" s="7">
        <f t="shared" si="7"/>
        <v>0</v>
      </c>
      <c r="N110" s="8">
        <f t="shared" si="8"/>
        <v>0</v>
      </c>
    </row>
    <row r="111" spans="1:14" ht="24.95" customHeight="1" x14ac:dyDescent="0.2">
      <c r="A111" s="3">
        <f t="shared" si="9"/>
        <v>110</v>
      </c>
      <c r="B111" s="4" t="s">
        <v>122</v>
      </c>
      <c r="C111" s="5">
        <f>'[1]Résu par agence'!EG144</f>
        <v>3</v>
      </c>
      <c r="D111" s="5">
        <f>+'[1]Sin Agence'!AY126</f>
        <v>0</v>
      </c>
      <c r="E111" s="6">
        <f t="shared" si="5"/>
        <v>0</v>
      </c>
      <c r="F111" s="7">
        <f>'[1]Résu par agence'!EF144</f>
        <v>31.5</v>
      </c>
      <c r="G111" s="7">
        <f>+'[1]Résu par agence'!EE144</f>
        <v>14.000999999999999</v>
      </c>
      <c r="H111" s="7">
        <f>+'[1]Résu par agence'!EC144</f>
        <v>13.722</v>
      </c>
      <c r="I111" s="7">
        <f>+'[1]Résu par agence'!EA144/1.18</f>
        <v>1.3322033898305086</v>
      </c>
      <c r="J111" s="7">
        <f>+'[1]Sin Agence'!AZ126</f>
        <v>0</v>
      </c>
      <c r="K111" s="7">
        <f>+'[1]Sin Agence'!BA126</f>
        <v>0</v>
      </c>
      <c r="L111" s="7">
        <f t="shared" si="6"/>
        <v>0</v>
      </c>
      <c r="M111" s="7">
        <f t="shared" si="7"/>
        <v>13.722</v>
      </c>
      <c r="N111" s="8">
        <f t="shared" si="8"/>
        <v>0</v>
      </c>
    </row>
    <row r="112" spans="1:14" ht="24.95" customHeight="1" x14ac:dyDescent="0.2">
      <c r="A112" s="3">
        <f t="shared" si="9"/>
        <v>111</v>
      </c>
      <c r="B112" s="4" t="s">
        <v>123</v>
      </c>
      <c r="C112" s="5">
        <f>'[1]Résu par agence'!EG145</f>
        <v>0</v>
      </c>
      <c r="D112" s="5">
        <f>+'[1]Sin Agence'!AY127</f>
        <v>0</v>
      </c>
      <c r="E112" s="6">
        <f t="shared" si="5"/>
        <v>0</v>
      </c>
      <c r="F112" s="7">
        <f>'[1]Résu par agence'!EF145</f>
        <v>0</v>
      </c>
      <c r="G112" s="7">
        <f>+'[1]Résu par agence'!EE145</f>
        <v>0</v>
      </c>
      <c r="H112" s="7">
        <f>+'[1]Résu par agence'!EC145</f>
        <v>0</v>
      </c>
      <c r="I112" s="7">
        <f>+'[1]Résu par agence'!EA145/1.18</f>
        <v>0</v>
      </c>
      <c r="J112" s="7">
        <f>+'[1]Sin Agence'!AZ127</f>
        <v>0</v>
      </c>
      <c r="K112" s="7">
        <f>+'[1]Sin Agence'!BA127</f>
        <v>0</v>
      </c>
      <c r="L112" s="7">
        <f t="shared" si="6"/>
        <v>0</v>
      </c>
      <c r="M112" s="7">
        <f t="shared" si="7"/>
        <v>0</v>
      </c>
      <c r="N112" s="8">
        <f t="shared" si="8"/>
        <v>0</v>
      </c>
    </row>
    <row r="113" spans="1:14" ht="24.95" customHeight="1" x14ac:dyDescent="0.2">
      <c r="A113" s="3">
        <f t="shared" si="9"/>
        <v>112</v>
      </c>
      <c r="B113" s="4" t="s">
        <v>124</v>
      </c>
      <c r="C113" s="5">
        <f>'[1]Résu par agence'!EG146</f>
        <v>0</v>
      </c>
      <c r="D113" s="5">
        <f>+'[1]Sin Agence'!AY128</f>
        <v>0</v>
      </c>
      <c r="E113" s="6">
        <f t="shared" si="5"/>
        <v>0</v>
      </c>
      <c r="F113" s="7">
        <f>'[1]Résu par agence'!EF146</f>
        <v>0</v>
      </c>
      <c r="G113" s="7">
        <f>+'[1]Résu par agence'!EE146</f>
        <v>0</v>
      </c>
      <c r="H113" s="7">
        <f>+'[1]Résu par agence'!EC146</f>
        <v>0</v>
      </c>
      <c r="I113" s="7">
        <f>+'[1]Résu par agence'!EA146/1.18</f>
        <v>0</v>
      </c>
      <c r="J113" s="7">
        <f>+'[1]Sin Agence'!AZ128</f>
        <v>0</v>
      </c>
      <c r="K113" s="7">
        <f>+'[1]Sin Agence'!BA128</f>
        <v>0</v>
      </c>
      <c r="L113" s="7">
        <f t="shared" si="6"/>
        <v>0</v>
      </c>
      <c r="M113" s="7">
        <f t="shared" si="7"/>
        <v>0</v>
      </c>
      <c r="N113" s="8">
        <f t="shared" si="8"/>
        <v>0</v>
      </c>
    </row>
    <row r="114" spans="1:14" ht="24.95" customHeight="1" x14ac:dyDescent="0.2">
      <c r="A114" s="3">
        <f t="shared" si="9"/>
        <v>113</v>
      </c>
      <c r="B114" s="4" t="s">
        <v>125</v>
      </c>
      <c r="C114" s="5">
        <f>'[1]Résu par agence'!EG147</f>
        <v>0</v>
      </c>
      <c r="D114" s="5">
        <f>+'[1]Sin Agence'!AY129</f>
        <v>0</v>
      </c>
      <c r="E114" s="6">
        <f t="shared" si="5"/>
        <v>0</v>
      </c>
      <c r="F114" s="7">
        <f>'[1]Résu par agence'!EF147</f>
        <v>0</v>
      </c>
      <c r="G114" s="7">
        <f>+'[1]Résu par agence'!EE147</f>
        <v>0</v>
      </c>
      <c r="H114" s="7">
        <f>+'[1]Résu par agence'!EC147</f>
        <v>0</v>
      </c>
      <c r="I114" s="7">
        <f>+'[1]Résu par agence'!EA147/1.18</f>
        <v>0</v>
      </c>
      <c r="J114" s="7">
        <f>+'[1]Sin Agence'!AZ129</f>
        <v>0</v>
      </c>
      <c r="K114" s="7">
        <f>+'[1]Sin Agence'!BA129</f>
        <v>0</v>
      </c>
      <c r="L114" s="7">
        <f t="shared" si="6"/>
        <v>0</v>
      </c>
      <c r="M114" s="7">
        <f t="shared" si="7"/>
        <v>0</v>
      </c>
      <c r="N114" s="8">
        <f t="shared" si="8"/>
        <v>0</v>
      </c>
    </row>
    <row r="115" spans="1:14" ht="24.95" customHeight="1" x14ac:dyDescent="0.2">
      <c r="A115" s="3">
        <f t="shared" si="9"/>
        <v>114</v>
      </c>
      <c r="B115" s="4" t="s">
        <v>126</v>
      </c>
      <c r="C115" s="5">
        <f>'[1]Résu par agence'!EG148</f>
        <v>0</v>
      </c>
      <c r="D115" s="5">
        <f>+'[1]Sin Agence'!AY130</f>
        <v>0</v>
      </c>
      <c r="E115" s="6">
        <f t="shared" si="5"/>
        <v>0</v>
      </c>
      <c r="F115" s="7">
        <f>'[1]Résu par agence'!EF148</f>
        <v>0</v>
      </c>
      <c r="G115" s="7">
        <f>+'[1]Résu par agence'!EE148</f>
        <v>0</v>
      </c>
      <c r="H115" s="7">
        <f>+'[1]Résu par agence'!EC148</f>
        <v>0</v>
      </c>
      <c r="I115" s="7">
        <f>+'[1]Résu par agence'!EA148/1.18</f>
        <v>0</v>
      </c>
      <c r="J115" s="7">
        <f>+'[1]Sin Agence'!AZ130</f>
        <v>0</v>
      </c>
      <c r="K115" s="7">
        <f>+'[1]Sin Agence'!BA130</f>
        <v>0</v>
      </c>
      <c r="L115" s="7">
        <f t="shared" si="6"/>
        <v>0</v>
      </c>
      <c r="M115" s="7">
        <f t="shared" si="7"/>
        <v>0</v>
      </c>
      <c r="N115" s="8">
        <f t="shared" si="8"/>
        <v>0</v>
      </c>
    </row>
    <row r="116" spans="1:14" ht="24.95" customHeight="1" x14ac:dyDescent="0.2">
      <c r="A116" s="3">
        <f t="shared" si="9"/>
        <v>115</v>
      </c>
      <c r="B116" s="4" t="s">
        <v>127</v>
      </c>
      <c r="C116" s="5">
        <f>'[1]Résu par agence'!EG149</f>
        <v>0</v>
      </c>
      <c r="D116" s="5">
        <f>+'[1]Sin Agence'!AY131</f>
        <v>0</v>
      </c>
      <c r="E116" s="6">
        <f t="shared" si="5"/>
        <v>0</v>
      </c>
      <c r="F116" s="7">
        <f>'[1]Résu par agence'!EF149</f>
        <v>0</v>
      </c>
      <c r="G116" s="7">
        <f>+'[1]Résu par agence'!EE149</f>
        <v>0</v>
      </c>
      <c r="H116" s="7">
        <f>+'[1]Résu par agence'!EC149</f>
        <v>0</v>
      </c>
      <c r="I116" s="7">
        <f>+'[1]Résu par agence'!EA149/1.18</f>
        <v>0</v>
      </c>
      <c r="J116" s="7">
        <f>+'[1]Sin Agence'!AZ131</f>
        <v>0</v>
      </c>
      <c r="K116" s="7">
        <f>+'[1]Sin Agence'!BA131</f>
        <v>0</v>
      </c>
      <c r="L116" s="7">
        <f t="shared" si="6"/>
        <v>0</v>
      </c>
      <c r="M116" s="7">
        <f t="shared" si="7"/>
        <v>0</v>
      </c>
      <c r="N116" s="8">
        <f t="shared" si="8"/>
        <v>0</v>
      </c>
    </row>
    <row r="117" spans="1:14" ht="24.95" customHeight="1" x14ac:dyDescent="0.2">
      <c r="A117" s="3">
        <f t="shared" si="9"/>
        <v>116</v>
      </c>
      <c r="B117" s="4" t="s">
        <v>128</v>
      </c>
      <c r="C117" s="5">
        <f>'[1]Résu par agence'!EG150</f>
        <v>0</v>
      </c>
      <c r="D117" s="5">
        <f>+'[1]Sin Agence'!AY132</f>
        <v>0</v>
      </c>
      <c r="E117" s="6">
        <f t="shared" si="5"/>
        <v>0</v>
      </c>
      <c r="F117" s="7">
        <f>'[1]Résu par agence'!EF150</f>
        <v>0</v>
      </c>
      <c r="G117" s="7">
        <f>+'[1]Résu par agence'!EE150</f>
        <v>0</v>
      </c>
      <c r="H117" s="7">
        <f>+'[1]Résu par agence'!EC150</f>
        <v>0</v>
      </c>
      <c r="I117" s="7">
        <f>+'[1]Résu par agence'!EA150/1.18</f>
        <v>0</v>
      </c>
      <c r="J117" s="7">
        <f>+'[1]Sin Agence'!AZ132</f>
        <v>0</v>
      </c>
      <c r="K117" s="7">
        <f>+'[1]Sin Agence'!BA132</f>
        <v>0</v>
      </c>
      <c r="L117" s="7">
        <f t="shared" si="6"/>
        <v>0</v>
      </c>
      <c r="M117" s="7">
        <f t="shared" si="7"/>
        <v>0</v>
      </c>
      <c r="N117" s="8">
        <f t="shared" si="8"/>
        <v>0</v>
      </c>
    </row>
    <row r="118" spans="1:14" ht="24.95" customHeight="1" x14ac:dyDescent="0.2">
      <c r="A118" s="3">
        <f t="shared" si="9"/>
        <v>117</v>
      </c>
      <c r="B118" s="4" t="s">
        <v>129</v>
      </c>
      <c r="C118" s="5">
        <f>'[1]Résu par agence'!EG151</f>
        <v>0</v>
      </c>
      <c r="D118" s="5">
        <f>+'[1]Sin Agence'!AY133</f>
        <v>0</v>
      </c>
      <c r="E118" s="6">
        <f t="shared" si="5"/>
        <v>0</v>
      </c>
      <c r="F118" s="7">
        <f>'[1]Résu par agence'!EF151</f>
        <v>0</v>
      </c>
      <c r="G118" s="7">
        <f>+'[1]Résu par agence'!EE151</f>
        <v>0</v>
      </c>
      <c r="H118" s="7">
        <f>+'[1]Résu par agence'!EC151</f>
        <v>0</v>
      </c>
      <c r="I118" s="7">
        <f>+'[1]Résu par agence'!EA151/1.18</f>
        <v>0</v>
      </c>
      <c r="J118" s="7">
        <f>+'[1]Sin Agence'!AZ133</f>
        <v>0</v>
      </c>
      <c r="K118" s="7">
        <f>+'[1]Sin Agence'!BA133</f>
        <v>0</v>
      </c>
      <c r="L118" s="7">
        <f t="shared" si="6"/>
        <v>0</v>
      </c>
      <c r="M118" s="7">
        <f t="shared" si="7"/>
        <v>0</v>
      </c>
      <c r="N118" s="8">
        <f t="shared" si="8"/>
        <v>0</v>
      </c>
    </row>
    <row r="119" spans="1:14" ht="24.95" customHeight="1" x14ac:dyDescent="0.2">
      <c r="A119" s="3">
        <f t="shared" si="9"/>
        <v>118</v>
      </c>
      <c r="B119" s="4" t="s">
        <v>130</v>
      </c>
      <c r="C119" s="5">
        <f>'[1]Résu par agence'!EG152</f>
        <v>0</v>
      </c>
      <c r="D119" s="5">
        <f>+'[1]Sin Agence'!AY134</f>
        <v>0</v>
      </c>
      <c r="E119" s="6">
        <f t="shared" si="5"/>
        <v>0</v>
      </c>
      <c r="F119" s="7">
        <f>'[1]Résu par agence'!EF152</f>
        <v>0</v>
      </c>
      <c r="G119" s="7">
        <f>+'[1]Résu par agence'!EE152</f>
        <v>0</v>
      </c>
      <c r="H119" s="7">
        <f>+'[1]Résu par agence'!EC152</f>
        <v>0</v>
      </c>
      <c r="I119" s="7">
        <f>+'[1]Résu par agence'!EA152/1.18</f>
        <v>0</v>
      </c>
      <c r="J119" s="7">
        <f>+'[1]Sin Agence'!AZ134</f>
        <v>0</v>
      </c>
      <c r="K119" s="7">
        <f>+'[1]Sin Agence'!BA134</f>
        <v>0</v>
      </c>
      <c r="L119" s="7">
        <f t="shared" si="6"/>
        <v>0</v>
      </c>
      <c r="M119" s="7">
        <f t="shared" si="7"/>
        <v>0</v>
      </c>
      <c r="N119" s="8">
        <f t="shared" si="8"/>
        <v>0</v>
      </c>
    </row>
    <row r="120" spans="1:14" ht="24.95" customHeight="1" x14ac:dyDescent="0.2">
      <c r="A120" s="3">
        <f t="shared" si="9"/>
        <v>119</v>
      </c>
      <c r="B120" s="4" t="s">
        <v>131</v>
      </c>
      <c r="C120" s="5">
        <f>'[1]Résu par agence'!EG153</f>
        <v>0</v>
      </c>
      <c r="D120" s="5">
        <f>+'[1]Sin Agence'!AY135</f>
        <v>0</v>
      </c>
      <c r="E120" s="6">
        <f t="shared" si="5"/>
        <v>0</v>
      </c>
      <c r="F120" s="7">
        <f>'[1]Résu par agence'!EF153</f>
        <v>0</v>
      </c>
      <c r="G120" s="7">
        <f>+'[1]Résu par agence'!EE153</f>
        <v>0</v>
      </c>
      <c r="H120" s="7">
        <f>+'[1]Résu par agence'!EC153</f>
        <v>0</v>
      </c>
      <c r="I120" s="7">
        <f>+'[1]Résu par agence'!EA153/1.18</f>
        <v>0</v>
      </c>
      <c r="J120" s="7">
        <f>+'[1]Sin Agence'!AZ135</f>
        <v>0</v>
      </c>
      <c r="K120" s="7">
        <f>+'[1]Sin Agence'!BA135</f>
        <v>0</v>
      </c>
      <c r="L120" s="7">
        <f t="shared" si="6"/>
        <v>0</v>
      </c>
      <c r="M120" s="7">
        <f t="shared" si="7"/>
        <v>0</v>
      </c>
      <c r="N120" s="8">
        <f t="shared" si="8"/>
        <v>0</v>
      </c>
    </row>
    <row r="121" spans="1:14" ht="24.95" customHeight="1" x14ac:dyDescent="0.2">
      <c r="A121" s="3">
        <f t="shared" si="9"/>
        <v>120</v>
      </c>
      <c r="B121" s="4" t="s">
        <v>132</v>
      </c>
      <c r="C121" s="5">
        <f>'[1]Résu par agence'!EG154</f>
        <v>6</v>
      </c>
      <c r="D121" s="5">
        <f>+'[1]Sin Agence'!AY136</f>
        <v>0</v>
      </c>
      <c r="E121" s="6">
        <f t="shared" si="5"/>
        <v>0</v>
      </c>
      <c r="F121" s="7">
        <f>'[1]Résu par agence'!EF154</f>
        <v>63</v>
      </c>
      <c r="G121" s="7">
        <f>+'[1]Résu par agence'!EE154</f>
        <v>28.001999999999999</v>
      </c>
      <c r="H121" s="7">
        <f>+'[1]Résu par agence'!EC154</f>
        <v>27.443999999999999</v>
      </c>
      <c r="I121" s="7">
        <f>+'[1]Résu par agence'!EA154/1.18</f>
        <v>2.6644067796610171</v>
      </c>
      <c r="J121" s="7">
        <f>+'[1]Sin Agence'!AZ136</f>
        <v>0</v>
      </c>
      <c r="K121" s="7">
        <f>+'[1]Sin Agence'!BA136</f>
        <v>0</v>
      </c>
      <c r="L121" s="7">
        <f t="shared" si="6"/>
        <v>0</v>
      </c>
      <c r="M121" s="7">
        <f t="shared" si="7"/>
        <v>27.443999999999999</v>
      </c>
      <c r="N121" s="8">
        <f t="shared" si="8"/>
        <v>0</v>
      </c>
    </row>
    <row r="122" spans="1:14" ht="24.95" customHeight="1" x14ac:dyDescent="0.2">
      <c r="A122" s="3">
        <f t="shared" si="9"/>
        <v>121</v>
      </c>
      <c r="B122" s="4" t="s">
        <v>133</v>
      </c>
      <c r="C122" s="5">
        <f>'[1]Résu par agence'!EG155</f>
        <v>5</v>
      </c>
      <c r="D122" s="5">
        <f>+'[1]Sin Agence'!AY137</f>
        <v>0</v>
      </c>
      <c r="E122" s="6">
        <f t="shared" si="5"/>
        <v>0</v>
      </c>
      <c r="F122" s="7">
        <f>'[1]Résu par agence'!EF155</f>
        <v>58.5</v>
      </c>
      <c r="G122" s="7">
        <f>+'[1]Résu par agence'!EE155</f>
        <v>26.626000000000001</v>
      </c>
      <c r="H122" s="7">
        <f>+'[1]Résu par agence'!EC155</f>
        <v>24.663999999999998</v>
      </c>
      <c r="I122" s="7">
        <f>+'[1]Résu par agence'!EA155/1.18</f>
        <v>2.43135593220339</v>
      </c>
      <c r="J122" s="7">
        <f>+'[1]Sin Agence'!AZ137</f>
        <v>0</v>
      </c>
      <c r="K122" s="7">
        <f>+'[1]Sin Agence'!BA137</f>
        <v>0</v>
      </c>
      <c r="L122" s="7">
        <f t="shared" si="6"/>
        <v>0</v>
      </c>
      <c r="M122" s="7">
        <f t="shared" si="7"/>
        <v>24.663999999999998</v>
      </c>
      <c r="N122" s="8">
        <f t="shared" si="8"/>
        <v>0</v>
      </c>
    </row>
    <row r="123" spans="1:14" ht="24.95" customHeight="1" x14ac:dyDescent="0.2">
      <c r="A123" s="3">
        <f t="shared" si="9"/>
        <v>122</v>
      </c>
      <c r="B123" s="4" t="s">
        <v>134</v>
      </c>
      <c r="C123" s="5">
        <f>'[1]Résu par agence'!EG156</f>
        <v>0</v>
      </c>
      <c r="D123" s="5">
        <f>+'[1]Sin Agence'!AY138</f>
        <v>0</v>
      </c>
      <c r="E123" s="6">
        <f t="shared" si="5"/>
        <v>0</v>
      </c>
      <c r="F123" s="7">
        <f>'[1]Résu par agence'!EF156</f>
        <v>0</v>
      </c>
      <c r="G123" s="7">
        <f>+'[1]Résu par agence'!EE156</f>
        <v>0</v>
      </c>
      <c r="H123" s="7">
        <f>+'[1]Résu par agence'!EC156</f>
        <v>0</v>
      </c>
      <c r="I123" s="7">
        <f>+'[1]Résu par agence'!EA156/1.18</f>
        <v>0</v>
      </c>
      <c r="J123" s="7">
        <f>+'[1]Sin Agence'!AZ138</f>
        <v>0</v>
      </c>
      <c r="K123" s="7">
        <f>+'[1]Sin Agence'!BA138</f>
        <v>0</v>
      </c>
      <c r="L123" s="7">
        <f t="shared" si="6"/>
        <v>0</v>
      </c>
      <c r="M123" s="7">
        <f t="shared" si="7"/>
        <v>0</v>
      </c>
      <c r="N123" s="8">
        <f t="shared" si="8"/>
        <v>0</v>
      </c>
    </row>
    <row r="124" spans="1:14" ht="24.95" customHeight="1" x14ac:dyDescent="0.2">
      <c r="A124" s="3">
        <f t="shared" si="9"/>
        <v>123</v>
      </c>
      <c r="B124" s="4" t="s">
        <v>135</v>
      </c>
      <c r="C124" s="5">
        <f>'[1]Résu par agence'!EG157</f>
        <v>0</v>
      </c>
      <c r="D124" s="5">
        <f>+'[1]Sin Agence'!AY139</f>
        <v>0</v>
      </c>
      <c r="E124" s="6">
        <f t="shared" si="5"/>
        <v>0</v>
      </c>
      <c r="F124" s="7">
        <f>'[1]Résu par agence'!EF157</f>
        <v>0</v>
      </c>
      <c r="G124" s="7">
        <f>+'[1]Résu par agence'!EE157</f>
        <v>0</v>
      </c>
      <c r="H124" s="7">
        <f>+'[1]Résu par agence'!EC157</f>
        <v>0</v>
      </c>
      <c r="I124" s="7">
        <f>+'[1]Résu par agence'!EA157/1.18</f>
        <v>0</v>
      </c>
      <c r="J124" s="7">
        <f>+'[1]Sin Agence'!AZ139</f>
        <v>0</v>
      </c>
      <c r="K124" s="7">
        <f>+'[1]Sin Agence'!BA139</f>
        <v>0</v>
      </c>
      <c r="L124" s="7">
        <f t="shared" si="6"/>
        <v>0</v>
      </c>
      <c r="M124" s="7">
        <f t="shared" si="7"/>
        <v>0</v>
      </c>
      <c r="N124" s="8">
        <f t="shared" si="8"/>
        <v>0</v>
      </c>
    </row>
    <row r="125" spans="1:14" ht="24.95" customHeight="1" x14ac:dyDescent="0.2">
      <c r="A125" s="3">
        <f t="shared" si="9"/>
        <v>124</v>
      </c>
      <c r="B125" s="4" t="s">
        <v>136</v>
      </c>
      <c r="C125" s="5">
        <f>'[1]Résu par agence'!EG158</f>
        <v>0</v>
      </c>
      <c r="D125" s="5">
        <f>+'[1]Sin Agence'!AY140</f>
        <v>0</v>
      </c>
      <c r="E125" s="6">
        <f t="shared" si="5"/>
        <v>0</v>
      </c>
      <c r="F125" s="7">
        <f>'[1]Résu par agence'!EF158</f>
        <v>0</v>
      </c>
      <c r="G125" s="7">
        <f>+'[1]Résu par agence'!EE158</f>
        <v>0</v>
      </c>
      <c r="H125" s="7">
        <f>+'[1]Résu par agence'!EC158</f>
        <v>0</v>
      </c>
      <c r="I125" s="7">
        <f>+'[1]Résu par agence'!EA158/1.18</f>
        <v>0</v>
      </c>
      <c r="J125" s="7">
        <f>+'[1]Sin Agence'!AZ140</f>
        <v>0</v>
      </c>
      <c r="K125" s="7">
        <f>+'[1]Sin Agence'!BA140</f>
        <v>0</v>
      </c>
      <c r="L125" s="7">
        <f t="shared" si="6"/>
        <v>0</v>
      </c>
      <c r="M125" s="7">
        <f t="shared" si="7"/>
        <v>0</v>
      </c>
      <c r="N125" s="8">
        <f t="shared" si="8"/>
        <v>0</v>
      </c>
    </row>
    <row r="126" spans="1:14" ht="24.95" customHeight="1" x14ac:dyDescent="0.2">
      <c r="A126" s="3">
        <f t="shared" si="9"/>
        <v>125</v>
      </c>
      <c r="B126" s="4" t="s">
        <v>137</v>
      </c>
      <c r="C126" s="5">
        <f>'[1]Résu par agence'!EG159</f>
        <v>0</v>
      </c>
      <c r="D126" s="5">
        <f>+'[1]Sin Agence'!AY141</f>
        <v>0</v>
      </c>
      <c r="E126" s="6">
        <f t="shared" si="5"/>
        <v>0</v>
      </c>
      <c r="F126" s="7">
        <f>'[1]Résu par agence'!EF159</f>
        <v>0</v>
      </c>
      <c r="G126" s="7">
        <f>+'[1]Résu par agence'!EE159</f>
        <v>0</v>
      </c>
      <c r="H126" s="7">
        <f>+'[1]Résu par agence'!EC159</f>
        <v>0</v>
      </c>
      <c r="I126" s="7">
        <f>+'[1]Résu par agence'!EA159/1.18</f>
        <v>0</v>
      </c>
      <c r="J126" s="7">
        <f>+'[1]Sin Agence'!AZ141</f>
        <v>0</v>
      </c>
      <c r="K126" s="7">
        <f>+'[1]Sin Agence'!BA141</f>
        <v>0</v>
      </c>
      <c r="L126" s="7">
        <f t="shared" si="6"/>
        <v>0</v>
      </c>
      <c r="M126" s="7">
        <f t="shared" si="7"/>
        <v>0</v>
      </c>
      <c r="N126" s="8">
        <f t="shared" si="8"/>
        <v>0</v>
      </c>
    </row>
    <row r="127" spans="1:14" ht="24.95" customHeight="1" x14ac:dyDescent="0.2">
      <c r="A127" s="3">
        <f t="shared" si="9"/>
        <v>126</v>
      </c>
      <c r="B127" s="4" t="s">
        <v>138</v>
      </c>
      <c r="C127" s="5">
        <f>'[1]Résu par agence'!EG160</f>
        <v>25</v>
      </c>
      <c r="D127" s="5">
        <f>+'[1]Sin Agence'!AY142</f>
        <v>0</v>
      </c>
      <c r="E127" s="6">
        <f t="shared" si="5"/>
        <v>0</v>
      </c>
      <c r="F127" s="7">
        <f>'[1]Résu par agence'!EF160</f>
        <v>227.3</v>
      </c>
      <c r="G127" s="7">
        <f>+'[1]Résu par agence'!EE160</f>
        <v>114.07900000000001</v>
      </c>
      <c r="H127" s="7">
        <f>+'[1]Résu par agence'!EC160</f>
        <v>69.426000000000002</v>
      </c>
      <c r="I127" s="7">
        <f>+'[1]Résu par agence'!EA160/1.18</f>
        <v>9.2559322033898308</v>
      </c>
      <c r="J127" s="7">
        <f>+'[1]Sin Agence'!AZ142</f>
        <v>0</v>
      </c>
      <c r="K127" s="7">
        <f>+'[1]Sin Agence'!BA142</f>
        <v>0</v>
      </c>
      <c r="L127" s="7">
        <f t="shared" si="6"/>
        <v>0</v>
      </c>
      <c r="M127" s="7">
        <f t="shared" si="7"/>
        <v>69.426000000000002</v>
      </c>
      <c r="N127" s="8">
        <f t="shared" si="8"/>
        <v>0</v>
      </c>
    </row>
    <row r="128" spans="1:14" ht="24.95" customHeight="1" x14ac:dyDescent="0.2">
      <c r="A128" s="3">
        <f t="shared" si="9"/>
        <v>127</v>
      </c>
      <c r="B128" s="4" t="s">
        <v>139</v>
      </c>
      <c r="C128" s="5">
        <f>'[1]Résu par agence'!EG161</f>
        <v>0</v>
      </c>
      <c r="D128" s="5">
        <f>+'[1]Sin Agence'!AY143</f>
        <v>0</v>
      </c>
      <c r="E128" s="6">
        <f t="shared" si="5"/>
        <v>0</v>
      </c>
      <c r="F128" s="7">
        <f>'[1]Résu par agence'!EF161</f>
        <v>0</v>
      </c>
      <c r="G128" s="7">
        <f>+'[1]Résu par agence'!EE161</f>
        <v>0</v>
      </c>
      <c r="H128" s="7">
        <f>+'[1]Résu par agence'!EC161</f>
        <v>0</v>
      </c>
      <c r="I128" s="7">
        <f>+'[1]Résu par agence'!EA161/1.18</f>
        <v>0</v>
      </c>
      <c r="J128" s="7">
        <f>+'[1]Sin Agence'!AZ143</f>
        <v>0</v>
      </c>
      <c r="K128" s="7">
        <f>+'[1]Sin Agence'!BA143</f>
        <v>0</v>
      </c>
      <c r="L128" s="7">
        <f t="shared" si="6"/>
        <v>0</v>
      </c>
      <c r="M128" s="7">
        <f t="shared" si="7"/>
        <v>0</v>
      </c>
      <c r="N128" s="8">
        <f t="shared" si="8"/>
        <v>0</v>
      </c>
    </row>
    <row r="129" spans="1:14" ht="24.95" customHeight="1" x14ac:dyDescent="0.2">
      <c r="A129" s="3">
        <f t="shared" si="9"/>
        <v>128</v>
      </c>
      <c r="B129" s="4" t="s">
        <v>140</v>
      </c>
      <c r="C129" s="5">
        <f>'[1]Résu par agence'!EG162</f>
        <v>0</v>
      </c>
      <c r="D129" s="5">
        <f>+'[1]Sin Agence'!AY144</f>
        <v>0</v>
      </c>
      <c r="E129" s="6">
        <f t="shared" si="5"/>
        <v>0</v>
      </c>
      <c r="F129" s="7">
        <f>'[1]Résu par agence'!EF162</f>
        <v>0</v>
      </c>
      <c r="G129" s="7">
        <f>+'[1]Résu par agence'!EE162</f>
        <v>0</v>
      </c>
      <c r="H129" s="7">
        <f>+'[1]Résu par agence'!EC162</f>
        <v>0</v>
      </c>
      <c r="I129" s="7">
        <f>+'[1]Résu par agence'!EA162/1.18</f>
        <v>0</v>
      </c>
      <c r="J129" s="7">
        <f>+'[1]Sin Agence'!AZ144</f>
        <v>0</v>
      </c>
      <c r="K129" s="7">
        <f>+'[1]Sin Agence'!BA144</f>
        <v>0</v>
      </c>
      <c r="L129" s="7">
        <f t="shared" si="6"/>
        <v>0</v>
      </c>
      <c r="M129" s="7">
        <f t="shared" si="7"/>
        <v>0</v>
      </c>
      <c r="N129" s="8">
        <f t="shared" si="8"/>
        <v>0</v>
      </c>
    </row>
    <row r="130" spans="1:14" ht="24.95" customHeight="1" x14ac:dyDescent="0.2">
      <c r="A130" s="3">
        <f t="shared" si="9"/>
        <v>129</v>
      </c>
      <c r="B130" s="4" t="s">
        <v>141</v>
      </c>
      <c r="C130" s="5">
        <f>'[1]Résu par agence'!EG163</f>
        <v>0</v>
      </c>
      <c r="D130" s="5">
        <f>+'[1]Sin Agence'!AY145</f>
        <v>0</v>
      </c>
      <c r="E130" s="6">
        <f t="shared" ref="E130:E193" si="10">IF(C130=0,0,D130/C130)</f>
        <v>0</v>
      </c>
      <c r="F130" s="7">
        <f>'[1]Résu par agence'!EF163</f>
        <v>0</v>
      </c>
      <c r="G130" s="7">
        <f>+'[1]Résu par agence'!EE163</f>
        <v>0</v>
      </c>
      <c r="H130" s="7">
        <f>+'[1]Résu par agence'!EC163</f>
        <v>0</v>
      </c>
      <c r="I130" s="7">
        <f>+'[1]Résu par agence'!EA163/1.18</f>
        <v>0</v>
      </c>
      <c r="J130" s="7">
        <f>+'[1]Sin Agence'!AZ145</f>
        <v>0</v>
      </c>
      <c r="K130" s="7">
        <f>+'[1]Sin Agence'!BA145</f>
        <v>0</v>
      </c>
      <c r="L130" s="7">
        <f t="shared" ref="L130:L193" si="11">IF(D130=0,0,(J130/D130))</f>
        <v>0</v>
      </c>
      <c r="M130" s="7">
        <f t="shared" ref="M130:M193" si="12">+H130-(J130+K130)</f>
        <v>0</v>
      </c>
      <c r="N130" s="8">
        <f t="shared" ref="N130:N193" si="13">IF(OR(M130&gt;0,I130=0),0,-M130/I130)</f>
        <v>0</v>
      </c>
    </row>
    <row r="131" spans="1:14" ht="24.95" customHeight="1" x14ac:dyDescent="0.2">
      <c r="A131" s="3">
        <f t="shared" ref="A131:A194" si="14">A130+1</f>
        <v>130</v>
      </c>
      <c r="B131" s="4" t="s">
        <v>142</v>
      </c>
      <c r="C131" s="5">
        <f>'[1]Résu par agence'!EG164</f>
        <v>1</v>
      </c>
      <c r="D131" s="5">
        <f>+'[1]Sin Agence'!AY146</f>
        <v>0</v>
      </c>
      <c r="E131" s="6">
        <f t="shared" si="10"/>
        <v>0</v>
      </c>
      <c r="F131" s="7">
        <f>'[1]Résu par agence'!EF164</f>
        <v>12.5</v>
      </c>
      <c r="G131" s="7">
        <f>+'[1]Résu par agence'!EE164</f>
        <v>5.7640000000000002</v>
      </c>
      <c r="H131" s="7">
        <f>+'[1]Résu par agence'!EC164</f>
        <v>5.1719999999999997</v>
      </c>
      <c r="I131" s="7">
        <f>+'[1]Résu par agence'!EA164/1.18</f>
        <v>0.514406779661017</v>
      </c>
      <c r="J131" s="7">
        <f>+'[1]Sin Agence'!AZ146</f>
        <v>0</v>
      </c>
      <c r="K131" s="7">
        <f>+'[1]Sin Agence'!BA146</f>
        <v>0</v>
      </c>
      <c r="L131" s="7">
        <f t="shared" si="11"/>
        <v>0</v>
      </c>
      <c r="M131" s="7">
        <f t="shared" si="12"/>
        <v>5.1719999999999997</v>
      </c>
      <c r="N131" s="8">
        <f t="shared" si="13"/>
        <v>0</v>
      </c>
    </row>
    <row r="132" spans="1:14" ht="24.95" customHeight="1" x14ac:dyDescent="0.2">
      <c r="A132" s="3">
        <f t="shared" si="14"/>
        <v>131</v>
      </c>
      <c r="B132" s="4" t="s">
        <v>143</v>
      </c>
      <c r="C132" s="5">
        <f>'[1]Résu par agence'!EG165</f>
        <v>0</v>
      </c>
      <c r="D132" s="5">
        <f>+'[1]Sin Agence'!AY147</f>
        <v>0</v>
      </c>
      <c r="E132" s="6">
        <f t="shared" si="10"/>
        <v>0</v>
      </c>
      <c r="F132" s="7">
        <f>'[1]Résu par agence'!EF165</f>
        <v>0</v>
      </c>
      <c r="G132" s="7">
        <f>+'[1]Résu par agence'!EE165</f>
        <v>0</v>
      </c>
      <c r="H132" s="7">
        <f>+'[1]Résu par agence'!EC165</f>
        <v>0</v>
      </c>
      <c r="I132" s="7">
        <f>+'[1]Résu par agence'!EA165/1.18</f>
        <v>0</v>
      </c>
      <c r="J132" s="7">
        <f>+'[1]Sin Agence'!AZ147</f>
        <v>0</v>
      </c>
      <c r="K132" s="7">
        <f>+'[1]Sin Agence'!BA147</f>
        <v>0</v>
      </c>
      <c r="L132" s="7">
        <f t="shared" si="11"/>
        <v>0</v>
      </c>
      <c r="M132" s="7">
        <f t="shared" si="12"/>
        <v>0</v>
      </c>
      <c r="N132" s="8">
        <f t="shared" si="13"/>
        <v>0</v>
      </c>
    </row>
    <row r="133" spans="1:14" ht="24.95" customHeight="1" x14ac:dyDescent="0.2">
      <c r="A133" s="3">
        <f t="shared" si="14"/>
        <v>132</v>
      </c>
      <c r="B133" s="4" t="s">
        <v>144</v>
      </c>
      <c r="C133" s="5">
        <f>'[1]Résu par agence'!EG166</f>
        <v>1</v>
      </c>
      <c r="D133" s="5">
        <f>+'[1]Sin Agence'!AY148</f>
        <v>0</v>
      </c>
      <c r="E133" s="6">
        <f t="shared" si="10"/>
        <v>0</v>
      </c>
      <c r="F133" s="7">
        <f>'[1]Résu par agence'!EF166</f>
        <v>10.5</v>
      </c>
      <c r="G133" s="7">
        <f>+'[1]Résu par agence'!EE166</f>
        <v>4.6669999999999998</v>
      </c>
      <c r="H133" s="7">
        <f>+'[1]Résu par agence'!EC166</f>
        <v>4.5739999999999998</v>
      </c>
      <c r="I133" s="7">
        <f>+'[1]Résu par agence'!EA166/1.18</f>
        <v>0.44406779661016954</v>
      </c>
      <c r="J133" s="7">
        <f>+'[1]Sin Agence'!AZ148</f>
        <v>0</v>
      </c>
      <c r="K133" s="7">
        <f>+'[1]Sin Agence'!BA148</f>
        <v>0</v>
      </c>
      <c r="L133" s="7">
        <f t="shared" si="11"/>
        <v>0</v>
      </c>
      <c r="M133" s="7">
        <f t="shared" si="12"/>
        <v>4.5739999999999998</v>
      </c>
      <c r="N133" s="8">
        <f t="shared" si="13"/>
        <v>0</v>
      </c>
    </row>
    <row r="134" spans="1:14" ht="24.95" customHeight="1" x14ac:dyDescent="0.2">
      <c r="A134" s="3">
        <f t="shared" si="14"/>
        <v>133</v>
      </c>
      <c r="B134" s="4" t="s">
        <v>145</v>
      </c>
      <c r="C134" s="5">
        <f>'[1]Résu par agence'!EG167</f>
        <v>14</v>
      </c>
      <c r="D134" s="5">
        <f>+'[1]Sin Agence'!AY149</f>
        <v>0</v>
      </c>
      <c r="E134" s="6">
        <f t="shared" si="10"/>
        <v>0</v>
      </c>
      <c r="F134" s="7">
        <f>'[1]Résu par agence'!EF167</f>
        <v>135.80000000000001</v>
      </c>
      <c r="G134" s="7">
        <f>+'[1]Résu par agence'!EE167</f>
        <v>64.512</v>
      </c>
      <c r="H134" s="7">
        <f>+'[1]Résu par agence'!EC167</f>
        <v>49.742000000000004</v>
      </c>
      <c r="I134" s="7">
        <f>+'[1]Résu par agence'!EA167/1.18</f>
        <v>5.6296610169491537</v>
      </c>
      <c r="J134" s="7">
        <f>+'[1]Sin Agence'!AZ149</f>
        <v>0</v>
      </c>
      <c r="K134" s="7">
        <f>+'[1]Sin Agence'!BA149</f>
        <v>0</v>
      </c>
      <c r="L134" s="7">
        <f t="shared" si="11"/>
        <v>0</v>
      </c>
      <c r="M134" s="7">
        <f t="shared" si="12"/>
        <v>49.742000000000004</v>
      </c>
      <c r="N134" s="8">
        <f t="shared" si="13"/>
        <v>0</v>
      </c>
    </row>
    <row r="135" spans="1:14" ht="24.95" customHeight="1" x14ac:dyDescent="0.2">
      <c r="A135" s="3">
        <f t="shared" si="14"/>
        <v>134</v>
      </c>
      <c r="B135" s="4" t="s">
        <v>146</v>
      </c>
      <c r="C135" s="5">
        <f>'[1]Résu par agence'!EG168</f>
        <v>0</v>
      </c>
      <c r="D135" s="5">
        <f>+'[1]Sin Agence'!AY150</f>
        <v>0</v>
      </c>
      <c r="E135" s="6">
        <f t="shared" si="10"/>
        <v>0</v>
      </c>
      <c r="F135" s="7">
        <f>'[1]Résu par agence'!EF168</f>
        <v>0</v>
      </c>
      <c r="G135" s="7">
        <f>+'[1]Résu par agence'!EE168</f>
        <v>0</v>
      </c>
      <c r="H135" s="7">
        <f>+'[1]Résu par agence'!EC168</f>
        <v>0</v>
      </c>
      <c r="I135" s="7">
        <f>+'[1]Résu par agence'!EA168/1.18</f>
        <v>0</v>
      </c>
      <c r="J135" s="7">
        <f>+'[1]Sin Agence'!AZ150</f>
        <v>0</v>
      </c>
      <c r="K135" s="7">
        <f>+'[1]Sin Agence'!BA150</f>
        <v>0</v>
      </c>
      <c r="L135" s="7">
        <f t="shared" si="11"/>
        <v>0</v>
      </c>
      <c r="M135" s="7">
        <f t="shared" si="12"/>
        <v>0</v>
      </c>
      <c r="N135" s="8">
        <f t="shared" si="13"/>
        <v>0</v>
      </c>
    </row>
    <row r="136" spans="1:14" ht="24.95" customHeight="1" x14ac:dyDescent="0.2">
      <c r="A136" s="3">
        <f t="shared" si="14"/>
        <v>135</v>
      </c>
      <c r="B136" s="4" t="s">
        <v>147</v>
      </c>
      <c r="C136" s="5">
        <f>'[1]Résu par agence'!EG169</f>
        <v>0</v>
      </c>
      <c r="D136" s="5">
        <f>+'[1]Sin Agence'!AY151</f>
        <v>0</v>
      </c>
      <c r="E136" s="6">
        <f t="shared" si="10"/>
        <v>0</v>
      </c>
      <c r="F136" s="7">
        <f>'[1]Résu par agence'!EF169</f>
        <v>0</v>
      </c>
      <c r="G136" s="7">
        <f>+'[1]Résu par agence'!EE169</f>
        <v>0</v>
      </c>
      <c r="H136" s="7">
        <f>+'[1]Résu par agence'!EC169</f>
        <v>0</v>
      </c>
      <c r="I136" s="7">
        <f>+'[1]Résu par agence'!EA169/1.18</f>
        <v>0</v>
      </c>
      <c r="J136" s="7">
        <f>+'[1]Sin Agence'!AZ151</f>
        <v>0</v>
      </c>
      <c r="K136" s="7">
        <f>+'[1]Sin Agence'!BA151</f>
        <v>0</v>
      </c>
      <c r="L136" s="7">
        <f t="shared" si="11"/>
        <v>0</v>
      </c>
      <c r="M136" s="7">
        <f t="shared" si="12"/>
        <v>0</v>
      </c>
      <c r="N136" s="8">
        <f t="shared" si="13"/>
        <v>0</v>
      </c>
    </row>
    <row r="137" spans="1:14" ht="24.95" customHeight="1" x14ac:dyDescent="0.2">
      <c r="A137" s="3">
        <f t="shared" si="14"/>
        <v>136</v>
      </c>
      <c r="B137" s="4" t="s">
        <v>148</v>
      </c>
      <c r="C137" s="5">
        <f>'[1]Résu par agence'!EG170</f>
        <v>14</v>
      </c>
      <c r="D137" s="5">
        <f>+'[1]Sin Agence'!AY152</f>
        <v>0</v>
      </c>
      <c r="E137" s="6">
        <f t="shared" si="10"/>
        <v>0</v>
      </c>
      <c r="F137" s="7">
        <f>'[1]Résu par agence'!EF170</f>
        <v>147</v>
      </c>
      <c r="G137" s="7">
        <f>+'[1]Résu par agence'!EE170</f>
        <v>65.337999999999994</v>
      </c>
      <c r="H137" s="7">
        <f>+'[1]Résu par agence'!EC170</f>
        <v>64.036000000000001</v>
      </c>
      <c r="I137" s="7">
        <f>+'[1]Résu par agence'!EA170/1.18</f>
        <v>6.2169491525423739</v>
      </c>
      <c r="J137" s="7">
        <f>+'[1]Sin Agence'!AZ152</f>
        <v>0</v>
      </c>
      <c r="K137" s="7">
        <f>+'[1]Sin Agence'!BA152</f>
        <v>0</v>
      </c>
      <c r="L137" s="7">
        <f t="shared" si="11"/>
        <v>0</v>
      </c>
      <c r="M137" s="7">
        <f t="shared" si="12"/>
        <v>64.036000000000001</v>
      </c>
      <c r="N137" s="8">
        <f t="shared" si="13"/>
        <v>0</v>
      </c>
    </row>
    <row r="138" spans="1:14" ht="24.95" customHeight="1" x14ac:dyDescent="0.2">
      <c r="A138" s="3">
        <f t="shared" si="14"/>
        <v>137</v>
      </c>
      <c r="B138" s="4" t="s">
        <v>149</v>
      </c>
      <c r="C138" s="5">
        <f>'[1]Résu par agence'!EG171</f>
        <v>0</v>
      </c>
      <c r="D138" s="5">
        <f>+'[1]Sin Agence'!AY153</f>
        <v>0</v>
      </c>
      <c r="E138" s="6">
        <f t="shared" si="10"/>
        <v>0</v>
      </c>
      <c r="F138" s="7">
        <f>'[1]Résu par agence'!EF171</f>
        <v>0</v>
      </c>
      <c r="G138" s="7">
        <f>+'[1]Résu par agence'!EE171</f>
        <v>0</v>
      </c>
      <c r="H138" s="7">
        <f>+'[1]Résu par agence'!EC171</f>
        <v>0</v>
      </c>
      <c r="I138" s="7">
        <f>+'[1]Résu par agence'!EA171/1.18</f>
        <v>0</v>
      </c>
      <c r="J138" s="7">
        <f>+'[1]Sin Agence'!AZ153</f>
        <v>0</v>
      </c>
      <c r="K138" s="7">
        <f>+'[1]Sin Agence'!BA153</f>
        <v>0</v>
      </c>
      <c r="L138" s="7">
        <f t="shared" si="11"/>
        <v>0</v>
      </c>
      <c r="M138" s="7">
        <f t="shared" si="12"/>
        <v>0</v>
      </c>
      <c r="N138" s="8">
        <f t="shared" si="13"/>
        <v>0</v>
      </c>
    </row>
    <row r="139" spans="1:14" ht="24.95" customHeight="1" x14ac:dyDescent="0.2">
      <c r="A139" s="3">
        <f t="shared" si="14"/>
        <v>138</v>
      </c>
      <c r="B139" s="4" t="s">
        <v>150</v>
      </c>
      <c r="C139" s="5">
        <f>'[1]Résu par agence'!EG172</f>
        <v>0</v>
      </c>
      <c r="D139" s="5">
        <f>+'[1]Sin Agence'!AY154</f>
        <v>0</v>
      </c>
      <c r="E139" s="6">
        <f t="shared" si="10"/>
        <v>0</v>
      </c>
      <c r="F139" s="7">
        <f>'[1]Résu par agence'!EF172</f>
        <v>0</v>
      </c>
      <c r="G139" s="7">
        <f>+'[1]Résu par agence'!EE172</f>
        <v>0</v>
      </c>
      <c r="H139" s="7">
        <f>+'[1]Résu par agence'!EC172</f>
        <v>0</v>
      </c>
      <c r="I139" s="7">
        <f>+'[1]Résu par agence'!EA172/1.18</f>
        <v>0</v>
      </c>
      <c r="J139" s="7">
        <f>+'[1]Sin Agence'!AZ154</f>
        <v>0</v>
      </c>
      <c r="K139" s="7">
        <f>+'[1]Sin Agence'!BA154</f>
        <v>0</v>
      </c>
      <c r="L139" s="7">
        <f t="shared" si="11"/>
        <v>0</v>
      </c>
      <c r="M139" s="7">
        <f t="shared" si="12"/>
        <v>0</v>
      </c>
      <c r="N139" s="8">
        <f t="shared" si="13"/>
        <v>0</v>
      </c>
    </row>
    <row r="140" spans="1:14" ht="24.95" customHeight="1" x14ac:dyDescent="0.2">
      <c r="A140" s="3">
        <f t="shared" si="14"/>
        <v>139</v>
      </c>
      <c r="B140" s="4" t="s">
        <v>151</v>
      </c>
      <c r="C140" s="5">
        <f>'[1]Résu par agence'!EG173</f>
        <v>0</v>
      </c>
      <c r="D140" s="5">
        <f>+'[1]Sin Agence'!AY155</f>
        <v>0</v>
      </c>
      <c r="E140" s="6">
        <f t="shared" si="10"/>
        <v>0</v>
      </c>
      <c r="F140" s="7">
        <f>'[1]Résu par agence'!EF173</f>
        <v>0</v>
      </c>
      <c r="G140" s="7">
        <f>+'[1]Résu par agence'!EE173</f>
        <v>0</v>
      </c>
      <c r="H140" s="7">
        <f>+'[1]Résu par agence'!EC173</f>
        <v>0</v>
      </c>
      <c r="I140" s="7">
        <f>+'[1]Résu par agence'!EA173/1.18</f>
        <v>0</v>
      </c>
      <c r="J140" s="7">
        <f>+'[1]Sin Agence'!AZ155</f>
        <v>0</v>
      </c>
      <c r="K140" s="7">
        <f>+'[1]Sin Agence'!BA155</f>
        <v>0</v>
      </c>
      <c r="L140" s="7">
        <f t="shared" si="11"/>
        <v>0</v>
      </c>
      <c r="M140" s="7">
        <f t="shared" si="12"/>
        <v>0</v>
      </c>
      <c r="N140" s="8">
        <f t="shared" si="13"/>
        <v>0</v>
      </c>
    </row>
    <row r="141" spans="1:14" ht="24.95" customHeight="1" x14ac:dyDescent="0.2">
      <c r="A141" s="3">
        <f t="shared" si="14"/>
        <v>140</v>
      </c>
      <c r="B141" s="4" t="s">
        <v>152</v>
      </c>
      <c r="C141" s="5">
        <f>'[1]Résu par agence'!EG174</f>
        <v>0</v>
      </c>
      <c r="D141" s="5">
        <f>+'[1]Sin Agence'!AY156</f>
        <v>0</v>
      </c>
      <c r="E141" s="6">
        <f t="shared" si="10"/>
        <v>0</v>
      </c>
      <c r="F141" s="7">
        <f>'[1]Résu par agence'!EF174</f>
        <v>0</v>
      </c>
      <c r="G141" s="7">
        <f>+'[1]Résu par agence'!EE174</f>
        <v>0</v>
      </c>
      <c r="H141" s="7">
        <f>+'[1]Résu par agence'!EC174</f>
        <v>0</v>
      </c>
      <c r="I141" s="7">
        <f>+'[1]Résu par agence'!EA174/1.18</f>
        <v>0</v>
      </c>
      <c r="J141" s="7">
        <f>+'[1]Sin Agence'!AZ156</f>
        <v>0</v>
      </c>
      <c r="K141" s="7">
        <f>+'[1]Sin Agence'!BA156</f>
        <v>0</v>
      </c>
      <c r="L141" s="7">
        <f t="shared" si="11"/>
        <v>0</v>
      </c>
      <c r="M141" s="7">
        <f t="shared" si="12"/>
        <v>0</v>
      </c>
      <c r="N141" s="8">
        <f t="shared" si="13"/>
        <v>0</v>
      </c>
    </row>
    <row r="142" spans="1:14" ht="24.95" customHeight="1" x14ac:dyDescent="0.2">
      <c r="A142" s="3">
        <f t="shared" si="14"/>
        <v>141</v>
      </c>
      <c r="B142" s="4" t="s">
        <v>153</v>
      </c>
      <c r="C142" s="5">
        <f>'[1]Résu par agence'!EG175</f>
        <v>0</v>
      </c>
      <c r="D142" s="5">
        <f>+'[1]Sin Agence'!AY157</f>
        <v>0</v>
      </c>
      <c r="E142" s="6">
        <f t="shared" si="10"/>
        <v>0</v>
      </c>
      <c r="F142" s="7">
        <f>'[1]Résu par agence'!EF175</f>
        <v>0</v>
      </c>
      <c r="G142" s="7">
        <f>+'[1]Résu par agence'!EE175</f>
        <v>0</v>
      </c>
      <c r="H142" s="7">
        <f>+'[1]Résu par agence'!EC175</f>
        <v>0</v>
      </c>
      <c r="I142" s="7">
        <f>+'[1]Résu par agence'!EA175/1.18</f>
        <v>0</v>
      </c>
      <c r="J142" s="7">
        <f>+'[1]Sin Agence'!AZ157</f>
        <v>0</v>
      </c>
      <c r="K142" s="7">
        <f>+'[1]Sin Agence'!BA157</f>
        <v>0</v>
      </c>
      <c r="L142" s="7">
        <f t="shared" si="11"/>
        <v>0</v>
      </c>
      <c r="M142" s="7">
        <f t="shared" si="12"/>
        <v>0</v>
      </c>
      <c r="N142" s="8">
        <f t="shared" si="13"/>
        <v>0</v>
      </c>
    </row>
    <row r="143" spans="1:14" ht="24.95" customHeight="1" x14ac:dyDescent="0.2">
      <c r="A143" s="3">
        <f t="shared" si="14"/>
        <v>142</v>
      </c>
      <c r="B143" s="4" t="s">
        <v>154</v>
      </c>
      <c r="C143" s="5">
        <f>'[1]Résu par agence'!EG176</f>
        <v>0</v>
      </c>
      <c r="D143" s="5">
        <f>+'[1]Sin Agence'!AY158</f>
        <v>0</v>
      </c>
      <c r="E143" s="6">
        <f t="shared" si="10"/>
        <v>0</v>
      </c>
      <c r="F143" s="7">
        <f>'[1]Résu par agence'!EF176</f>
        <v>0</v>
      </c>
      <c r="G143" s="7">
        <f>+'[1]Résu par agence'!EE176</f>
        <v>0</v>
      </c>
      <c r="H143" s="7">
        <f>+'[1]Résu par agence'!EC176</f>
        <v>0</v>
      </c>
      <c r="I143" s="7">
        <f>+'[1]Résu par agence'!EA176/1.18</f>
        <v>0</v>
      </c>
      <c r="J143" s="7">
        <f>+'[1]Sin Agence'!AZ158</f>
        <v>0</v>
      </c>
      <c r="K143" s="7">
        <f>+'[1]Sin Agence'!BA158</f>
        <v>0</v>
      </c>
      <c r="L143" s="7">
        <f t="shared" si="11"/>
        <v>0</v>
      </c>
      <c r="M143" s="7">
        <f t="shared" si="12"/>
        <v>0</v>
      </c>
      <c r="N143" s="8">
        <f t="shared" si="13"/>
        <v>0</v>
      </c>
    </row>
    <row r="144" spans="1:14" ht="24.95" customHeight="1" x14ac:dyDescent="0.2">
      <c r="A144" s="3">
        <f t="shared" si="14"/>
        <v>143</v>
      </c>
      <c r="B144" s="4" t="s">
        <v>155</v>
      </c>
      <c r="C144" s="5">
        <f>'[1]Résu par agence'!EG177</f>
        <v>0</v>
      </c>
      <c r="D144" s="5">
        <f>+'[1]Sin Agence'!AY159</f>
        <v>0</v>
      </c>
      <c r="E144" s="6">
        <f t="shared" si="10"/>
        <v>0</v>
      </c>
      <c r="F144" s="7">
        <f>'[1]Résu par agence'!EF177</f>
        <v>0</v>
      </c>
      <c r="G144" s="7">
        <f>+'[1]Résu par agence'!EE177</f>
        <v>0</v>
      </c>
      <c r="H144" s="7">
        <f>+'[1]Résu par agence'!EC177</f>
        <v>0</v>
      </c>
      <c r="I144" s="7">
        <f>+'[1]Résu par agence'!EA177/1.18</f>
        <v>0</v>
      </c>
      <c r="J144" s="7">
        <f>+'[1]Sin Agence'!AZ159</f>
        <v>0</v>
      </c>
      <c r="K144" s="7">
        <f>+'[1]Sin Agence'!BA159</f>
        <v>0</v>
      </c>
      <c r="L144" s="7">
        <f t="shared" si="11"/>
        <v>0</v>
      </c>
      <c r="M144" s="7">
        <f t="shared" si="12"/>
        <v>0</v>
      </c>
      <c r="N144" s="8">
        <f t="shared" si="13"/>
        <v>0</v>
      </c>
    </row>
    <row r="145" spans="1:14" ht="24.95" customHeight="1" x14ac:dyDescent="0.2">
      <c r="A145" s="3">
        <f t="shared" si="14"/>
        <v>144</v>
      </c>
      <c r="B145" s="4" t="s">
        <v>156</v>
      </c>
      <c r="C145" s="5">
        <f>'[1]Résu par agence'!EG178</f>
        <v>0</v>
      </c>
      <c r="D145" s="5">
        <f>+'[1]Sin Agence'!AY160</f>
        <v>0</v>
      </c>
      <c r="E145" s="6">
        <f t="shared" si="10"/>
        <v>0</v>
      </c>
      <c r="F145" s="7">
        <f>'[1]Résu par agence'!EF178</f>
        <v>0</v>
      </c>
      <c r="G145" s="7">
        <f>+'[1]Résu par agence'!EE178</f>
        <v>0</v>
      </c>
      <c r="H145" s="7">
        <f>+'[1]Résu par agence'!EC178</f>
        <v>0</v>
      </c>
      <c r="I145" s="7">
        <f>+'[1]Résu par agence'!EA178/1.18</f>
        <v>0</v>
      </c>
      <c r="J145" s="7">
        <f>+'[1]Sin Agence'!AZ160</f>
        <v>0</v>
      </c>
      <c r="K145" s="7">
        <f>+'[1]Sin Agence'!BA160</f>
        <v>0</v>
      </c>
      <c r="L145" s="7">
        <f t="shared" si="11"/>
        <v>0</v>
      </c>
      <c r="M145" s="7">
        <f t="shared" si="12"/>
        <v>0</v>
      </c>
      <c r="N145" s="8">
        <f t="shared" si="13"/>
        <v>0</v>
      </c>
    </row>
    <row r="146" spans="1:14" ht="24.95" customHeight="1" x14ac:dyDescent="0.2">
      <c r="A146" s="3">
        <f t="shared" si="14"/>
        <v>145</v>
      </c>
      <c r="B146" s="4" t="s">
        <v>157</v>
      </c>
      <c r="C146" s="5">
        <f>'[1]Résu par agence'!EG179</f>
        <v>65</v>
      </c>
      <c r="D146" s="5">
        <f>+'[1]Sin Agence'!AY161</f>
        <v>0</v>
      </c>
      <c r="E146" s="6">
        <f t="shared" si="10"/>
        <v>0</v>
      </c>
      <c r="F146" s="7">
        <f>'[1]Résu par agence'!EF179</f>
        <v>578.9</v>
      </c>
      <c r="G146" s="7">
        <f>+'[1]Résu par agence'!EE179</f>
        <v>270.20699999999999</v>
      </c>
      <c r="H146" s="7">
        <f>+'[1]Résu par agence'!EC179</f>
        <v>233.34800000000001</v>
      </c>
      <c r="I146" s="7">
        <f>+'[1]Résu par agence'!EA179/1.18</f>
        <v>24.089830508474581</v>
      </c>
      <c r="J146" s="7">
        <f>+'[1]Sin Agence'!AZ161</f>
        <v>0</v>
      </c>
      <c r="K146" s="7">
        <f>+'[1]Sin Agence'!BA161</f>
        <v>0</v>
      </c>
      <c r="L146" s="7">
        <f t="shared" si="11"/>
        <v>0</v>
      </c>
      <c r="M146" s="7">
        <f t="shared" si="12"/>
        <v>233.34800000000001</v>
      </c>
      <c r="N146" s="8">
        <f t="shared" si="13"/>
        <v>0</v>
      </c>
    </row>
    <row r="147" spans="1:14" ht="24.95" customHeight="1" x14ac:dyDescent="0.2">
      <c r="A147" s="3">
        <f t="shared" si="14"/>
        <v>146</v>
      </c>
      <c r="B147" s="4" t="s">
        <v>158</v>
      </c>
      <c r="C147" s="5">
        <f>'[1]Résu par agence'!EG180</f>
        <v>0</v>
      </c>
      <c r="D147" s="5">
        <f>+'[1]Sin Agence'!AY162</f>
        <v>0</v>
      </c>
      <c r="E147" s="6">
        <f t="shared" si="10"/>
        <v>0</v>
      </c>
      <c r="F147" s="7">
        <f>'[1]Résu par agence'!EF180</f>
        <v>0</v>
      </c>
      <c r="G147" s="7">
        <f>+'[1]Résu par agence'!EE180</f>
        <v>0</v>
      </c>
      <c r="H147" s="7">
        <f>+'[1]Résu par agence'!EC180</f>
        <v>0</v>
      </c>
      <c r="I147" s="7">
        <f>+'[1]Résu par agence'!EA180/1.18</f>
        <v>0</v>
      </c>
      <c r="J147" s="7">
        <f>+'[1]Sin Agence'!AZ162</f>
        <v>0</v>
      </c>
      <c r="K147" s="7">
        <f>+'[1]Sin Agence'!BA162</f>
        <v>0</v>
      </c>
      <c r="L147" s="7">
        <f t="shared" si="11"/>
        <v>0</v>
      </c>
      <c r="M147" s="7">
        <f t="shared" si="12"/>
        <v>0</v>
      </c>
      <c r="N147" s="8">
        <f t="shared" si="13"/>
        <v>0</v>
      </c>
    </row>
    <row r="148" spans="1:14" ht="24.95" customHeight="1" x14ac:dyDescent="0.2">
      <c r="A148" s="3">
        <f t="shared" si="14"/>
        <v>147</v>
      </c>
      <c r="B148" s="4" t="s">
        <v>159</v>
      </c>
      <c r="C148" s="5">
        <f>'[1]Résu par agence'!EG181</f>
        <v>0</v>
      </c>
      <c r="D148" s="5">
        <f>+'[1]Sin Agence'!AY163</f>
        <v>0</v>
      </c>
      <c r="E148" s="6">
        <f t="shared" si="10"/>
        <v>0</v>
      </c>
      <c r="F148" s="7">
        <f>'[1]Résu par agence'!EF181</f>
        <v>0</v>
      </c>
      <c r="G148" s="7">
        <f>+'[1]Résu par agence'!EE181</f>
        <v>0</v>
      </c>
      <c r="H148" s="7">
        <f>+'[1]Résu par agence'!EC181</f>
        <v>0</v>
      </c>
      <c r="I148" s="7">
        <f>+'[1]Résu par agence'!EA181/1.18</f>
        <v>0</v>
      </c>
      <c r="J148" s="7">
        <f>+'[1]Sin Agence'!AZ163</f>
        <v>0</v>
      </c>
      <c r="K148" s="7">
        <f>+'[1]Sin Agence'!BA163</f>
        <v>0</v>
      </c>
      <c r="L148" s="7">
        <f t="shared" si="11"/>
        <v>0</v>
      </c>
      <c r="M148" s="7">
        <f t="shared" si="12"/>
        <v>0</v>
      </c>
      <c r="N148" s="8">
        <f t="shared" si="13"/>
        <v>0</v>
      </c>
    </row>
    <row r="149" spans="1:14" ht="24.95" customHeight="1" x14ac:dyDescent="0.2">
      <c r="A149" s="3">
        <f t="shared" si="14"/>
        <v>148</v>
      </c>
      <c r="B149" s="4" t="s">
        <v>160</v>
      </c>
      <c r="C149" s="5">
        <f>'[1]Résu par agence'!EG182</f>
        <v>0</v>
      </c>
      <c r="D149" s="5">
        <f>+'[1]Sin Agence'!AY164</f>
        <v>0</v>
      </c>
      <c r="E149" s="6">
        <f t="shared" si="10"/>
        <v>0</v>
      </c>
      <c r="F149" s="7">
        <f>'[1]Résu par agence'!EF182</f>
        <v>0</v>
      </c>
      <c r="G149" s="7">
        <f>+'[1]Résu par agence'!EE182</f>
        <v>0</v>
      </c>
      <c r="H149" s="7">
        <f>+'[1]Résu par agence'!EC182</f>
        <v>0</v>
      </c>
      <c r="I149" s="7">
        <f>+'[1]Résu par agence'!EA182/1.18</f>
        <v>0</v>
      </c>
      <c r="J149" s="7">
        <f>+'[1]Sin Agence'!AZ164</f>
        <v>0</v>
      </c>
      <c r="K149" s="7">
        <f>+'[1]Sin Agence'!BA164</f>
        <v>0</v>
      </c>
      <c r="L149" s="7">
        <f t="shared" si="11"/>
        <v>0</v>
      </c>
      <c r="M149" s="7">
        <f t="shared" si="12"/>
        <v>0</v>
      </c>
      <c r="N149" s="8">
        <f t="shared" si="13"/>
        <v>0</v>
      </c>
    </row>
    <row r="150" spans="1:14" ht="24.95" customHeight="1" x14ac:dyDescent="0.2">
      <c r="A150" s="3">
        <f t="shared" si="14"/>
        <v>149</v>
      </c>
      <c r="B150" s="4" t="s">
        <v>161</v>
      </c>
      <c r="C150" s="5">
        <f>'[1]Résu par agence'!EG183</f>
        <v>2</v>
      </c>
      <c r="D150" s="5">
        <f>+'[1]Sin Agence'!AY165</f>
        <v>0</v>
      </c>
      <c r="E150" s="6">
        <f t="shared" si="10"/>
        <v>0</v>
      </c>
      <c r="F150" s="7">
        <f>'[1]Résu par agence'!EF183</f>
        <v>21</v>
      </c>
      <c r="G150" s="7">
        <f>+'[1]Résu par agence'!EE183</f>
        <v>9.3339999999999996</v>
      </c>
      <c r="H150" s="7">
        <f>+'[1]Résu par agence'!EC183</f>
        <v>9.1479999999999997</v>
      </c>
      <c r="I150" s="7">
        <f>+'[1]Résu par agence'!EA183/1.18</f>
        <v>0.88813559322033908</v>
      </c>
      <c r="J150" s="7">
        <f>+'[1]Sin Agence'!AZ165</f>
        <v>0</v>
      </c>
      <c r="K150" s="7">
        <f>+'[1]Sin Agence'!BA165</f>
        <v>0</v>
      </c>
      <c r="L150" s="7">
        <f t="shared" si="11"/>
        <v>0</v>
      </c>
      <c r="M150" s="7">
        <f t="shared" si="12"/>
        <v>9.1479999999999997</v>
      </c>
      <c r="N150" s="8">
        <f t="shared" si="13"/>
        <v>0</v>
      </c>
    </row>
    <row r="151" spans="1:14" ht="24.95" customHeight="1" x14ac:dyDescent="0.2">
      <c r="A151" s="3">
        <f t="shared" si="14"/>
        <v>150</v>
      </c>
      <c r="B151" s="4" t="s">
        <v>162</v>
      </c>
      <c r="C151" s="5">
        <f>'[1]Résu par agence'!EG184</f>
        <v>0</v>
      </c>
      <c r="D151" s="5">
        <f>+'[1]Sin Agence'!AY166</f>
        <v>0</v>
      </c>
      <c r="E151" s="6">
        <f t="shared" si="10"/>
        <v>0</v>
      </c>
      <c r="F151" s="7">
        <f>'[1]Résu par agence'!EF184</f>
        <v>0</v>
      </c>
      <c r="G151" s="7">
        <f>+'[1]Résu par agence'!EE184</f>
        <v>0</v>
      </c>
      <c r="H151" s="7">
        <f>+'[1]Résu par agence'!EC184</f>
        <v>0</v>
      </c>
      <c r="I151" s="7">
        <f>+'[1]Résu par agence'!EA184/1.18</f>
        <v>0</v>
      </c>
      <c r="J151" s="7">
        <f>+'[1]Sin Agence'!AZ166</f>
        <v>0</v>
      </c>
      <c r="K151" s="7">
        <f>+'[1]Sin Agence'!BA166</f>
        <v>0</v>
      </c>
      <c r="L151" s="7">
        <f t="shared" si="11"/>
        <v>0</v>
      </c>
      <c r="M151" s="7">
        <f t="shared" si="12"/>
        <v>0</v>
      </c>
      <c r="N151" s="8">
        <f t="shared" si="13"/>
        <v>0</v>
      </c>
    </row>
    <row r="152" spans="1:14" ht="24.95" customHeight="1" x14ac:dyDescent="0.2">
      <c r="A152" s="3">
        <f t="shared" si="14"/>
        <v>151</v>
      </c>
      <c r="B152" s="4" t="s">
        <v>163</v>
      </c>
      <c r="C152" s="5">
        <f>'[1]Résu par agence'!EG185</f>
        <v>46</v>
      </c>
      <c r="D152" s="5">
        <f>+'[1]Sin Agence'!AY167</f>
        <v>0</v>
      </c>
      <c r="E152" s="6">
        <f t="shared" si="10"/>
        <v>0</v>
      </c>
      <c r="F152" s="7">
        <f>'[1]Résu par agence'!EF185</f>
        <v>389</v>
      </c>
      <c r="G152" s="7">
        <f>+'[1]Résu par agence'!EE185</f>
        <v>182.24200000000002</v>
      </c>
      <c r="H152" s="7">
        <f>+'[1]Résu par agence'!EC185</f>
        <v>158.69400000000002</v>
      </c>
      <c r="I152" s="7">
        <f>+'[1]Résu par agence'!EA185/1.18</f>
        <v>16.155932203389831</v>
      </c>
      <c r="J152" s="7">
        <f>+'[1]Sin Agence'!AZ167</f>
        <v>0</v>
      </c>
      <c r="K152" s="7">
        <f>+'[1]Sin Agence'!BA167</f>
        <v>0</v>
      </c>
      <c r="L152" s="7">
        <f t="shared" si="11"/>
        <v>0</v>
      </c>
      <c r="M152" s="7">
        <f t="shared" si="12"/>
        <v>158.69400000000002</v>
      </c>
      <c r="N152" s="8">
        <f t="shared" si="13"/>
        <v>0</v>
      </c>
    </row>
    <row r="153" spans="1:14" ht="24.95" customHeight="1" x14ac:dyDescent="0.2">
      <c r="A153" s="3">
        <f t="shared" si="14"/>
        <v>152</v>
      </c>
      <c r="B153" s="4" t="s">
        <v>164</v>
      </c>
      <c r="C153" s="5">
        <f>'[1]Résu par agence'!EG186</f>
        <v>1</v>
      </c>
      <c r="D153" s="5">
        <f>+'[1]Sin Agence'!AY168</f>
        <v>0</v>
      </c>
      <c r="E153" s="6">
        <f t="shared" si="10"/>
        <v>0</v>
      </c>
      <c r="F153" s="7">
        <f>'[1]Résu par agence'!EF186</f>
        <v>10.5</v>
      </c>
      <c r="G153" s="7">
        <f>+'[1]Résu par agence'!EE186</f>
        <v>4.6669999999999998</v>
      </c>
      <c r="H153" s="7">
        <f>+'[1]Résu par agence'!EC186</f>
        <v>4.5739999999999998</v>
      </c>
      <c r="I153" s="7">
        <f>+'[1]Résu par agence'!EA186/1.18</f>
        <v>0.44406779661016954</v>
      </c>
      <c r="J153" s="7">
        <f>+'[1]Sin Agence'!AZ168</f>
        <v>0</v>
      </c>
      <c r="K153" s="7">
        <f>+'[1]Sin Agence'!BA168</f>
        <v>0</v>
      </c>
      <c r="L153" s="7">
        <f t="shared" si="11"/>
        <v>0</v>
      </c>
      <c r="M153" s="7">
        <f t="shared" si="12"/>
        <v>4.5739999999999998</v>
      </c>
      <c r="N153" s="8">
        <f t="shared" si="13"/>
        <v>0</v>
      </c>
    </row>
    <row r="154" spans="1:14" ht="24.95" customHeight="1" x14ac:dyDescent="0.2">
      <c r="A154" s="3">
        <f t="shared" si="14"/>
        <v>153</v>
      </c>
      <c r="B154" s="4" t="s">
        <v>165</v>
      </c>
      <c r="C154" s="5">
        <f>'[1]Résu par agence'!EG187</f>
        <v>0</v>
      </c>
      <c r="D154" s="5">
        <f>+'[1]Sin Agence'!AY169</f>
        <v>0</v>
      </c>
      <c r="E154" s="6">
        <f t="shared" si="10"/>
        <v>0</v>
      </c>
      <c r="F154" s="7">
        <f>'[1]Résu par agence'!EF187</f>
        <v>0</v>
      </c>
      <c r="G154" s="7">
        <f>+'[1]Résu par agence'!EE187</f>
        <v>0</v>
      </c>
      <c r="H154" s="7">
        <f>+'[1]Résu par agence'!EC187</f>
        <v>0</v>
      </c>
      <c r="I154" s="7">
        <f>+'[1]Résu par agence'!EA187/1.18</f>
        <v>0</v>
      </c>
      <c r="J154" s="7">
        <f>+'[1]Sin Agence'!AZ169</f>
        <v>0</v>
      </c>
      <c r="K154" s="7">
        <f>+'[1]Sin Agence'!BA169</f>
        <v>0</v>
      </c>
      <c r="L154" s="7">
        <f t="shared" si="11"/>
        <v>0</v>
      </c>
      <c r="M154" s="7">
        <f t="shared" si="12"/>
        <v>0</v>
      </c>
      <c r="N154" s="8">
        <f t="shared" si="13"/>
        <v>0</v>
      </c>
    </row>
    <row r="155" spans="1:14" ht="24.95" customHeight="1" x14ac:dyDescent="0.2">
      <c r="A155" s="3">
        <f t="shared" si="14"/>
        <v>154</v>
      </c>
      <c r="B155" s="4" t="s">
        <v>166</v>
      </c>
      <c r="C155" s="5">
        <f>'[1]Résu par agence'!EG188</f>
        <v>12</v>
      </c>
      <c r="D155" s="5">
        <f>+'[1]Sin Agence'!AY170</f>
        <v>0</v>
      </c>
      <c r="E155" s="6">
        <f t="shared" si="10"/>
        <v>0</v>
      </c>
      <c r="F155" s="7">
        <f>'[1]Résu par agence'!EF188</f>
        <v>126</v>
      </c>
      <c r="G155" s="7">
        <f>+'[1]Résu par agence'!EE188</f>
        <v>56.003999999999998</v>
      </c>
      <c r="H155" s="7">
        <f>+'[1]Résu par agence'!EC188</f>
        <v>54.887999999999998</v>
      </c>
      <c r="I155" s="7">
        <f>+'[1]Résu par agence'!EA188/1.18</f>
        <v>5.3288135593220343</v>
      </c>
      <c r="J155" s="7">
        <f>+'[1]Sin Agence'!AZ170</f>
        <v>0</v>
      </c>
      <c r="K155" s="7">
        <f>+'[1]Sin Agence'!BA170</f>
        <v>0</v>
      </c>
      <c r="L155" s="7">
        <f t="shared" si="11"/>
        <v>0</v>
      </c>
      <c r="M155" s="7">
        <f t="shared" si="12"/>
        <v>54.887999999999998</v>
      </c>
      <c r="N155" s="8">
        <f t="shared" si="13"/>
        <v>0</v>
      </c>
    </row>
    <row r="156" spans="1:14" ht="24.95" customHeight="1" x14ac:dyDescent="0.2">
      <c r="A156" s="3">
        <f t="shared" si="14"/>
        <v>155</v>
      </c>
      <c r="B156" s="4" t="s">
        <v>167</v>
      </c>
      <c r="C156" s="5">
        <f>'[1]Résu par agence'!EG189</f>
        <v>3</v>
      </c>
      <c r="D156" s="5">
        <f>+'[1]Sin Agence'!AY171</f>
        <v>0</v>
      </c>
      <c r="E156" s="6">
        <f t="shared" si="10"/>
        <v>0</v>
      </c>
      <c r="F156" s="7">
        <f>'[1]Résu par agence'!EF189</f>
        <v>31.5</v>
      </c>
      <c r="G156" s="7">
        <f>+'[1]Résu par agence'!EE189</f>
        <v>14.000999999999999</v>
      </c>
      <c r="H156" s="7">
        <f>+'[1]Résu par agence'!EC189</f>
        <v>13.722</v>
      </c>
      <c r="I156" s="7">
        <f>+'[1]Résu par agence'!EA189/1.18</f>
        <v>1.3322033898305086</v>
      </c>
      <c r="J156" s="7">
        <f>+'[1]Sin Agence'!AZ171</f>
        <v>0</v>
      </c>
      <c r="K156" s="7">
        <f>+'[1]Sin Agence'!BA171</f>
        <v>0</v>
      </c>
      <c r="L156" s="7">
        <f t="shared" si="11"/>
        <v>0</v>
      </c>
      <c r="M156" s="7">
        <f t="shared" si="12"/>
        <v>13.722</v>
      </c>
      <c r="N156" s="8">
        <f t="shared" si="13"/>
        <v>0</v>
      </c>
    </row>
    <row r="157" spans="1:14" ht="24.95" customHeight="1" x14ac:dyDescent="0.2">
      <c r="A157" s="3">
        <f t="shared" si="14"/>
        <v>156</v>
      </c>
      <c r="B157" s="4" t="s">
        <v>168</v>
      </c>
      <c r="C157" s="5">
        <f>'[1]Résu par agence'!EG190</f>
        <v>0</v>
      </c>
      <c r="D157" s="5">
        <f>+'[1]Sin Agence'!AY172</f>
        <v>0</v>
      </c>
      <c r="E157" s="6">
        <f t="shared" si="10"/>
        <v>0</v>
      </c>
      <c r="F157" s="7">
        <f>'[1]Résu par agence'!EF190</f>
        <v>0</v>
      </c>
      <c r="G157" s="7">
        <f>+'[1]Résu par agence'!EE190</f>
        <v>0</v>
      </c>
      <c r="H157" s="7">
        <f>+'[1]Résu par agence'!EC190</f>
        <v>0</v>
      </c>
      <c r="I157" s="7">
        <f>+'[1]Résu par agence'!EA190/1.18</f>
        <v>0</v>
      </c>
      <c r="J157" s="7">
        <f>+'[1]Sin Agence'!AZ172</f>
        <v>0</v>
      </c>
      <c r="K157" s="7">
        <f>+'[1]Sin Agence'!BA172</f>
        <v>0</v>
      </c>
      <c r="L157" s="7">
        <f t="shared" si="11"/>
        <v>0</v>
      </c>
      <c r="M157" s="7">
        <f t="shared" si="12"/>
        <v>0</v>
      </c>
      <c r="N157" s="8">
        <f t="shared" si="13"/>
        <v>0</v>
      </c>
    </row>
    <row r="158" spans="1:14" ht="24.95" customHeight="1" x14ac:dyDescent="0.2">
      <c r="A158" s="3">
        <f t="shared" si="14"/>
        <v>157</v>
      </c>
      <c r="B158" s="4" t="s">
        <v>169</v>
      </c>
      <c r="C158" s="5">
        <f>'[1]Résu par agence'!EG191</f>
        <v>0</v>
      </c>
      <c r="D158" s="5">
        <f>+'[1]Sin Agence'!AY173</f>
        <v>0</v>
      </c>
      <c r="E158" s="6">
        <f t="shared" si="10"/>
        <v>0</v>
      </c>
      <c r="F158" s="7">
        <f>'[1]Résu par agence'!EF191</f>
        <v>0</v>
      </c>
      <c r="G158" s="7">
        <f>+'[1]Résu par agence'!EE191</f>
        <v>0</v>
      </c>
      <c r="H158" s="7">
        <f>+'[1]Résu par agence'!EC191</f>
        <v>0</v>
      </c>
      <c r="I158" s="7">
        <f>+'[1]Résu par agence'!EA191/1.18</f>
        <v>0</v>
      </c>
      <c r="J158" s="7">
        <f>+'[1]Sin Agence'!AZ173</f>
        <v>0</v>
      </c>
      <c r="K158" s="7">
        <f>+'[1]Sin Agence'!BA173</f>
        <v>0</v>
      </c>
      <c r="L158" s="7">
        <f t="shared" si="11"/>
        <v>0</v>
      </c>
      <c r="M158" s="7">
        <f t="shared" si="12"/>
        <v>0</v>
      </c>
      <c r="N158" s="8">
        <f t="shared" si="13"/>
        <v>0</v>
      </c>
    </row>
    <row r="159" spans="1:14" ht="24.95" customHeight="1" x14ac:dyDescent="0.2">
      <c r="A159" s="3">
        <f t="shared" si="14"/>
        <v>158</v>
      </c>
      <c r="B159" s="4" t="s">
        <v>170</v>
      </c>
      <c r="C159" s="5">
        <f>'[1]Résu par agence'!EG192</f>
        <v>0</v>
      </c>
      <c r="D159" s="5">
        <f>+'[1]Sin Agence'!AY174</f>
        <v>0</v>
      </c>
      <c r="E159" s="6">
        <f t="shared" si="10"/>
        <v>0</v>
      </c>
      <c r="F159" s="7">
        <f>'[1]Résu par agence'!EF192</f>
        <v>0</v>
      </c>
      <c r="G159" s="7">
        <f>+'[1]Résu par agence'!EE192</f>
        <v>0</v>
      </c>
      <c r="H159" s="7">
        <f>+'[1]Résu par agence'!EC192</f>
        <v>0</v>
      </c>
      <c r="I159" s="7">
        <f>+'[1]Résu par agence'!EA192/1.18</f>
        <v>0</v>
      </c>
      <c r="J159" s="7">
        <f>+'[1]Sin Agence'!AZ174</f>
        <v>0</v>
      </c>
      <c r="K159" s="7">
        <f>+'[1]Sin Agence'!BA174</f>
        <v>0</v>
      </c>
      <c r="L159" s="7">
        <f t="shared" si="11"/>
        <v>0</v>
      </c>
      <c r="M159" s="7">
        <f t="shared" si="12"/>
        <v>0</v>
      </c>
      <c r="N159" s="8">
        <f t="shared" si="13"/>
        <v>0</v>
      </c>
    </row>
    <row r="160" spans="1:14" ht="24.95" customHeight="1" x14ac:dyDescent="0.2">
      <c r="A160" s="3">
        <f t="shared" si="14"/>
        <v>159</v>
      </c>
      <c r="B160" s="4" t="s">
        <v>171</v>
      </c>
      <c r="C160" s="5">
        <f>'[1]Résu par agence'!EG193</f>
        <v>0</v>
      </c>
      <c r="D160" s="5">
        <f>+'[1]Sin Agence'!AY175</f>
        <v>0</v>
      </c>
      <c r="E160" s="6">
        <f t="shared" si="10"/>
        <v>0</v>
      </c>
      <c r="F160" s="7">
        <f>'[1]Résu par agence'!EF193</f>
        <v>0</v>
      </c>
      <c r="G160" s="7">
        <f>+'[1]Résu par agence'!EE193</f>
        <v>0</v>
      </c>
      <c r="H160" s="7">
        <f>+'[1]Résu par agence'!EC193</f>
        <v>0</v>
      </c>
      <c r="I160" s="7">
        <f>+'[1]Résu par agence'!EA193/1.18</f>
        <v>0</v>
      </c>
      <c r="J160" s="7">
        <f>+'[1]Sin Agence'!AZ175</f>
        <v>0</v>
      </c>
      <c r="K160" s="7">
        <f>+'[1]Sin Agence'!BA175</f>
        <v>0</v>
      </c>
      <c r="L160" s="7">
        <f t="shared" si="11"/>
        <v>0</v>
      </c>
      <c r="M160" s="7">
        <f t="shared" si="12"/>
        <v>0</v>
      </c>
      <c r="N160" s="8">
        <f t="shared" si="13"/>
        <v>0</v>
      </c>
    </row>
    <row r="161" spans="1:14" ht="24.95" customHeight="1" x14ac:dyDescent="0.2">
      <c r="A161" s="3">
        <f t="shared" si="14"/>
        <v>160</v>
      </c>
      <c r="B161" s="4" t="s">
        <v>172</v>
      </c>
      <c r="C161" s="5">
        <f>'[1]Résu par agence'!EG194</f>
        <v>0</v>
      </c>
      <c r="D161" s="5">
        <f>+'[1]Sin Agence'!AY176</f>
        <v>0</v>
      </c>
      <c r="E161" s="6">
        <f t="shared" si="10"/>
        <v>0</v>
      </c>
      <c r="F161" s="7">
        <f>'[1]Résu par agence'!EF194</f>
        <v>0</v>
      </c>
      <c r="G161" s="7">
        <f>+'[1]Résu par agence'!EE194</f>
        <v>0</v>
      </c>
      <c r="H161" s="7">
        <f>+'[1]Résu par agence'!EC194</f>
        <v>0</v>
      </c>
      <c r="I161" s="7">
        <f>+'[1]Résu par agence'!EA194/1.18</f>
        <v>0</v>
      </c>
      <c r="J161" s="7">
        <f>+'[1]Sin Agence'!AZ176</f>
        <v>0</v>
      </c>
      <c r="K161" s="7">
        <f>+'[1]Sin Agence'!BA176</f>
        <v>0</v>
      </c>
      <c r="L161" s="7">
        <f t="shared" si="11"/>
        <v>0</v>
      </c>
      <c r="M161" s="7">
        <f t="shared" si="12"/>
        <v>0</v>
      </c>
      <c r="N161" s="8">
        <f t="shared" si="13"/>
        <v>0</v>
      </c>
    </row>
    <row r="162" spans="1:14" ht="24.95" customHeight="1" x14ac:dyDescent="0.2">
      <c r="A162" s="3">
        <f t="shared" si="14"/>
        <v>161</v>
      </c>
      <c r="B162" s="4" t="s">
        <v>173</v>
      </c>
      <c r="C162" s="5">
        <f>'[1]Résu par agence'!EG195</f>
        <v>1</v>
      </c>
      <c r="D162" s="5">
        <f>+'[1]Sin Agence'!AY177</f>
        <v>0</v>
      </c>
      <c r="E162" s="6">
        <f t="shared" si="10"/>
        <v>0</v>
      </c>
      <c r="F162" s="7">
        <f>'[1]Résu par agence'!EF195</f>
        <v>10.5</v>
      </c>
      <c r="G162" s="7">
        <f>+'[1]Résu par agence'!EE195</f>
        <v>4.6669999999999998</v>
      </c>
      <c r="H162" s="7">
        <f>+'[1]Résu par agence'!EC195</f>
        <v>4.5739999999999998</v>
      </c>
      <c r="I162" s="7">
        <f>+'[1]Résu par agence'!EA195/1.18</f>
        <v>0.44406779661016954</v>
      </c>
      <c r="J162" s="7">
        <f>+'[1]Sin Agence'!AZ177</f>
        <v>0</v>
      </c>
      <c r="K162" s="7">
        <f>+'[1]Sin Agence'!BA177</f>
        <v>0</v>
      </c>
      <c r="L162" s="7">
        <f t="shared" si="11"/>
        <v>0</v>
      </c>
      <c r="M162" s="7">
        <f t="shared" si="12"/>
        <v>4.5739999999999998</v>
      </c>
      <c r="N162" s="8">
        <f t="shared" si="13"/>
        <v>0</v>
      </c>
    </row>
    <row r="163" spans="1:14" ht="24.95" customHeight="1" x14ac:dyDescent="0.2">
      <c r="A163" s="3">
        <f t="shared" si="14"/>
        <v>162</v>
      </c>
      <c r="B163" s="4" t="s">
        <v>174</v>
      </c>
      <c r="C163" s="5">
        <f>'[1]Résu par agence'!EG196</f>
        <v>6</v>
      </c>
      <c r="D163" s="5">
        <f>+'[1]Sin Agence'!AY178</f>
        <v>0</v>
      </c>
      <c r="E163" s="6">
        <f t="shared" si="10"/>
        <v>0</v>
      </c>
      <c r="F163" s="7">
        <f>'[1]Résu par agence'!EF196</f>
        <v>63</v>
      </c>
      <c r="G163" s="7">
        <f>+'[1]Résu par agence'!EE196</f>
        <v>28.001999999999999</v>
      </c>
      <c r="H163" s="7">
        <f>+'[1]Résu par agence'!EC196</f>
        <v>27.443999999999999</v>
      </c>
      <c r="I163" s="7">
        <f>+'[1]Résu par agence'!EA196/1.18</f>
        <v>2.6644067796610171</v>
      </c>
      <c r="J163" s="7">
        <f>+'[1]Sin Agence'!AZ178</f>
        <v>0</v>
      </c>
      <c r="K163" s="7">
        <f>+'[1]Sin Agence'!BA178</f>
        <v>0</v>
      </c>
      <c r="L163" s="7">
        <f t="shared" si="11"/>
        <v>0</v>
      </c>
      <c r="M163" s="7">
        <f t="shared" si="12"/>
        <v>27.443999999999999</v>
      </c>
      <c r="N163" s="8">
        <f t="shared" si="13"/>
        <v>0</v>
      </c>
    </row>
    <row r="164" spans="1:14" ht="24.95" customHeight="1" x14ac:dyDescent="0.2">
      <c r="A164" s="3">
        <f t="shared" si="14"/>
        <v>163</v>
      </c>
      <c r="B164" s="4" t="s">
        <v>175</v>
      </c>
      <c r="C164" s="5">
        <f>'[1]Résu par agence'!EG197</f>
        <v>3</v>
      </c>
      <c r="D164" s="5">
        <f>+'[1]Sin Agence'!AY179</f>
        <v>0</v>
      </c>
      <c r="E164" s="6">
        <f t="shared" si="10"/>
        <v>0</v>
      </c>
      <c r="F164" s="7">
        <f>'[1]Résu par agence'!EF197</f>
        <v>31.5</v>
      </c>
      <c r="G164" s="7">
        <f>+'[1]Résu par agence'!EE197</f>
        <v>14.000999999999999</v>
      </c>
      <c r="H164" s="7">
        <f>+'[1]Résu par agence'!EC197</f>
        <v>13.722</v>
      </c>
      <c r="I164" s="7">
        <f>+'[1]Résu par agence'!EA197/1.18</f>
        <v>1.3322033898305086</v>
      </c>
      <c r="J164" s="7">
        <f>+'[1]Sin Agence'!AZ179</f>
        <v>0</v>
      </c>
      <c r="K164" s="7">
        <f>+'[1]Sin Agence'!BA179</f>
        <v>0</v>
      </c>
      <c r="L164" s="7">
        <f t="shared" si="11"/>
        <v>0</v>
      </c>
      <c r="M164" s="7">
        <f t="shared" si="12"/>
        <v>13.722</v>
      </c>
      <c r="N164" s="8">
        <f t="shared" si="13"/>
        <v>0</v>
      </c>
    </row>
    <row r="165" spans="1:14" ht="24.95" customHeight="1" x14ac:dyDescent="0.2">
      <c r="A165" s="3">
        <f t="shared" si="14"/>
        <v>164</v>
      </c>
      <c r="B165" s="4" t="s">
        <v>176</v>
      </c>
      <c r="C165" s="5">
        <f>'[1]Résu par agence'!EG198</f>
        <v>0</v>
      </c>
      <c r="D165" s="5">
        <f>+'[1]Sin Agence'!AY180</f>
        <v>0</v>
      </c>
      <c r="E165" s="6">
        <f t="shared" si="10"/>
        <v>0</v>
      </c>
      <c r="F165" s="7">
        <f>'[1]Résu par agence'!EF198</f>
        <v>0</v>
      </c>
      <c r="G165" s="7">
        <f>+'[1]Résu par agence'!EE198</f>
        <v>0</v>
      </c>
      <c r="H165" s="7">
        <f>+'[1]Résu par agence'!EC198</f>
        <v>0</v>
      </c>
      <c r="I165" s="7">
        <f>+'[1]Résu par agence'!EA198/1.18</f>
        <v>0</v>
      </c>
      <c r="J165" s="7">
        <f>+'[1]Sin Agence'!AZ180</f>
        <v>0</v>
      </c>
      <c r="K165" s="7">
        <f>+'[1]Sin Agence'!BA180</f>
        <v>0</v>
      </c>
      <c r="L165" s="7">
        <f t="shared" si="11"/>
        <v>0</v>
      </c>
      <c r="M165" s="7">
        <f t="shared" si="12"/>
        <v>0</v>
      </c>
      <c r="N165" s="8">
        <f t="shared" si="13"/>
        <v>0</v>
      </c>
    </row>
    <row r="166" spans="1:14" ht="24.95" customHeight="1" x14ac:dyDescent="0.2">
      <c r="A166" s="3">
        <f t="shared" si="14"/>
        <v>165</v>
      </c>
      <c r="B166" s="4" t="s">
        <v>177</v>
      </c>
      <c r="C166" s="5">
        <f>'[1]Résu par agence'!EG199</f>
        <v>0</v>
      </c>
      <c r="D166" s="5">
        <f>+'[1]Sin Agence'!AY181</f>
        <v>0</v>
      </c>
      <c r="E166" s="6">
        <f t="shared" si="10"/>
        <v>0</v>
      </c>
      <c r="F166" s="7">
        <f>'[1]Résu par agence'!EF199</f>
        <v>0</v>
      </c>
      <c r="G166" s="7">
        <f>+'[1]Résu par agence'!EE199</f>
        <v>0</v>
      </c>
      <c r="H166" s="7">
        <f>+'[1]Résu par agence'!EC199</f>
        <v>0</v>
      </c>
      <c r="I166" s="7">
        <f>+'[1]Résu par agence'!EA199/1.18</f>
        <v>0</v>
      </c>
      <c r="J166" s="7">
        <f>+'[1]Sin Agence'!AZ181</f>
        <v>0</v>
      </c>
      <c r="K166" s="7">
        <f>+'[1]Sin Agence'!BA181</f>
        <v>0</v>
      </c>
      <c r="L166" s="7">
        <f t="shared" si="11"/>
        <v>0</v>
      </c>
      <c r="M166" s="7">
        <f t="shared" si="12"/>
        <v>0</v>
      </c>
      <c r="N166" s="8">
        <f t="shared" si="13"/>
        <v>0</v>
      </c>
    </row>
    <row r="167" spans="1:14" ht="24.95" customHeight="1" x14ac:dyDescent="0.2">
      <c r="A167" s="3">
        <f t="shared" si="14"/>
        <v>166</v>
      </c>
      <c r="B167" s="4" t="s">
        <v>178</v>
      </c>
      <c r="C167" s="5">
        <f>'[1]Résu par agence'!EG200</f>
        <v>0</v>
      </c>
      <c r="D167" s="5">
        <f>+'[1]Sin Agence'!AY182</f>
        <v>0</v>
      </c>
      <c r="E167" s="6">
        <f t="shared" si="10"/>
        <v>0</v>
      </c>
      <c r="F167" s="7">
        <f>'[1]Résu par agence'!EF200</f>
        <v>0</v>
      </c>
      <c r="G167" s="7">
        <f>+'[1]Résu par agence'!EE200</f>
        <v>0</v>
      </c>
      <c r="H167" s="7">
        <f>+'[1]Résu par agence'!EC200</f>
        <v>0</v>
      </c>
      <c r="I167" s="7">
        <f>+'[1]Résu par agence'!EA200/1.18</f>
        <v>0</v>
      </c>
      <c r="J167" s="7">
        <f>+'[1]Sin Agence'!AZ182</f>
        <v>0</v>
      </c>
      <c r="K167" s="7">
        <f>+'[1]Sin Agence'!BA182</f>
        <v>0</v>
      </c>
      <c r="L167" s="7">
        <f t="shared" si="11"/>
        <v>0</v>
      </c>
      <c r="M167" s="7">
        <f t="shared" si="12"/>
        <v>0</v>
      </c>
      <c r="N167" s="8">
        <f t="shared" si="13"/>
        <v>0</v>
      </c>
    </row>
    <row r="168" spans="1:14" ht="24.95" customHeight="1" x14ac:dyDescent="0.2">
      <c r="A168" s="3">
        <f t="shared" si="14"/>
        <v>167</v>
      </c>
      <c r="B168" s="4" t="s">
        <v>179</v>
      </c>
      <c r="C168" s="5">
        <f>'[1]Résu par agence'!EG201</f>
        <v>15</v>
      </c>
      <c r="D168" s="5">
        <f>+'[1]Sin Agence'!AY183</f>
        <v>0</v>
      </c>
      <c r="E168" s="6">
        <f t="shared" si="10"/>
        <v>0</v>
      </c>
      <c r="F168" s="7">
        <f>'[1]Résu par agence'!EF201</f>
        <v>146.30000000000001</v>
      </c>
      <c r="G168" s="7">
        <f>+'[1]Résu par agence'!EE201</f>
        <v>69.179000000000002</v>
      </c>
      <c r="H168" s="7">
        <f>+'[1]Résu par agence'!EC201</f>
        <v>54.316000000000003</v>
      </c>
      <c r="I168" s="7">
        <f>+'[1]Résu par agence'!EA201/1.18</f>
        <v>6.0737288135593221</v>
      </c>
      <c r="J168" s="7">
        <f>+'[1]Sin Agence'!AZ183</f>
        <v>0</v>
      </c>
      <c r="K168" s="7">
        <f>+'[1]Sin Agence'!BA183</f>
        <v>0</v>
      </c>
      <c r="L168" s="7">
        <f t="shared" si="11"/>
        <v>0</v>
      </c>
      <c r="M168" s="7">
        <f t="shared" si="12"/>
        <v>54.316000000000003</v>
      </c>
      <c r="N168" s="8">
        <f t="shared" si="13"/>
        <v>0</v>
      </c>
    </row>
    <row r="169" spans="1:14" ht="24.95" customHeight="1" x14ac:dyDescent="0.2">
      <c r="A169" s="3">
        <f t="shared" si="14"/>
        <v>168</v>
      </c>
      <c r="B169" s="4" t="s">
        <v>180</v>
      </c>
      <c r="C169" s="5">
        <f>'[1]Résu par agence'!EG202</f>
        <v>0</v>
      </c>
      <c r="D169" s="5">
        <f>+'[1]Sin Agence'!AY184</f>
        <v>0</v>
      </c>
      <c r="E169" s="6">
        <f t="shared" si="10"/>
        <v>0</v>
      </c>
      <c r="F169" s="7">
        <f>'[1]Résu par agence'!EF202</f>
        <v>0</v>
      </c>
      <c r="G169" s="7">
        <f>+'[1]Résu par agence'!EE202</f>
        <v>0</v>
      </c>
      <c r="H169" s="7">
        <f>+'[1]Résu par agence'!EC202</f>
        <v>0</v>
      </c>
      <c r="I169" s="7">
        <f>+'[1]Résu par agence'!EA202/1.18</f>
        <v>0</v>
      </c>
      <c r="J169" s="7">
        <f>+'[1]Sin Agence'!AZ184</f>
        <v>0</v>
      </c>
      <c r="K169" s="7">
        <f>+'[1]Sin Agence'!BA184</f>
        <v>0</v>
      </c>
      <c r="L169" s="7">
        <f t="shared" si="11"/>
        <v>0</v>
      </c>
      <c r="M169" s="7">
        <f t="shared" si="12"/>
        <v>0</v>
      </c>
      <c r="N169" s="8">
        <f t="shared" si="13"/>
        <v>0</v>
      </c>
    </row>
    <row r="170" spans="1:14" ht="24.95" customHeight="1" x14ac:dyDescent="0.2">
      <c r="A170" s="3">
        <f t="shared" si="14"/>
        <v>169</v>
      </c>
      <c r="B170" s="4" t="s">
        <v>181</v>
      </c>
      <c r="C170" s="5">
        <f>'[1]Résu par agence'!EG203</f>
        <v>0</v>
      </c>
      <c r="D170" s="5">
        <f>+'[1]Sin Agence'!AY185</f>
        <v>0</v>
      </c>
      <c r="E170" s="6">
        <f t="shared" si="10"/>
        <v>0</v>
      </c>
      <c r="F170" s="7">
        <f>'[1]Résu par agence'!EF203</f>
        <v>0</v>
      </c>
      <c r="G170" s="7">
        <f>+'[1]Résu par agence'!EE203</f>
        <v>0</v>
      </c>
      <c r="H170" s="7">
        <f>+'[1]Résu par agence'!EC203</f>
        <v>0</v>
      </c>
      <c r="I170" s="7">
        <f>+'[1]Résu par agence'!EA203/1.18</f>
        <v>0</v>
      </c>
      <c r="J170" s="7">
        <f>+'[1]Sin Agence'!AZ185</f>
        <v>0</v>
      </c>
      <c r="K170" s="7">
        <f>+'[1]Sin Agence'!BA185</f>
        <v>0</v>
      </c>
      <c r="L170" s="7">
        <f t="shared" si="11"/>
        <v>0</v>
      </c>
      <c r="M170" s="7">
        <f t="shared" si="12"/>
        <v>0</v>
      </c>
      <c r="N170" s="8">
        <f t="shared" si="13"/>
        <v>0</v>
      </c>
    </row>
    <row r="171" spans="1:14" ht="24.95" customHeight="1" x14ac:dyDescent="0.2">
      <c r="A171" s="3">
        <f t="shared" si="14"/>
        <v>170</v>
      </c>
      <c r="B171" s="4" t="s">
        <v>182</v>
      </c>
      <c r="C171" s="5">
        <f>'[1]Résu par agence'!EG204</f>
        <v>0</v>
      </c>
      <c r="D171" s="5">
        <f>+'[1]Sin Agence'!AY186</f>
        <v>0</v>
      </c>
      <c r="E171" s="6">
        <f t="shared" si="10"/>
        <v>0</v>
      </c>
      <c r="F171" s="7">
        <f>'[1]Résu par agence'!EF204</f>
        <v>0</v>
      </c>
      <c r="G171" s="7">
        <f>+'[1]Résu par agence'!EE204</f>
        <v>0</v>
      </c>
      <c r="H171" s="7">
        <f>+'[1]Résu par agence'!EC204</f>
        <v>0</v>
      </c>
      <c r="I171" s="7">
        <f>+'[1]Résu par agence'!EA204/1.18</f>
        <v>0</v>
      </c>
      <c r="J171" s="7">
        <f>+'[1]Sin Agence'!AZ186</f>
        <v>0</v>
      </c>
      <c r="K171" s="7">
        <f>+'[1]Sin Agence'!BA186</f>
        <v>0</v>
      </c>
      <c r="L171" s="7">
        <f t="shared" si="11"/>
        <v>0</v>
      </c>
      <c r="M171" s="7">
        <f t="shared" si="12"/>
        <v>0</v>
      </c>
      <c r="N171" s="8">
        <f t="shared" si="13"/>
        <v>0</v>
      </c>
    </row>
    <row r="172" spans="1:14" ht="24.95" customHeight="1" x14ac:dyDescent="0.2">
      <c r="A172" s="3">
        <f t="shared" si="14"/>
        <v>171</v>
      </c>
      <c r="B172" s="4" t="s">
        <v>183</v>
      </c>
      <c r="C172" s="5">
        <f>'[1]Résu par agence'!EG205</f>
        <v>0</v>
      </c>
      <c r="D172" s="5">
        <f>+'[1]Sin Agence'!AY187</f>
        <v>0</v>
      </c>
      <c r="E172" s="6">
        <f t="shared" si="10"/>
        <v>0</v>
      </c>
      <c r="F172" s="7">
        <f>'[1]Résu par agence'!EF205</f>
        <v>0</v>
      </c>
      <c r="G172" s="7">
        <f>+'[1]Résu par agence'!EE205</f>
        <v>0</v>
      </c>
      <c r="H172" s="7">
        <f>+'[1]Résu par agence'!EC205</f>
        <v>0</v>
      </c>
      <c r="I172" s="7">
        <f>+'[1]Résu par agence'!EA205/1.18</f>
        <v>0</v>
      </c>
      <c r="J172" s="7">
        <f>+'[1]Sin Agence'!AZ187</f>
        <v>0</v>
      </c>
      <c r="K172" s="7">
        <f>+'[1]Sin Agence'!BA187</f>
        <v>0</v>
      </c>
      <c r="L172" s="7">
        <f t="shared" si="11"/>
        <v>0</v>
      </c>
      <c r="M172" s="7">
        <f t="shared" si="12"/>
        <v>0</v>
      </c>
      <c r="N172" s="8">
        <f t="shared" si="13"/>
        <v>0</v>
      </c>
    </row>
    <row r="173" spans="1:14" ht="24.95" customHeight="1" x14ac:dyDescent="0.2">
      <c r="A173" s="3">
        <f t="shared" si="14"/>
        <v>172</v>
      </c>
      <c r="B173" s="4" t="s">
        <v>184</v>
      </c>
      <c r="C173" s="5">
        <f>'[1]Résu par agence'!EG206</f>
        <v>0</v>
      </c>
      <c r="D173" s="5">
        <f>+'[1]Sin Agence'!AY188</f>
        <v>0</v>
      </c>
      <c r="E173" s="6">
        <f t="shared" si="10"/>
        <v>0</v>
      </c>
      <c r="F173" s="7">
        <f>'[1]Résu par agence'!EF206</f>
        <v>0</v>
      </c>
      <c r="G173" s="7">
        <f>+'[1]Résu par agence'!EE206</f>
        <v>0</v>
      </c>
      <c r="H173" s="7">
        <f>+'[1]Résu par agence'!EC206</f>
        <v>0</v>
      </c>
      <c r="I173" s="7">
        <f>+'[1]Résu par agence'!EA206/1.18</f>
        <v>0</v>
      </c>
      <c r="J173" s="7">
        <f>+'[1]Sin Agence'!AZ188</f>
        <v>0</v>
      </c>
      <c r="K173" s="7">
        <f>+'[1]Sin Agence'!BA188</f>
        <v>0</v>
      </c>
      <c r="L173" s="7">
        <f t="shared" si="11"/>
        <v>0</v>
      </c>
      <c r="M173" s="7">
        <f t="shared" si="12"/>
        <v>0</v>
      </c>
      <c r="N173" s="8">
        <f t="shared" si="13"/>
        <v>0</v>
      </c>
    </row>
    <row r="174" spans="1:14" ht="24.95" customHeight="1" x14ac:dyDescent="0.2">
      <c r="A174" s="3">
        <f t="shared" si="14"/>
        <v>173</v>
      </c>
      <c r="B174" s="4" t="s">
        <v>185</v>
      </c>
      <c r="C174" s="5">
        <f>'[1]Résu par agence'!EG207</f>
        <v>0</v>
      </c>
      <c r="D174" s="5">
        <f>+'[1]Sin Agence'!AY189</f>
        <v>0</v>
      </c>
      <c r="E174" s="6">
        <f t="shared" si="10"/>
        <v>0</v>
      </c>
      <c r="F174" s="7">
        <f>'[1]Résu par agence'!EF207</f>
        <v>0</v>
      </c>
      <c r="G174" s="7">
        <f>+'[1]Résu par agence'!EE207</f>
        <v>0</v>
      </c>
      <c r="H174" s="7">
        <f>+'[1]Résu par agence'!EC207</f>
        <v>0</v>
      </c>
      <c r="I174" s="7">
        <f>+'[1]Résu par agence'!EA207/1.18</f>
        <v>0</v>
      </c>
      <c r="J174" s="7">
        <f>+'[1]Sin Agence'!AZ189</f>
        <v>0</v>
      </c>
      <c r="K174" s="7">
        <f>+'[1]Sin Agence'!BA189</f>
        <v>0</v>
      </c>
      <c r="L174" s="7">
        <f t="shared" si="11"/>
        <v>0</v>
      </c>
      <c r="M174" s="7">
        <f t="shared" si="12"/>
        <v>0</v>
      </c>
      <c r="N174" s="8">
        <f t="shared" si="13"/>
        <v>0</v>
      </c>
    </row>
    <row r="175" spans="1:14" ht="24.95" customHeight="1" x14ac:dyDescent="0.2">
      <c r="A175" s="3">
        <f t="shared" si="14"/>
        <v>174</v>
      </c>
      <c r="B175" s="4" t="s">
        <v>186</v>
      </c>
      <c r="C175" s="5">
        <f>'[1]Résu par agence'!EG208</f>
        <v>0</v>
      </c>
      <c r="D175" s="5">
        <f>+'[1]Sin Agence'!AY190</f>
        <v>0</v>
      </c>
      <c r="E175" s="6">
        <f t="shared" si="10"/>
        <v>0</v>
      </c>
      <c r="F175" s="7">
        <f>'[1]Résu par agence'!EF208</f>
        <v>0</v>
      </c>
      <c r="G175" s="7">
        <f>+'[1]Résu par agence'!EE208</f>
        <v>0</v>
      </c>
      <c r="H175" s="7">
        <f>+'[1]Résu par agence'!EC208</f>
        <v>0</v>
      </c>
      <c r="I175" s="7">
        <f>+'[1]Résu par agence'!EA208/1.18</f>
        <v>0</v>
      </c>
      <c r="J175" s="7">
        <f>+'[1]Sin Agence'!AZ190</f>
        <v>0</v>
      </c>
      <c r="K175" s="7">
        <f>+'[1]Sin Agence'!BA190</f>
        <v>0</v>
      </c>
      <c r="L175" s="7">
        <f t="shared" si="11"/>
        <v>0</v>
      </c>
      <c r="M175" s="7">
        <f t="shared" si="12"/>
        <v>0</v>
      </c>
      <c r="N175" s="8">
        <f t="shared" si="13"/>
        <v>0</v>
      </c>
    </row>
    <row r="176" spans="1:14" ht="24.95" customHeight="1" x14ac:dyDescent="0.2">
      <c r="A176" s="3">
        <f t="shared" si="14"/>
        <v>175</v>
      </c>
      <c r="B176" s="4" t="s">
        <v>187</v>
      </c>
      <c r="C176" s="5">
        <f>'[1]Résu par agence'!EG209</f>
        <v>0</v>
      </c>
      <c r="D176" s="5">
        <f>+'[1]Sin Agence'!AY191</f>
        <v>0</v>
      </c>
      <c r="E176" s="6">
        <f t="shared" si="10"/>
        <v>0</v>
      </c>
      <c r="F176" s="7">
        <f>'[1]Résu par agence'!EF209</f>
        <v>0</v>
      </c>
      <c r="G176" s="7">
        <f>+'[1]Résu par agence'!EE209</f>
        <v>0</v>
      </c>
      <c r="H176" s="7">
        <f>+'[1]Résu par agence'!EC209</f>
        <v>0</v>
      </c>
      <c r="I176" s="7">
        <f>+'[1]Résu par agence'!EA209/1.18</f>
        <v>0</v>
      </c>
      <c r="J176" s="7">
        <f>+'[1]Sin Agence'!AZ191</f>
        <v>0</v>
      </c>
      <c r="K176" s="7">
        <f>+'[1]Sin Agence'!BA191</f>
        <v>0</v>
      </c>
      <c r="L176" s="7">
        <f t="shared" si="11"/>
        <v>0</v>
      </c>
      <c r="M176" s="7">
        <f t="shared" si="12"/>
        <v>0</v>
      </c>
      <c r="N176" s="8">
        <f t="shared" si="13"/>
        <v>0</v>
      </c>
    </row>
    <row r="177" spans="1:14" ht="24.95" customHeight="1" x14ac:dyDescent="0.2">
      <c r="A177" s="3">
        <f t="shared" si="14"/>
        <v>176</v>
      </c>
      <c r="B177" s="4" t="s">
        <v>188</v>
      </c>
      <c r="C177" s="5">
        <f>'[1]Résu par agence'!EG210</f>
        <v>0</v>
      </c>
      <c r="D177" s="5">
        <f>+'[1]Sin Agence'!AY192</f>
        <v>0</v>
      </c>
      <c r="E177" s="6">
        <f t="shared" si="10"/>
        <v>0</v>
      </c>
      <c r="F177" s="7">
        <f>'[1]Résu par agence'!EF210</f>
        <v>0</v>
      </c>
      <c r="G177" s="7">
        <f>+'[1]Résu par agence'!EE210</f>
        <v>0</v>
      </c>
      <c r="H177" s="7">
        <f>+'[1]Résu par agence'!EC210</f>
        <v>0</v>
      </c>
      <c r="I177" s="7">
        <f>+'[1]Résu par agence'!EA210/1.18</f>
        <v>0</v>
      </c>
      <c r="J177" s="7">
        <f>+'[1]Sin Agence'!AZ192</f>
        <v>0</v>
      </c>
      <c r="K177" s="7">
        <f>+'[1]Sin Agence'!BA192</f>
        <v>0</v>
      </c>
      <c r="L177" s="7">
        <f t="shared" si="11"/>
        <v>0</v>
      </c>
      <c r="M177" s="7">
        <f t="shared" si="12"/>
        <v>0</v>
      </c>
      <c r="N177" s="8">
        <f t="shared" si="13"/>
        <v>0</v>
      </c>
    </row>
    <row r="178" spans="1:14" ht="24.95" customHeight="1" x14ac:dyDescent="0.2">
      <c r="A178" s="3">
        <f t="shared" si="14"/>
        <v>177</v>
      </c>
      <c r="B178" s="4" t="s">
        <v>189</v>
      </c>
      <c r="C178" s="5">
        <f>'[1]Résu par agence'!EG211</f>
        <v>0</v>
      </c>
      <c r="D178" s="5">
        <f>+'[1]Sin Agence'!AY193</f>
        <v>0</v>
      </c>
      <c r="E178" s="6">
        <f t="shared" si="10"/>
        <v>0</v>
      </c>
      <c r="F178" s="7">
        <f>'[1]Résu par agence'!EF211</f>
        <v>0</v>
      </c>
      <c r="G178" s="7">
        <f>+'[1]Résu par agence'!EE211</f>
        <v>0</v>
      </c>
      <c r="H178" s="7">
        <f>+'[1]Résu par agence'!EC211</f>
        <v>0</v>
      </c>
      <c r="I178" s="7">
        <f>+'[1]Résu par agence'!EA211/1.18</f>
        <v>0</v>
      </c>
      <c r="J178" s="7">
        <f>+'[1]Sin Agence'!AZ193</f>
        <v>0</v>
      </c>
      <c r="K178" s="7">
        <f>+'[1]Sin Agence'!BA193</f>
        <v>0</v>
      </c>
      <c r="L178" s="7">
        <f t="shared" si="11"/>
        <v>0</v>
      </c>
      <c r="M178" s="7">
        <f t="shared" si="12"/>
        <v>0</v>
      </c>
      <c r="N178" s="8">
        <f t="shared" si="13"/>
        <v>0</v>
      </c>
    </row>
    <row r="179" spans="1:14" ht="24.95" customHeight="1" x14ac:dyDescent="0.2">
      <c r="A179" s="3">
        <f t="shared" si="14"/>
        <v>178</v>
      </c>
      <c r="B179" s="4" t="s">
        <v>190</v>
      </c>
      <c r="C179" s="5">
        <f>'[1]Résu par agence'!EG212</f>
        <v>26</v>
      </c>
      <c r="D179" s="5">
        <f>+'[1]Sin Agence'!AY194</f>
        <v>0</v>
      </c>
      <c r="E179" s="6">
        <f t="shared" si="10"/>
        <v>0</v>
      </c>
      <c r="F179" s="7">
        <f>'[1]Résu par agence'!EF212</f>
        <v>231.4</v>
      </c>
      <c r="G179" s="7">
        <f>+'[1]Résu par agence'!EE212</f>
        <v>118.27400000000002</v>
      </c>
      <c r="H179" s="7">
        <f>+'[1]Résu par agence'!EC212</f>
        <v>65.831999999999994</v>
      </c>
      <c r="I179" s="7">
        <f>+'[1]Résu par agence'!EA212/1.18</f>
        <v>9.3644067796610173</v>
      </c>
      <c r="J179" s="7">
        <f>+'[1]Sin Agence'!AZ194</f>
        <v>0</v>
      </c>
      <c r="K179" s="7">
        <f>+'[1]Sin Agence'!BA194</f>
        <v>0</v>
      </c>
      <c r="L179" s="7">
        <f t="shared" si="11"/>
        <v>0</v>
      </c>
      <c r="M179" s="7">
        <f t="shared" si="12"/>
        <v>65.831999999999994</v>
      </c>
      <c r="N179" s="8">
        <f t="shared" si="13"/>
        <v>0</v>
      </c>
    </row>
    <row r="180" spans="1:14" ht="24.95" customHeight="1" x14ac:dyDescent="0.2">
      <c r="A180" s="3">
        <f t="shared" si="14"/>
        <v>179</v>
      </c>
      <c r="B180" s="4" t="s">
        <v>191</v>
      </c>
      <c r="C180" s="5">
        <f>'[1]Résu par agence'!EG213</f>
        <v>0</v>
      </c>
      <c r="D180" s="5">
        <f>+'[1]Sin Agence'!AY195</f>
        <v>0</v>
      </c>
      <c r="E180" s="6">
        <f t="shared" si="10"/>
        <v>0</v>
      </c>
      <c r="F180" s="7">
        <f>'[1]Résu par agence'!EF213</f>
        <v>0</v>
      </c>
      <c r="G180" s="7">
        <f>+'[1]Résu par agence'!EE213</f>
        <v>0</v>
      </c>
      <c r="H180" s="7">
        <f>+'[1]Résu par agence'!EC213</f>
        <v>0</v>
      </c>
      <c r="I180" s="7">
        <f>+'[1]Résu par agence'!EA213/1.18</f>
        <v>0</v>
      </c>
      <c r="J180" s="7">
        <f>+'[1]Sin Agence'!AZ195</f>
        <v>0</v>
      </c>
      <c r="K180" s="7">
        <f>+'[1]Sin Agence'!BA195</f>
        <v>0</v>
      </c>
      <c r="L180" s="7">
        <f t="shared" si="11"/>
        <v>0</v>
      </c>
      <c r="M180" s="7">
        <f t="shared" si="12"/>
        <v>0</v>
      </c>
      <c r="N180" s="8">
        <f t="shared" si="13"/>
        <v>0</v>
      </c>
    </row>
    <row r="181" spans="1:14" ht="24.95" customHeight="1" x14ac:dyDescent="0.2">
      <c r="A181" s="3">
        <f t="shared" si="14"/>
        <v>180</v>
      </c>
      <c r="B181" s="4" t="s">
        <v>192</v>
      </c>
      <c r="C181" s="5">
        <f>'[1]Résu par agence'!EG214</f>
        <v>0</v>
      </c>
      <c r="D181" s="5">
        <f>+'[1]Sin Agence'!AY196</f>
        <v>0</v>
      </c>
      <c r="E181" s="6">
        <f t="shared" si="10"/>
        <v>0</v>
      </c>
      <c r="F181" s="7">
        <f>'[1]Résu par agence'!EF214</f>
        <v>0</v>
      </c>
      <c r="G181" s="7">
        <f>+'[1]Résu par agence'!EE214</f>
        <v>0</v>
      </c>
      <c r="H181" s="7">
        <f>+'[1]Résu par agence'!EC214</f>
        <v>0</v>
      </c>
      <c r="I181" s="7">
        <f>+'[1]Résu par agence'!EA214/1.18</f>
        <v>0</v>
      </c>
      <c r="J181" s="7">
        <f>+'[1]Sin Agence'!AZ196</f>
        <v>0</v>
      </c>
      <c r="K181" s="7">
        <f>+'[1]Sin Agence'!BA196</f>
        <v>0</v>
      </c>
      <c r="L181" s="7">
        <f t="shared" si="11"/>
        <v>0</v>
      </c>
      <c r="M181" s="7">
        <f t="shared" si="12"/>
        <v>0</v>
      </c>
      <c r="N181" s="8">
        <f t="shared" si="13"/>
        <v>0</v>
      </c>
    </row>
    <row r="182" spans="1:14" ht="24.95" customHeight="1" x14ac:dyDescent="0.2">
      <c r="A182" s="3">
        <f t="shared" si="14"/>
        <v>181</v>
      </c>
      <c r="B182" s="4" t="s">
        <v>193</v>
      </c>
      <c r="C182" s="5">
        <f>'[1]Résu par agence'!EG215</f>
        <v>0</v>
      </c>
      <c r="D182" s="5">
        <f>+'[1]Sin Agence'!AY197</f>
        <v>0</v>
      </c>
      <c r="E182" s="6">
        <f t="shared" si="10"/>
        <v>0</v>
      </c>
      <c r="F182" s="7">
        <f>'[1]Résu par agence'!EF215</f>
        <v>0</v>
      </c>
      <c r="G182" s="7">
        <f>+'[1]Résu par agence'!EE215</f>
        <v>0</v>
      </c>
      <c r="H182" s="7">
        <f>+'[1]Résu par agence'!EC215</f>
        <v>0</v>
      </c>
      <c r="I182" s="7">
        <f>+'[1]Résu par agence'!EA215/1.18</f>
        <v>0</v>
      </c>
      <c r="J182" s="7">
        <f>+'[1]Sin Agence'!AZ197</f>
        <v>0</v>
      </c>
      <c r="K182" s="7">
        <f>+'[1]Sin Agence'!BA197</f>
        <v>0</v>
      </c>
      <c r="L182" s="7">
        <f t="shared" si="11"/>
        <v>0</v>
      </c>
      <c r="M182" s="7">
        <f t="shared" si="12"/>
        <v>0</v>
      </c>
      <c r="N182" s="8">
        <f t="shared" si="13"/>
        <v>0</v>
      </c>
    </row>
    <row r="183" spans="1:14" ht="24.95" customHeight="1" x14ac:dyDescent="0.2">
      <c r="A183" s="3">
        <f t="shared" si="14"/>
        <v>182</v>
      </c>
      <c r="B183" s="4" t="s">
        <v>194</v>
      </c>
      <c r="C183" s="5">
        <f>'[1]Résu par agence'!EG216</f>
        <v>0</v>
      </c>
      <c r="D183" s="5">
        <f>+'[1]Sin Agence'!AY198</f>
        <v>0</v>
      </c>
      <c r="E183" s="6">
        <f t="shared" si="10"/>
        <v>0</v>
      </c>
      <c r="F183" s="7">
        <f>'[1]Résu par agence'!EF216</f>
        <v>0</v>
      </c>
      <c r="G183" s="7">
        <f>+'[1]Résu par agence'!EE216</f>
        <v>0</v>
      </c>
      <c r="H183" s="7">
        <f>+'[1]Résu par agence'!EC216</f>
        <v>0</v>
      </c>
      <c r="I183" s="7">
        <f>+'[1]Résu par agence'!EA216/1.18</f>
        <v>0</v>
      </c>
      <c r="J183" s="7">
        <f>+'[1]Sin Agence'!AZ198</f>
        <v>0</v>
      </c>
      <c r="K183" s="7">
        <f>+'[1]Sin Agence'!BA198</f>
        <v>0</v>
      </c>
      <c r="L183" s="7">
        <f t="shared" si="11"/>
        <v>0</v>
      </c>
      <c r="M183" s="7">
        <f t="shared" si="12"/>
        <v>0</v>
      </c>
      <c r="N183" s="8">
        <f t="shared" si="13"/>
        <v>0</v>
      </c>
    </row>
    <row r="184" spans="1:14" ht="24.95" customHeight="1" x14ac:dyDescent="0.2">
      <c r="A184" s="3">
        <f t="shared" si="14"/>
        <v>183</v>
      </c>
      <c r="B184" s="4" t="s">
        <v>195</v>
      </c>
      <c r="C184" s="5">
        <f>'[1]Résu par agence'!EG217</f>
        <v>7</v>
      </c>
      <c r="D184" s="5">
        <f>+'[1]Sin Agence'!AY199</f>
        <v>0</v>
      </c>
      <c r="E184" s="6">
        <f t="shared" si="10"/>
        <v>0</v>
      </c>
      <c r="F184" s="7">
        <f>'[1]Résu par agence'!EF217</f>
        <v>75.5</v>
      </c>
      <c r="G184" s="7">
        <f>+'[1]Résu par agence'!EE217</f>
        <v>33.765999999999998</v>
      </c>
      <c r="H184" s="7">
        <f>+'[1]Résu par agence'!EC217</f>
        <v>32.616</v>
      </c>
      <c r="I184" s="7">
        <f>+'[1]Résu par agence'!EA217/1.18</f>
        <v>3.1788135593220344</v>
      </c>
      <c r="J184" s="7">
        <f>+'[1]Sin Agence'!AZ199</f>
        <v>0</v>
      </c>
      <c r="K184" s="7">
        <f>+'[1]Sin Agence'!BA199</f>
        <v>0</v>
      </c>
      <c r="L184" s="7">
        <f t="shared" si="11"/>
        <v>0</v>
      </c>
      <c r="M184" s="7">
        <f t="shared" si="12"/>
        <v>32.616</v>
      </c>
      <c r="N184" s="8">
        <f t="shared" si="13"/>
        <v>0</v>
      </c>
    </row>
    <row r="185" spans="1:14" ht="24.95" customHeight="1" x14ac:dyDescent="0.2">
      <c r="A185" s="3">
        <f t="shared" si="14"/>
        <v>184</v>
      </c>
      <c r="B185" s="4" t="s">
        <v>196</v>
      </c>
      <c r="C185" s="5">
        <f>'[1]Résu par agence'!EG218</f>
        <v>0</v>
      </c>
      <c r="D185" s="5">
        <f>+'[1]Sin Agence'!AY200</f>
        <v>0</v>
      </c>
      <c r="E185" s="6">
        <f t="shared" si="10"/>
        <v>0</v>
      </c>
      <c r="F185" s="7">
        <f>'[1]Résu par agence'!EF218</f>
        <v>0</v>
      </c>
      <c r="G185" s="7">
        <f>+'[1]Résu par agence'!EE218</f>
        <v>0</v>
      </c>
      <c r="H185" s="7">
        <f>+'[1]Résu par agence'!EC218</f>
        <v>0</v>
      </c>
      <c r="I185" s="7">
        <f>+'[1]Résu par agence'!EA218/1.18</f>
        <v>0</v>
      </c>
      <c r="J185" s="7">
        <f>+'[1]Sin Agence'!AZ200</f>
        <v>0</v>
      </c>
      <c r="K185" s="7">
        <f>+'[1]Sin Agence'!BA200</f>
        <v>0</v>
      </c>
      <c r="L185" s="7">
        <f t="shared" si="11"/>
        <v>0</v>
      </c>
      <c r="M185" s="7">
        <f t="shared" si="12"/>
        <v>0</v>
      </c>
      <c r="N185" s="8">
        <f t="shared" si="13"/>
        <v>0</v>
      </c>
    </row>
    <row r="186" spans="1:14" ht="24.95" customHeight="1" x14ac:dyDescent="0.2">
      <c r="A186" s="3">
        <f t="shared" si="14"/>
        <v>185</v>
      </c>
      <c r="B186" s="4" t="s">
        <v>197</v>
      </c>
      <c r="C186" s="5">
        <f>'[1]Résu par agence'!EG219</f>
        <v>0</v>
      </c>
      <c r="D186" s="5">
        <f>+'[1]Sin Agence'!AY201</f>
        <v>0</v>
      </c>
      <c r="E186" s="6">
        <f t="shared" si="10"/>
        <v>0</v>
      </c>
      <c r="F186" s="7">
        <f>'[1]Résu par agence'!EF219</f>
        <v>0</v>
      </c>
      <c r="G186" s="7">
        <f>+'[1]Résu par agence'!EE219</f>
        <v>0</v>
      </c>
      <c r="H186" s="7">
        <f>+'[1]Résu par agence'!EC219</f>
        <v>0</v>
      </c>
      <c r="I186" s="7">
        <f>+'[1]Résu par agence'!EA219/1.18</f>
        <v>0</v>
      </c>
      <c r="J186" s="7">
        <f>+'[1]Sin Agence'!AZ201</f>
        <v>0</v>
      </c>
      <c r="K186" s="7">
        <f>+'[1]Sin Agence'!BA201</f>
        <v>0</v>
      </c>
      <c r="L186" s="7">
        <f t="shared" si="11"/>
        <v>0</v>
      </c>
      <c r="M186" s="7">
        <f t="shared" si="12"/>
        <v>0</v>
      </c>
      <c r="N186" s="8">
        <f t="shared" si="13"/>
        <v>0</v>
      </c>
    </row>
    <row r="187" spans="1:14" ht="24.95" customHeight="1" x14ac:dyDescent="0.2">
      <c r="A187" s="3">
        <f t="shared" si="14"/>
        <v>186</v>
      </c>
      <c r="B187" s="4" t="s">
        <v>198</v>
      </c>
      <c r="C187" s="5">
        <f>'[1]Résu par agence'!EG220</f>
        <v>0</v>
      </c>
      <c r="D187" s="5">
        <f>+'[1]Sin Agence'!AY202</f>
        <v>0</v>
      </c>
      <c r="E187" s="6">
        <f t="shared" si="10"/>
        <v>0</v>
      </c>
      <c r="F187" s="7">
        <f>'[1]Résu par agence'!EF220</f>
        <v>0</v>
      </c>
      <c r="G187" s="7">
        <f>+'[1]Résu par agence'!EE220</f>
        <v>0</v>
      </c>
      <c r="H187" s="7">
        <f>+'[1]Résu par agence'!EC220</f>
        <v>0</v>
      </c>
      <c r="I187" s="7">
        <f>+'[1]Résu par agence'!EA220/1.18</f>
        <v>0</v>
      </c>
      <c r="J187" s="7">
        <f>+'[1]Sin Agence'!AZ202</f>
        <v>0</v>
      </c>
      <c r="K187" s="7">
        <f>+'[1]Sin Agence'!BA202</f>
        <v>0</v>
      </c>
      <c r="L187" s="7">
        <f t="shared" si="11"/>
        <v>0</v>
      </c>
      <c r="M187" s="7">
        <f t="shared" si="12"/>
        <v>0</v>
      </c>
      <c r="N187" s="8">
        <f t="shared" si="13"/>
        <v>0</v>
      </c>
    </row>
    <row r="188" spans="1:14" ht="24.95" customHeight="1" x14ac:dyDescent="0.2">
      <c r="A188" s="3">
        <f t="shared" si="14"/>
        <v>187</v>
      </c>
      <c r="B188" s="4" t="s">
        <v>199</v>
      </c>
      <c r="C188" s="5">
        <f>'[1]Résu par agence'!EG221</f>
        <v>0</v>
      </c>
      <c r="D188" s="5">
        <f>+'[1]Sin Agence'!AY203</f>
        <v>0</v>
      </c>
      <c r="E188" s="6">
        <f t="shared" si="10"/>
        <v>0</v>
      </c>
      <c r="F188" s="7">
        <f>'[1]Résu par agence'!EF221</f>
        <v>0</v>
      </c>
      <c r="G188" s="7">
        <f>+'[1]Résu par agence'!EE221</f>
        <v>0</v>
      </c>
      <c r="H188" s="7">
        <f>+'[1]Résu par agence'!EC221</f>
        <v>0</v>
      </c>
      <c r="I188" s="7">
        <f>+'[1]Résu par agence'!EA221/1.18</f>
        <v>0</v>
      </c>
      <c r="J188" s="7">
        <f>+'[1]Sin Agence'!AZ203</f>
        <v>0</v>
      </c>
      <c r="K188" s="7">
        <f>+'[1]Sin Agence'!BA203</f>
        <v>0</v>
      </c>
      <c r="L188" s="7">
        <f t="shared" si="11"/>
        <v>0</v>
      </c>
      <c r="M188" s="7">
        <f t="shared" si="12"/>
        <v>0</v>
      </c>
      <c r="N188" s="8">
        <f t="shared" si="13"/>
        <v>0</v>
      </c>
    </row>
    <row r="189" spans="1:14" ht="24.95" customHeight="1" x14ac:dyDescent="0.2">
      <c r="A189" s="3">
        <f t="shared" si="14"/>
        <v>188</v>
      </c>
      <c r="B189" s="4" t="s">
        <v>200</v>
      </c>
      <c r="C189" s="5">
        <f>'[1]Résu par agence'!EG222</f>
        <v>1</v>
      </c>
      <c r="D189" s="5">
        <f>+'[1]Sin Agence'!AY204</f>
        <v>0</v>
      </c>
      <c r="E189" s="6">
        <f t="shared" si="10"/>
        <v>0</v>
      </c>
      <c r="F189" s="7">
        <f>'[1]Résu par agence'!EF222</f>
        <v>10.5</v>
      </c>
      <c r="G189" s="7">
        <f>+'[1]Résu par agence'!EE222</f>
        <v>4.6669999999999998</v>
      </c>
      <c r="H189" s="7">
        <f>+'[1]Résu par agence'!EC222</f>
        <v>4.5739999999999998</v>
      </c>
      <c r="I189" s="7">
        <f>+'[1]Résu par agence'!EA222/1.18</f>
        <v>0.44406779661016954</v>
      </c>
      <c r="J189" s="7">
        <f>+'[1]Sin Agence'!AZ204</f>
        <v>0</v>
      </c>
      <c r="K189" s="7">
        <f>+'[1]Sin Agence'!BA204</f>
        <v>0</v>
      </c>
      <c r="L189" s="7">
        <f t="shared" si="11"/>
        <v>0</v>
      </c>
      <c r="M189" s="7">
        <f t="shared" si="12"/>
        <v>4.5739999999999998</v>
      </c>
      <c r="N189" s="8">
        <f t="shared" si="13"/>
        <v>0</v>
      </c>
    </row>
    <row r="190" spans="1:14" ht="24.95" customHeight="1" x14ac:dyDescent="0.2">
      <c r="A190" s="3">
        <f t="shared" si="14"/>
        <v>189</v>
      </c>
      <c r="B190" s="4" t="s">
        <v>201</v>
      </c>
      <c r="C190" s="5">
        <f>'[1]Résu par agence'!EG223</f>
        <v>0</v>
      </c>
      <c r="D190" s="5">
        <f>+'[1]Sin Agence'!AY205</f>
        <v>0</v>
      </c>
      <c r="E190" s="6">
        <f t="shared" si="10"/>
        <v>0</v>
      </c>
      <c r="F190" s="7">
        <f>'[1]Résu par agence'!EF223</f>
        <v>0</v>
      </c>
      <c r="G190" s="7">
        <f>+'[1]Résu par agence'!EE223</f>
        <v>0</v>
      </c>
      <c r="H190" s="7">
        <f>+'[1]Résu par agence'!EC223</f>
        <v>0</v>
      </c>
      <c r="I190" s="7">
        <f>+'[1]Résu par agence'!EA223/1.18</f>
        <v>0</v>
      </c>
      <c r="J190" s="7">
        <f>+'[1]Sin Agence'!AZ205</f>
        <v>0</v>
      </c>
      <c r="K190" s="7">
        <f>+'[1]Sin Agence'!BA205</f>
        <v>0</v>
      </c>
      <c r="L190" s="7">
        <f t="shared" si="11"/>
        <v>0</v>
      </c>
      <c r="M190" s="7">
        <f t="shared" si="12"/>
        <v>0</v>
      </c>
      <c r="N190" s="8">
        <f t="shared" si="13"/>
        <v>0</v>
      </c>
    </row>
    <row r="191" spans="1:14" ht="24.95" customHeight="1" x14ac:dyDescent="0.2">
      <c r="A191" s="3">
        <f t="shared" si="14"/>
        <v>190</v>
      </c>
      <c r="B191" s="4" t="s">
        <v>202</v>
      </c>
      <c r="C191" s="5">
        <f>'[1]Résu par agence'!EG224</f>
        <v>0</v>
      </c>
      <c r="D191" s="5">
        <f>+'[1]Sin Agence'!AY206</f>
        <v>0</v>
      </c>
      <c r="E191" s="6">
        <f t="shared" si="10"/>
        <v>0</v>
      </c>
      <c r="F191" s="7">
        <f>'[1]Résu par agence'!EF224</f>
        <v>0</v>
      </c>
      <c r="G191" s="7">
        <f>+'[1]Résu par agence'!EE224</f>
        <v>0</v>
      </c>
      <c r="H191" s="7">
        <f>+'[1]Résu par agence'!EC224</f>
        <v>0</v>
      </c>
      <c r="I191" s="7">
        <f>+'[1]Résu par agence'!EA224/1.18</f>
        <v>0</v>
      </c>
      <c r="J191" s="7">
        <f>+'[1]Sin Agence'!AZ206</f>
        <v>0</v>
      </c>
      <c r="K191" s="7">
        <f>+'[1]Sin Agence'!BA206</f>
        <v>0</v>
      </c>
      <c r="L191" s="7">
        <f t="shared" si="11"/>
        <v>0</v>
      </c>
      <c r="M191" s="7">
        <f t="shared" si="12"/>
        <v>0</v>
      </c>
      <c r="N191" s="8">
        <f t="shared" si="13"/>
        <v>0</v>
      </c>
    </row>
    <row r="192" spans="1:14" ht="24.95" customHeight="1" x14ac:dyDescent="0.2">
      <c r="A192" s="3">
        <f t="shared" si="14"/>
        <v>191</v>
      </c>
      <c r="B192" s="4" t="s">
        <v>203</v>
      </c>
      <c r="C192" s="5">
        <f>'[1]Résu par agence'!EG225</f>
        <v>0</v>
      </c>
      <c r="D192" s="5">
        <f>+'[1]Sin Agence'!AY207</f>
        <v>0</v>
      </c>
      <c r="E192" s="6">
        <f t="shared" si="10"/>
        <v>0</v>
      </c>
      <c r="F192" s="7">
        <f>'[1]Résu par agence'!EF225</f>
        <v>0</v>
      </c>
      <c r="G192" s="7">
        <f>+'[1]Résu par agence'!EE225</f>
        <v>0</v>
      </c>
      <c r="H192" s="7">
        <f>+'[1]Résu par agence'!EC225</f>
        <v>0</v>
      </c>
      <c r="I192" s="7">
        <f>+'[1]Résu par agence'!EA225/1.18</f>
        <v>0</v>
      </c>
      <c r="J192" s="7">
        <f>+'[1]Sin Agence'!AZ207</f>
        <v>0</v>
      </c>
      <c r="K192" s="7">
        <f>+'[1]Sin Agence'!BA207</f>
        <v>0</v>
      </c>
      <c r="L192" s="7">
        <f t="shared" si="11"/>
        <v>0</v>
      </c>
      <c r="M192" s="7">
        <f t="shared" si="12"/>
        <v>0</v>
      </c>
      <c r="N192" s="8">
        <f t="shared" si="13"/>
        <v>0</v>
      </c>
    </row>
    <row r="193" spans="1:14" ht="24.95" customHeight="1" x14ac:dyDescent="0.2">
      <c r="A193" s="3">
        <f t="shared" si="14"/>
        <v>192</v>
      </c>
      <c r="B193" s="4" t="s">
        <v>204</v>
      </c>
      <c r="C193" s="5">
        <f>'[1]Résu par agence'!EG226</f>
        <v>0</v>
      </c>
      <c r="D193" s="5">
        <f>+'[1]Sin Agence'!AY208</f>
        <v>0</v>
      </c>
      <c r="E193" s="6">
        <f t="shared" si="10"/>
        <v>0</v>
      </c>
      <c r="F193" s="7">
        <f>'[1]Résu par agence'!EF226</f>
        <v>0</v>
      </c>
      <c r="G193" s="7">
        <f>+'[1]Résu par agence'!EE226</f>
        <v>0</v>
      </c>
      <c r="H193" s="7">
        <f>+'[1]Résu par agence'!EC226</f>
        <v>0</v>
      </c>
      <c r="I193" s="7">
        <f>+'[1]Résu par agence'!EA226/1.18</f>
        <v>0</v>
      </c>
      <c r="J193" s="7">
        <f>+'[1]Sin Agence'!AZ208</f>
        <v>0</v>
      </c>
      <c r="K193" s="7">
        <f>+'[1]Sin Agence'!BA208</f>
        <v>0</v>
      </c>
      <c r="L193" s="7">
        <f t="shared" si="11"/>
        <v>0</v>
      </c>
      <c r="M193" s="7">
        <f t="shared" si="12"/>
        <v>0</v>
      </c>
      <c r="N193" s="8">
        <f t="shared" si="13"/>
        <v>0</v>
      </c>
    </row>
    <row r="194" spans="1:14" ht="24.95" customHeight="1" x14ac:dyDescent="0.2">
      <c r="A194" s="3">
        <f t="shared" si="14"/>
        <v>193</v>
      </c>
      <c r="B194" s="4" t="s">
        <v>205</v>
      </c>
      <c r="C194" s="5">
        <f>'[1]Résu par agence'!EG227</f>
        <v>0</v>
      </c>
      <c r="D194" s="5">
        <f>+'[1]Sin Agence'!AY209</f>
        <v>0</v>
      </c>
      <c r="E194" s="6">
        <f t="shared" ref="E194:E257" si="15">IF(C194=0,0,D194/C194)</f>
        <v>0</v>
      </c>
      <c r="F194" s="7">
        <f>'[1]Résu par agence'!EF227</f>
        <v>0</v>
      </c>
      <c r="G194" s="7">
        <f>+'[1]Résu par agence'!EE227</f>
        <v>0</v>
      </c>
      <c r="H194" s="7">
        <f>+'[1]Résu par agence'!EC227</f>
        <v>0</v>
      </c>
      <c r="I194" s="7">
        <f>+'[1]Résu par agence'!EA227/1.18</f>
        <v>0</v>
      </c>
      <c r="J194" s="7">
        <f>+'[1]Sin Agence'!AZ209</f>
        <v>0</v>
      </c>
      <c r="K194" s="7">
        <f>+'[1]Sin Agence'!BA209</f>
        <v>0</v>
      </c>
      <c r="L194" s="7">
        <f t="shared" ref="L194:L257" si="16">IF(D194=0,0,(J194/D194))</f>
        <v>0</v>
      </c>
      <c r="M194" s="7">
        <f t="shared" ref="M194:M257" si="17">+H194-(J194+K194)</f>
        <v>0</v>
      </c>
      <c r="N194" s="8">
        <f t="shared" ref="N194:N257" si="18">IF(OR(M194&gt;0,I194=0),0,-M194/I194)</f>
        <v>0</v>
      </c>
    </row>
    <row r="195" spans="1:14" ht="24.95" customHeight="1" x14ac:dyDescent="0.2">
      <c r="A195" s="3">
        <f t="shared" ref="A195:A258" si="19">A194+1</f>
        <v>194</v>
      </c>
      <c r="B195" s="4" t="s">
        <v>206</v>
      </c>
      <c r="C195" s="5">
        <f>'[1]Résu par agence'!EG228</f>
        <v>15</v>
      </c>
      <c r="D195" s="5">
        <f>+'[1]Sin Agence'!AY210</f>
        <v>0</v>
      </c>
      <c r="E195" s="6">
        <f t="shared" si="15"/>
        <v>0</v>
      </c>
      <c r="F195" s="7">
        <f>'[1]Résu par agence'!EF228</f>
        <v>133.5</v>
      </c>
      <c r="G195" s="7">
        <f>+'[1]Résu par agence'!EE228</f>
        <v>68.234999999999999</v>
      </c>
      <c r="H195" s="7">
        <f>+'[1]Résu par agence'!EC228</f>
        <v>37.980000000000004</v>
      </c>
      <c r="I195" s="7">
        <f>+'[1]Résu par agence'!EA228/1.18</f>
        <v>5.4025423728813564</v>
      </c>
      <c r="J195" s="7">
        <f>+'[1]Sin Agence'!AZ210</f>
        <v>0</v>
      </c>
      <c r="K195" s="7">
        <f>+'[1]Sin Agence'!BA210</f>
        <v>0</v>
      </c>
      <c r="L195" s="7">
        <f t="shared" si="16"/>
        <v>0</v>
      </c>
      <c r="M195" s="7">
        <f t="shared" si="17"/>
        <v>37.980000000000004</v>
      </c>
      <c r="N195" s="8">
        <f t="shared" si="18"/>
        <v>0</v>
      </c>
    </row>
    <row r="196" spans="1:14" ht="24.95" customHeight="1" x14ac:dyDescent="0.2">
      <c r="A196" s="3">
        <f t="shared" si="19"/>
        <v>195</v>
      </c>
      <c r="B196" s="4" t="s">
        <v>207</v>
      </c>
      <c r="C196" s="5">
        <f>'[1]Résu par agence'!EG229</f>
        <v>5</v>
      </c>
      <c r="D196" s="5">
        <f>+'[1]Sin Agence'!AY211</f>
        <v>0</v>
      </c>
      <c r="E196" s="6">
        <f t="shared" si="15"/>
        <v>0</v>
      </c>
      <c r="F196" s="7">
        <f>'[1]Résu par agence'!EF229</f>
        <v>52.5</v>
      </c>
      <c r="G196" s="7">
        <f>+'[1]Résu par agence'!EE229</f>
        <v>23.335000000000001</v>
      </c>
      <c r="H196" s="7">
        <f>+'[1]Résu par agence'!EC229</f>
        <v>22.869999999999997</v>
      </c>
      <c r="I196" s="7">
        <f>+'[1]Résu par agence'!EA229/1.18</f>
        <v>2.2203389830508478</v>
      </c>
      <c r="J196" s="7">
        <f>+'[1]Sin Agence'!AZ211</f>
        <v>0</v>
      </c>
      <c r="K196" s="7">
        <f>+'[1]Sin Agence'!BA211</f>
        <v>0</v>
      </c>
      <c r="L196" s="7">
        <f t="shared" si="16"/>
        <v>0</v>
      </c>
      <c r="M196" s="7">
        <f t="shared" si="17"/>
        <v>22.869999999999997</v>
      </c>
      <c r="N196" s="8">
        <f t="shared" si="18"/>
        <v>0</v>
      </c>
    </row>
    <row r="197" spans="1:14" ht="24.95" customHeight="1" x14ac:dyDescent="0.2">
      <c r="A197" s="3">
        <f t="shared" si="19"/>
        <v>196</v>
      </c>
      <c r="B197" s="4" t="s">
        <v>208</v>
      </c>
      <c r="C197" s="5">
        <f>'[1]Résu par agence'!EG230</f>
        <v>0</v>
      </c>
      <c r="D197" s="5">
        <f>+'[1]Sin Agence'!AY212</f>
        <v>0</v>
      </c>
      <c r="E197" s="6">
        <f t="shared" si="15"/>
        <v>0</v>
      </c>
      <c r="F197" s="7">
        <f>'[1]Résu par agence'!EF230</f>
        <v>0</v>
      </c>
      <c r="G197" s="7">
        <f>+'[1]Résu par agence'!EE230</f>
        <v>0</v>
      </c>
      <c r="H197" s="7">
        <f>+'[1]Résu par agence'!EC230</f>
        <v>0</v>
      </c>
      <c r="I197" s="7">
        <f>+'[1]Résu par agence'!EA230/1.18</f>
        <v>0</v>
      </c>
      <c r="J197" s="7">
        <f>+'[1]Sin Agence'!AZ212</f>
        <v>0</v>
      </c>
      <c r="K197" s="7">
        <f>+'[1]Sin Agence'!BA212</f>
        <v>0</v>
      </c>
      <c r="L197" s="7">
        <f t="shared" si="16"/>
        <v>0</v>
      </c>
      <c r="M197" s="7">
        <f t="shared" si="17"/>
        <v>0</v>
      </c>
      <c r="N197" s="8">
        <f t="shared" si="18"/>
        <v>0</v>
      </c>
    </row>
    <row r="198" spans="1:14" ht="24.95" customHeight="1" x14ac:dyDescent="0.2">
      <c r="A198" s="3">
        <f t="shared" si="19"/>
        <v>197</v>
      </c>
      <c r="B198" s="4" t="s">
        <v>209</v>
      </c>
      <c r="C198" s="5">
        <f>'[1]Résu par agence'!EG231</f>
        <v>0</v>
      </c>
      <c r="D198" s="5">
        <f>+'[1]Sin Agence'!AY213</f>
        <v>0</v>
      </c>
      <c r="E198" s="6">
        <f t="shared" si="15"/>
        <v>0</v>
      </c>
      <c r="F198" s="7">
        <f>'[1]Résu par agence'!EF231</f>
        <v>0</v>
      </c>
      <c r="G198" s="7">
        <f>+'[1]Résu par agence'!EE231</f>
        <v>0</v>
      </c>
      <c r="H198" s="7">
        <f>+'[1]Résu par agence'!EC231</f>
        <v>0</v>
      </c>
      <c r="I198" s="7">
        <f>+'[1]Résu par agence'!EA231/1.18</f>
        <v>0</v>
      </c>
      <c r="J198" s="7">
        <f>+'[1]Sin Agence'!AZ213</f>
        <v>0</v>
      </c>
      <c r="K198" s="7">
        <f>+'[1]Sin Agence'!BA213</f>
        <v>0</v>
      </c>
      <c r="L198" s="7">
        <f t="shared" si="16"/>
        <v>0</v>
      </c>
      <c r="M198" s="7">
        <f t="shared" si="17"/>
        <v>0</v>
      </c>
      <c r="N198" s="8">
        <f t="shared" si="18"/>
        <v>0</v>
      </c>
    </row>
    <row r="199" spans="1:14" ht="24.95" customHeight="1" x14ac:dyDescent="0.2">
      <c r="A199" s="3">
        <f t="shared" si="19"/>
        <v>198</v>
      </c>
      <c r="B199" s="4" t="s">
        <v>210</v>
      </c>
      <c r="C199" s="5">
        <f>'[1]Résu par agence'!EG232</f>
        <v>0</v>
      </c>
      <c r="D199" s="5">
        <f>+'[1]Sin Agence'!AY214</f>
        <v>0</v>
      </c>
      <c r="E199" s="6">
        <f t="shared" si="15"/>
        <v>0</v>
      </c>
      <c r="F199" s="7">
        <f>'[1]Résu par agence'!EF232</f>
        <v>0</v>
      </c>
      <c r="G199" s="7">
        <f>+'[1]Résu par agence'!EE232</f>
        <v>0</v>
      </c>
      <c r="H199" s="7">
        <f>+'[1]Résu par agence'!EC232</f>
        <v>0</v>
      </c>
      <c r="I199" s="7">
        <f>+'[1]Résu par agence'!EA232/1.18</f>
        <v>0</v>
      </c>
      <c r="J199" s="7">
        <f>+'[1]Sin Agence'!AZ214</f>
        <v>0</v>
      </c>
      <c r="K199" s="7">
        <f>+'[1]Sin Agence'!BA214</f>
        <v>0</v>
      </c>
      <c r="L199" s="7">
        <f t="shared" si="16"/>
        <v>0</v>
      </c>
      <c r="M199" s="7">
        <f t="shared" si="17"/>
        <v>0</v>
      </c>
      <c r="N199" s="8">
        <f t="shared" si="18"/>
        <v>0</v>
      </c>
    </row>
    <row r="200" spans="1:14" ht="24.95" customHeight="1" x14ac:dyDescent="0.2">
      <c r="A200" s="3">
        <f t="shared" si="19"/>
        <v>199</v>
      </c>
      <c r="B200" s="4" t="s">
        <v>211</v>
      </c>
      <c r="C200" s="5">
        <f>'[1]Résu par agence'!EG233</f>
        <v>0</v>
      </c>
      <c r="D200" s="5">
        <f>+'[1]Sin Agence'!AY215</f>
        <v>0</v>
      </c>
      <c r="E200" s="6">
        <f t="shared" si="15"/>
        <v>0</v>
      </c>
      <c r="F200" s="7">
        <f>'[1]Résu par agence'!EF233</f>
        <v>0</v>
      </c>
      <c r="G200" s="7">
        <f>+'[1]Résu par agence'!EE233</f>
        <v>0</v>
      </c>
      <c r="H200" s="7">
        <f>+'[1]Résu par agence'!EC233</f>
        <v>0</v>
      </c>
      <c r="I200" s="7">
        <f>+'[1]Résu par agence'!EA233/1.18</f>
        <v>0</v>
      </c>
      <c r="J200" s="7">
        <f>+'[1]Sin Agence'!AZ215</f>
        <v>0</v>
      </c>
      <c r="K200" s="7">
        <f>+'[1]Sin Agence'!BA215</f>
        <v>0</v>
      </c>
      <c r="L200" s="7">
        <f t="shared" si="16"/>
        <v>0</v>
      </c>
      <c r="M200" s="7">
        <f t="shared" si="17"/>
        <v>0</v>
      </c>
      <c r="N200" s="8">
        <f t="shared" si="18"/>
        <v>0</v>
      </c>
    </row>
    <row r="201" spans="1:14" ht="24.95" customHeight="1" x14ac:dyDescent="0.2">
      <c r="A201" s="3">
        <f t="shared" si="19"/>
        <v>200</v>
      </c>
      <c r="B201" s="4" t="s">
        <v>212</v>
      </c>
      <c r="C201" s="5">
        <f>'[1]Résu par agence'!EG234</f>
        <v>0</v>
      </c>
      <c r="D201" s="5">
        <f>+'[1]Sin Agence'!AY216</f>
        <v>0</v>
      </c>
      <c r="E201" s="6">
        <f t="shared" si="15"/>
        <v>0</v>
      </c>
      <c r="F201" s="7">
        <f>'[1]Résu par agence'!EF234</f>
        <v>0</v>
      </c>
      <c r="G201" s="7">
        <f>+'[1]Résu par agence'!EE234</f>
        <v>0</v>
      </c>
      <c r="H201" s="7">
        <f>+'[1]Résu par agence'!EC234</f>
        <v>0</v>
      </c>
      <c r="I201" s="7">
        <f>+'[1]Résu par agence'!EA234/1.18</f>
        <v>0</v>
      </c>
      <c r="J201" s="7">
        <f>+'[1]Sin Agence'!AZ216</f>
        <v>0</v>
      </c>
      <c r="K201" s="7">
        <f>+'[1]Sin Agence'!BA216</f>
        <v>0</v>
      </c>
      <c r="L201" s="7">
        <f t="shared" si="16"/>
        <v>0</v>
      </c>
      <c r="M201" s="7">
        <f t="shared" si="17"/>
        <v>0</v>
      </c>
      <c r="N201" s="8">
        <f t="shared" si="18"/>
        <v>0</v>
      </c>
    </row>
    <row r="202" spans="1:14" ht="24.95" customHeight="1" x14ac:dyDescent="0.2">
      <c r="A202" s="3">
        <f t="shared" si="19"/>
        <v>201</v>
      </c>
      <c r="B202" s="4" t="s">
        <v>213</v>
      </c>
      <c r="C202" s="5">
        <f>'[1]Résu par agence'!EG235</f>
        <v>0</v>
      </c>
      <c r="D202" s="5">
        <f>+'[1]Sin Agence'!AY217</f>
        <v>0</v>
      </c>
      <c r="E202" s="6">
        <f t="shared" si="15"/>
        <v>0</v>
      </c>
      <c r="F202" s="7">
        <f>'[1]Résu par agence'!EF235</f>
        <v>0</v>
      </c>
      <c r="G202" s="7">
        <f>+'[1]Résu par agence'!EE235</f>
        <v>0</v>
      </c>
      <c r="H202" s="7">
        <f>+'[1]Résu par agence'!EC235</f>
        <v>0</v>
      </c>
      <c r="I202" s="7">
        <f>+'[1]Résu par agence'!EA235/1.18</f>
        <v>0</v>
      </c>
      <c r="J202" s="7">
        <f>+'[1]Sin Agence'!AZ217</f>
        <v>0</v>
      </c>
      <c r="K202" s="7">
        <f>+'[1]Sin Agence'!BA217</f>
        <v>0</v>
      </c>
      <c r="L202" s="7">
        <f t="shared" si="16"/>
        <v>0</v>
      </c>
      <c r="M202" s="7">
        <f t="shared" si="17"/>
        <v>0</v>
      </c>
      <c r="N202" s="8">
        <f t="shared" si="18"/>
        <v>0</v>
      </c>
    </row>
    <row r="203" spans="1:14" ht="24.95" customHeight="1" x14ac:dyDescent="0.2">
      <c r="A203" s="3">
        <f t="shared" si="19"/>
        <v>202</v>
      </c>
      <c r="B203" s="4" t="s">
        <v>214</v>
      </c>
      <c r="C203" s="5">
        <f>'[1]Résu par agence'!EG236</f>
        <v>0</v>
      </c>
      <c r="D203" s="5">
        <f>+'[1]Sin Agence'!AY218</f>
        <v>0</v>
      </c>
      <c r="E203" s="6">
        <f t="shared" si="15"/>
        <v>0</v>
      </c>
      <c r="F203" s="7">
        <f>'[1]Résu par agence'!EF236</f>
        <v>0</v>
      </c>
      <c r="G203" s="7">
        <f>+'[1]Résu par agence'!EE236</f>
        <v>0</v>
      </c>
      <c r="H203" s="7">
        <f>+'[1]Résu par agence'!EC236</f>
        <v>0</v>
      </c>
      <c r="I203" s="7">
        <f>+'[1]Résu par agence'!EA236/1.18</f>
        <v>0</v>
      </c>
      <c r="J203" s="7">
        <f>+'[1]Sin Agence'!AZ218</f>
        <v>0</v>
      </c>
      <c r="K203" s="7">
        <f>+'[1]Sin Agence'!BA218</f>
        <v>0</v>
      </c>
      <c r="L203" s="7">
        <f t="shared" si="16"/>
        <v>0</v>
      </c>
      <c r="M203" s="7">
        <f t="shared" si="17"/>
        <v>0</v>
      </c>
      <c r="N203" s="8">
        <f t="shared" si="18"/>
        <v>0</v>
      </c>
    </row>
    <row r="204" spans="1:14" ht="24.95" customHeight="1" x14ac:dyDescent="0.2">
      <c r="A204" s="3">
        <f t="shared" si="19"/>
        <v>203</v>
      </c>
      <c r="B204" s="4" t="s">
        <v>215</v>
      </c>
      <c r="C204" s="5">
        <f>'[1]Résu par agence'!EG237</f>
        <v>0</v>
      </c>
      <c r="D204" s="5">
        <f>+'[1]Sin Agence'!AY219</f>
        <v>0</v>
      </c>
      <c r="E204" s="6">
        <f t="shared" si="15"/>
        <v>0</v>
      </c>
      <c r="F204" s="7">
        <f>'[1]Résu par agence'!EF237</f>
        <v>0</v>
      </c>
      <c r="G204" s="7">
        <f>+'[1]Résu par agence'!EE237</f>
        <v>0</v>
      </c>
      <c r="H204" s="7">
        <f>+'[1]Résu par agence'!EC237</f>
        <v>0</v>
      </c>
      <c r="I204" s="7">
        <f>+'[1]Résu par agence'!EA237/1.18</f>
        <v>0</v>
      </c>
      <c r="J204" s="7">
        <f>+'[1]Sin Agence'!AZ219</f>
        <v>0</v>
      </c>
      <c r="K204" s="7">
        <f>+'[1]Sin Agence'!BA219</f>
        <v>0</v>
      </c>
      <c r="L204" s="7">
        <f t="shared" si="16"/>
        <v>0</v>
      </c>
      <c r="M204" s="7">
        <f t="shared" si="17"/>
        <v>0</v>
      </c>
      <c r="N204" s="8">
        <f t="shared" si="18"/>
        <v>0</v>
      </c>
    </row>
    <row r="205" spans="1:14" ht="24.95" customHeight="1" x14ac:dyDescent="0.2">
      <c r="A205" s="3">
        <f t="shared" si="19"/>
        <v>204</v>
      </c>
      <c r="B205" s="4" t="s">
        <v>216</v>
      </c>
      <c r="C205" s="5">
        <f>'[1]Résu par agence'!EG238</f>
        <v>0</v>
      </c>
      <c r="D205" s="5">
        <f>+'[1]Sin Agence'!AY220</f>
        <v>0</v>
      </c>
      <c r="E205" s="6">
        <f t="shared" si="15"/>
        <v>0</v>
      </c>
      <c r="F205" s="7">
        <f>'[1]Résu par agence'!EF238</f>
        <v>0</v>
      </c>
      <c r="G205" s="7">
        <f>+'[1]Résu par agence'!EE238</f>
        <v>0</v>
      </c>
      <c r="H205" s="7">
        <f>+'[1]Résu par agence'!EC238</f>
        <v>0</v>
      </c>
      <c r="I205" s="7">
        <f>+'[1]Résu par agence'!EA238/1.18</f>
        <v>0</v>
      </c>
      <c r="J205" s="7">
        <f>+'[1]Sin Agence'!AZ220</f>
        <v>0</v>
      </c>
      <c r="K205" s="7">
        <f>+'[1]Sin Agence'!BA220</f>
        <v>0</v>
      </c>
      <c r="L205" s="7">
        <f t="shared" si="16"/>
        <v>0</v>
      </c>
      <c r="M205" s="7">
        <f t="shared" si="17"/>
        <v>0</v>
      </c>
      <c r="N205" s="8">
        <f t="shared" si="18"/>
        <v>0</v>
      </c>
    </row>
    <row r="206" spans="1:14" ht="24.95" customHeight="1" x14ac:dyDescent="0.2">
      <c r="A206" s="3">
        <f t="shared" si="19"/>
        <v>205</v>
      </c>
      <c r="B206" s="4" t="s">
        <v>217</v>
      </c>
      <c r="C206" s="5">
        <f>'[1]Résu par agence'!EG239</f>
        <v>0</v>
      </c>
      <c r="D206" s="5">
        <f>+'[1]Sin Agence'!AY221</f>
        <v>0</v>
      </c>
      <c r="E206" s="6">
        <f t="shared" si="15"/>
        <v>0</v>
      </c>
      <c r="F206" s="7">
        <f>'[1]Résu par agence'!EF239</f>
        <v>0</v>
      </c>
      <c r="G206" s="7">
        <f>+'[1]Résu par agence'!EE239</f>
        <v>0</v>
      </c>
      <c r="H206" s="7">
        <f>+'[1]Résu par agence'!EC239</f>
        <v>0</v>
      </c>
      <c r="I206" s="7">
        <f>+'[1]Résu par agence'!EA239/1.18</f>
        <v>0</v>
      </c>
      <c r="J206" s="7">
        <f>+'[1]Sin Agence'!AZ221</f>
        <v>0</v>
      </c>
      <c r="K206" s="7">
        <f>+'[1]Sin Agence'!BA221</f>
        <v>0</v>
      </c>
      <c r="L206" s="7">
        <f t="shared" si="16"/>
        <v>0</v>
      </c>
      <c r="M206" s="7">
        <f t="shared" si="17"/>
        <v>0</v>
      </c>
      <c r="N206" s="8">
        <f t="shared" si="18"/>
        <v>0</v>
      </c>
    </row>
    <row r="207" spans="1:14" ht="24.95" customHeight="1" x14ac:dyDescent="0.2">
      <c r="A207" s="3">
        <f t="shared" si="19"/>
        <v>206</v>
      </c>
      <c r="B207" s="4" t="s">
        <v>218</v>
      </c>
      <c r="C207" s="5">
        <f>'[1]Résu par agence'!EG240</f>
        <v>0</v>
      </c>
      <c r="D207" s="5">
        <f>+'[1]Sin Agence'!AY222</f>
        <v>0</v>
      </c>
      <c r="E207" s="6">
        <f t="shared" si="15"/>
        <v>0</v>
      </c>
      <c r="F207" s="7">
        <f>'[1]Résu par agence'!EF240</f>
        <v>0</v>
      </c>
      <c r="G207" s="7">
        <f>+'[1]Résu par agence'!EE240</f>
        <v>0</v>
      </c>
      <c r="H207" s="7">
        <f>+'[1]Résu par agence'!EC240</f>
        <v>0</v>
      </c>
      <c r="I207" s="7">
        <f>+'[1]Résu par agence'!EA240/1.18</f>
        <v>0</v>
      </c>
      <c r="J207" s="7">
        <f>+'[1]Sin Agence'!AZ222</f>
        <v>0</v>
      </c>
      <c r="K207" s="7">
        <f>+'[1]Sin Agence'!BA222</f>
        <v>0</v>
      </c>
      <c r="L207" s="7">
        <f t="shared" si="16"/>
        <v>0</v>
      </c>
      <c r="M207" s="7">
        <f t="shared" si="17"/>
        <v>0</v>
      </c>
      <c r="N207" s="8">
        <f t="shared" si="18"/>
        <v>0</v>
      </c>
    </row>
    <row r="208" spans="1:14" ht="24.95" customHeight="1" x14ac:dyDescent="0.2">
      <c r="A208" s="3">
        <f t="shared" si="19"/>
        <v>207</v>
      </c>
      <c r="B208" s="4" t="s">
        <v>219</v>
      </c>
      <c r="C208" s="5">
        <f>'[1]Résu par agence'!EG241</f>
        <v>0</v>
      </c>
      <c r="D208" s="5">
        <f>+'[1]Sin Agence'!AY223</f>
        <v>0</v>
      </c>
      <c r="E208" s="6">
        <f t="shared" si="15"/>
        <v>0</v>
      </c>
      <c r="F208" s="7">
        <f>'[1]Résu par agence'!EF241</f>
        <v>0</v>
      </c>
      <c r="G208" s="7">
        <f>+'[1]Résu par agence'!EE241</f>
        <v>0</v>
      </c>
      <c r="H208" s="7">
        <f>+'[1]Résu par agence'!EC241</f>
        <v>0</v>
      </c>
      <c r="I208" s="7">
        <f>+'[1]Résu par agence'!EA241/1.18</f>
        <v>0</v>
      </c>
      <c r="J208" s="7">
        <f>+'[1]Sin Agence'!AZ223</f>
        <v>0</v>
      </c>
      <c r="K208" s="7">
        <f>+'[1]Sin Agence'!BA223</f>
        <v>0</v>
      </c>
      <c r="L208" s="7">
        <f t="shared" si="16"/>
        <v>0</v>
      </c>
      <c r="M208" s="7">
        <f t="shared" si="17"/>
        <v>0</v>
      </c>
      <c r="N208" s="8">
        <f t="shared" si="18"/>
        <v>0</v>
      </c>
    </row>
    <row r="209" spans="1:14" ht="24.95" customHeight="1" x14ac:dyDescent="0.2">
      <c r="A209" s="3">
        <f t="shared" si="19"/>
        <v>208</v>
      </c>
      <c r="B209" s="4" t="s">
        <v>220</v>
      </c>
      <c r="C209" s="5">
        <f>'[1]Résu par agence'!EG242</f>
        <v>3</v>
      </c>
      <c r="D209" s="5">
        <f>+'[1]Sin Agence'!AY224</f>
        <v>0</v>
      </c>
      <c r="E209" s="6">
        <f t="shared" si="15"/>
        <v>0</v>
      </c>
      <c r="F209" s="7">
        <f>'[1]Résu par agence'!EF242</f>
        <v>31.5</v>
      </c>
      <c r="G209" s="7">
        <f>+'[1]Résu par agence'!EE242</f>
        <v>14.000999999999999</v>
      </c>
      <c r="H209" s="7">
        <f>+'[1]Résu par agence'!EC242</f>
        <v>13.722</v>
      </c>
      <c r="I209" s="7">
        <f>+'[1]Résu par agence'!EA242/1.18</f>
        <v>1.3322033898305086</v>
      </c>
      <c r="J209" s="7">
        <f>+'[1]Sin Agence'!AZ224</f>
        <v>0</v>
      </c>
      <c r="K209" s="7">
        <f>+'[1]Sin Agence'!BA224</f>
        <v>0</v>
      </c>
      <c r="L209" s="7">
        <f t="shared" si="16"/>
        <v>0</v>
      </c>
      <c r="M209" s="7">
        <f t="shared" si="17"/>
        <v>13.722</v>
      </c>
      <c r="N209" s="8">
        <f t="shared" si="18"/>
        <v>0</v>
      </c>
    </row>
    <row r="210" spans="1:14" ht="24.95" customHeight="1" x14ac:dyDescent="0.2">
      <c r="A210" s="3">
        <f t="shared" si="19"/>
        <v>209</v>
      </c>
      <c r="B210" s="4" t="s">
        <v>221</v>
      </c>
      <c r="C210" s="5">
        <f>'[1]Résu par agence'!EG243</f>
        <v>9</v>
      </c>
      <c r="D210" s="5">
        <f>+'[1]Sin Agence'!AY225</f>
        <v>0</v>
      </c>
      <c r="E210" s="6">
        <f t="shared" si="15"/>
        <v>0</v>
      </c>
      <c r="F210" s="7">
        <f>'[1]Résu par agence'!EF243</f>
        <v>94.5</v>
      </c>
      <c r="G210" s="7">
        <f>+'[1]Résu par agence'!EE243</f>
        <v>42.003</v>
      </c>
      <c r="H210" s="7">
        <f>+'[1]Résu par agence'!EC243</f>
        <v>41.165999999999997</v>
      </c>
      <c r="I210" s="7">
        <f>+'[1]Résu par agence'!EA243/1.18</f>
        <v>3.9966101694915257</v>
      </c>
      <c r="J210" s="7">
        <f>+'[1]Sin Agence'!AZ225</f>
        <v>0</v>
      </c>
      <c r="K210" s="7">
        <f>+'[1]Sin Agence'!BA225</f>
        <v>0</v>
      </c>
      <c r="L210" s="7">
        <f t="shared" si="16"/>
        <v>0</v>
      </c>
      <c r="M210" s="7">
        <f t="shared" si="17"/>
        <v>41.165999999999997</v>
      </c>
      <c r="N210" s="8">
        <f t="shared" si="18"/>
        <v>0</v>
      </c>
    </row>
    <row r="211" spans="1:14" ht="24.95" customHeight="1" x14ac:dyDescent="0.2">
      <c r="A211" s="3">
        <f t="shared" si="19"/>
        <v>210</v>
      </c>
      <c r="B211" s="4" t="s">
        <v>222</v>
      </c>
      <c r="C211" s="5">
        <f>'[1]Résu par agence'!EG244</f>
        <v>6</v>
      </c>
      <c r="D211" s="5">
        <f>+'[1]Sin Agence'!AY226</f>
        <v>0</v>
      </c>
      <c r="E211" s="6">
        <f t="shared" si="15"/>
        <v>0</v>
      </c>
      <c r="F211" s="7">
        <f>'[1]Résu par agence'!EF244</f>
        <v>63</v>
      </c>
      <c r="G211" s="7">
        <f>+'[1]Résu par agence'!EE244</f>
        <v>28.001999999999999</v>
      </c>
      <c r="H211" s="7">
        <f>+'[1]Résu par agence'!EC244</f>
        <v>27.443999999999999</v>
      </c>
      <c r="I211" s="7">
        <f>+'[1]Résu par agence'!EA244/1.18</f>
        <v>2.6644067796610171</v>
      </c>
      <c r="J211" s="7">
        <f>+'[1]Sin Agence'!AZ226</f>
        <v>0</v>
      </c>
      <c r="K211" s="7">
        <f>+'[1]Sin Agence'!BA226</f>
        <v>0</v>
      </c>
      <c r="L211" s="7">
        <f t="shared" si="16"/>
        <v>0</v>
      </c>
      <c r="M211" s="7">
        <f t="shared" si="17"/>
        <v>27.443999999999999</v>
      </c>
      <c r="N211" s="8">
        <f t="shared" si="18"/>
        <v>0</v>
      </c>
    </row>
    <row r="212" spans="1:14" ht="24.95" customHeight="1" x14ac:dyDescent="0.2">
      <c r="A212" s="3">
        <f t="shared" si="19"/>
        <v>211</v>
      </c>
      <c r="B212" s="4" t="s">
        <v>223</v>
      </c>
      <c r="C212" s="5">
        <f>'[1]Résu par agence'!EG245</f>
        <v>0</v>
      </c>
      <c r="D212" s="5">
        <f>+'[1]Sin Agence'!AY227</f>
        <v>0</v>
      </c>
      <c r="E212" s="6">
        <f t="shared" si="15"/>
        <v>0</v>
      </c>
      <c r="F212" s="7">
        <f>'[1]Résu par agence'!EF245</f>
        <v>0</v>
      </c>
      <c r="G212" s="7">
        <f>+'[1]Résu par agence'!EE245</f>
        <v>0</v>
      </c>
      <c r="H212" s="7">
        <f>+'[1]Résu par agence'!EC245</f>
        <v>0</v>
      </c>
      <c r="I212" s="7">
        <f>+'[1]Résu par agence'!EA245/1.18</f>
        <v>0</v>
      </c>
      <c r="J212" s="7">
        <f>+'[1]Sin Agence'!AZ227</f>
        <v>0</v>
      </c>
      <c r="K212" s="7">
        <f>+'[1]Sin Agence'!BA227</f>
        <v>0</v>
      </c>
      <c r="L212" s="7">
        <f t="shared" si="16"/>
        <v>0</v>
      </c>
      <c r="M212" s="7">
        <f t="shared" si="17"/>
        <v>0</v>
      </c>
      <c r="N212" s="8">
        <f t="shared" si="18"/>
        <v>0</v>
      </c>
    </row>
    <row r="213" spans="1:14" ht="24.95" customHeight="1" x14ac:dyDescent="0.2">
      <c r="A213" s="3">
        <f t="shared" si="19"/>
        <v>212</v>
      </c>
      <c r="B213" s="4" t="s">
        <v>224</v>
      </c>
      <c r="C213" s="5">
        <f>'[1]Résu par agence'!EG246</f>
        <v>0</v>
      </c>
      <c r="D213" s="5">
        <f>+'[1]Sin Agence'!AY228</f>
        <v>0</v>
      </c>
      <c r="E213" s="6">
        <f t="shared" si="15"/>
        <v>0</v>
      </c>
      <c r="F213" s="7">
        <f>'[1]Résu par agence'!EF246</f>
        <v>0</v>
      </c>
      <c r="G213" s="7">
        <f>+'[1]Résu par agence'!EE246</f>
        <v>0</v>
      </c>
      <c r="H213" s="7">
        <f>+'[1]Résu par agence'!EC246</f>
        <v>0</v>
      </c>
      <c r="I213" s="7">
        <f>+'[1]Résu par agence'!EA246/1.18</f>
        <v>0</v>
      </c>
      <c r="J213" s="7">
        <f>+'[1]Sin Agence'!AZ228</f>
        <v>0</v>
      </c>
      <c r="K213" s="7">
        <f>+'[1]Sin Agence'!BA228</f>
        <v>0</v>
      </c>
      <c r="L213" s="7">
        <f t="shared" si="16"/>
        <v>0</v>
      </c>
      <c r="M213" s="7">
        <f t="shared" si="17"/>
        <v>0</v>
      </c>
      <c r="N213" s="8">
        <f t="shared" si="18"/>
        <v>0</v>
      </c>
    </row>
    <row r="214" spans="1:14" ht="24.95" customHeight="1" x14ac:dyDescent="0.2">
      <c r="A214" s="3">
        <f t="shared" si="19"/>
        <v>213</v>
      </c>
      <c r="B214" s="4" t="s">
        <v>225</v>
      </c>
      <c r="C214" s="5">
        <f>'[1]Résu par agence'!EG247</f>
        <v>0</v>
      </c>
      <c r="D214" s="5">
        <f>+'[1]Sin Agence'!AY229</f>
        <v>0</v>
      </c>
      <c r="E214" s="6">
        <f t="shared" si="15"/>
        <v>0</v>
      </c>
      <c r="F214" s="7">
        <f>'[1]Résu par agence'!EF247</f>
        <v>0</v>
      </c>
      <c r="G214" s="7">
        <f>+'[1]Résu par agence'!EE247</f>
        <v>0</v>
      </c>
      <c r="H214" s="7">
        <f>+'[1]Résu par agence'!EC247</f>
        <v>0</v>
      </c>
      <c r="I214" s="7">
        <f>+'[1]Résu par agence'!EA247/1.18</f>
        <v>0</v>
      </c>
      <c r="J214" s="7">
        <f>+'[1]Sin Agence'!AZ229</f>
        <v>0</v>
      </c>
      <c r="K214" s="7">
        <f>+'[1]Sin Agence'!BA229</f>
        <v>0</v>
      </c>
      <c r="L214" s="7">
        <f t="shared" si="16"/>
        <v>0</v>
      </c>
      <c r="M214" s="7">
        <f t="shared" si="17"/>
        <v>0</v>
      </c>
      <c r="N214" s="8">
        <f t="shared" si="18"/>
        <v>0</v>
      </c>
    </row>
    <row r="215" spans="1:14" ht="24.95" customHeight="1" x14ac:dyDescent="0.2">
      <c r="A215" s="3">
        <f t="shared" si="19"/>
        <v>214</v>
      </c>
      <c r="B215" s="4" t="s">
        <v>226</v>
      </c>
      <c r="C215" s="5">
        <f>'[1]Résu par agence'!EG248</f>
        <v>0</v>
      </c>
      <c r="D215" s="5">
        <f>+'[1]Sin Agence'!AY230</f>
        <v>0</v>
      </c>
      <c r="E215" s="6">
        <f t="shared" si="15"/>
        <v>0</v>
      </c>
      <c r="F215" s="7">
        <f>'[1]Résu par agence'!EF248</f>
        <v>0</v>
      </c>
      <c r="G215" s="7">
        <f>+'[1]Résu par agence'!EE248</f>
        <v>0</v>
      </c>
      <c r="H215" s="7">
        <f>+'[1]Résu par agence'!EC248</f>
        <v>0</v>
      </c>
      <c r="I215" s="7">
        <f>+'[1]Résu par agence'!EA248/1.18</f>
        <v>0</v>
      </c>
      <c r="J215" s="7">
        <f>+'[1]Sin Agence'!AZ230</f>
        <v>0</v>
      </c>
      <c r="K215" s="7">
        <f>+'[1]Sin Agence'!BA230</f>
        <v>0</v>
      </c>
      <c r="L215" s="7">
        <f t="shared" si="16"/>
        <v>0</v>
      </c>
      <c r="M215" s="7">
        <f t="shared" si="17"/>
        <v>0</v>
      </c>
      <c r="N215" s="8">
        <f t="shared" si="18"/>
        <v>0</v>
      </c>
    </row>
    <row r="216" spans="1:14" ht="24.95" customHeight="1" x14ac:dyDescent="0.2">
      <c r="A216" s="3">
        <f t="shared" si="19"/>
        <v>215</v>
      </c>
      <c r="B216" s="4" t="s">
        <v>227</v>
      </c>
      <c r="C216" s="5">
        <f>'[1]Résu par agence'!EG249</f>
        <v>0</v>
      </c>
      <c r="D216" s="5">
        <f>+'[1]Sin Agence'!AY231</f>
        <v>0</v>
      </c>
      <c r="E216" s="6">
        <f t="shared" si="15"/>
        <v>0</v>
      </c>
      <c r="F216" s="7">
        <f>'[1]Résu par agence'!EF249</f>
        <v>0</v>
      </c>
      <c r="G216" s="7">
        <f>+'[1]Résu par agence'!EE249</f>
        <v>0</v>
      </c>
      <c r="H216" s="7">
        <f>+'[1]Résu par agence'!EC249</f>
        <v>0</v>
      </c>
      <c r="I216" s="7">
        <f>+'[1]Résu par agence'!EA249/1.18</f>
        <v>0</v>
      </c>
      <c r="J216" s="7">
        <f>+'[1]Sin Agence'!AZ231</f>
        <v>0</v>
      </c>
      <c r="K216" s="7">
        <f>+'[1]Sin Agence'!BA231</f>
        <v>0</v>
      </c>
      <c r="L216" s="7">
        <f t="shared" si="16"/>
        <v>0</v>
      </c>
      <c r="M216" s="7">
        <f t="shared" si="17"/>
        <v>0</v>
      </c>
      <c r="N216" s="8">
        <f t="shared" si="18"/>
        <v>0</v>
      </c>
    </row>
    <row r="217" spans="1:14" ht="24.95" customHeight="1" x14ac:dyDescent="0.2">
      <c r="A217" s="3">
        <f t="shared" si="19"/>
        <v>216</v>
      </c>
      <c r="B217" s="4" t="s">
        <v>228</v>
      </c>
      <c r="C217" s="5">
        <f>'[1]Résu par agence'!EG250</f>
        <v>1</v>
      </c>
      <c r="D217" s="5">
        <f>+'[1]Sin Agence'!AY232</f>
        <v>0</v>
      </c>
      <c r="E217" s="6">
        <f t="shared" si="15"/>
        <v>0</v>
      </c>
      <c r="F217" s="7">
        <f>'[1]Résu par agence'!EF250</f>
        <v>10.5</v>
      </c>
      <c r="G217" s="7">
        <f>+'[1]Résu par agence'!EE250</f>
        <v>4.6669999999999998</v>
      </c>
      <c r="H217" s="7">
        <f>+'[1]Résu par agence'!EC250</f>
        <v>4.5739999999999998</v>
      </c>
      <c r="I217" s="7">
        <f>+'[1]Résu par agence'!EA250/1.18</f>
        <v>0.44406779661016954</v>
      </c>
      <c r="J217" s="7">
        <f>+'[1]Sin Agence'!AZ232</f>
        <v>0</v>
      </c>
      <c r="K217" s="7">
        <f>+'[1]Sin Agence'!BA232</f>
        <v>0</v>
      </c>
      <c r="L217" s="7">
        <f t="shared" si="16"/>
        <v>0</v>
      </c>
      <c r="M217" s="7">
        <f t="shared" si="17"/>
        <v>4.5739999999999998</v>
      </c>
      <c r="N217" s="8">
        <f t="shared" si="18"/>
        <v>0</v>
      </c>
    </row>
    <row r="218" spans="1:14" ht="24.95" customHeight="1" x14ac:dyDescent="0.2">
      <c r="A218" s="3">
        <f t="shared" si="19"/>
        <v>217</v>
      </c>
      <c r="B218" s="4" t="s">
        <v>229</v>
      </c>
      <c r="C218" s="5">
        <f>'[1]Résu par agence'!EG251</f>
        <v>0</v>
      </c>
      <c r="D218" s="5">
        <f>+'[1]Sin Agence'!AY233</f>
        <v>0</v>
      </c>
      <c r="E218" s="6">
        <f t="shared" si="15"/>
        <v>0</v>
      </c>
      <c r="F218" s="7">
        <f>'[1]Résu par agence'!EF251</f>
        <v>0</v>
      </c>
      <c r="G218" s="7">
        <f>+'[1]Résu par agence'!EE251</f>
        <v>0</v>
      </c>
      <c r="H218" s="7">
        <f>+'[1]Résu par agence'!EC251</f>
        <v>0</v>
      </c>
      <c r="I218" s="7">
        <f>+'[1]Résu par agence'!EA251/1.18</f>
        <v>0</v>
      </c>
      <c r="J218" s="7">
        <f>+'[1]Sin Agence'!AZ233</f>
        <v>0</v>
      </c>
      <c r="K218" s="7">
        <f>+'[1]Sin Agence'!BA233</f>
        <v>0</v>
      </c>
      <c r="L218" s="7">
        <f t="shared" si="16"/>
        <v>0</v>
      </c>
      <c r="M218" s="7">
        <f t="shared" si="17"/>
        <v>0</v>
      </c>
      <c r="N218" s="8">
        <f t="shared" si="18"/>
        <v>0</v>
      </c>
    </row>
    <row r="219" spans="1:14" ht="24.95" customHeight="1" x14ac:dyDescent="0.2">
      <c r="A219" s="3">
        <f t="shared" si="19"/>
        <v>218</v>
      </c>
      <c r="B219" s="4" t="s">
        <v>230</v>
      </c>
      <c r="C219" s="5">
        <f>'[1]Résu par agence'!EG252</f>
        <v>0</v>
      </c>
      <c r="D219" s="5">
        <f>+'[1]Sin Agence'!AY234</f>
        <v>0</v>
      </c>
      <c r="E219" s="6">
        <f t="shared" si="15"/>
        <v>0</v>
      </c>
      <c r="F219" s="7">
        <f>'[1]Résu par agence'!EF252</f>
        <v>0</v>
      </c>
      <c r="G219" s="7">
        <f>+'[1]Résu par agence'!EE252</f>
        <v>0</v>
      </c>
      <c r="H219" s="7">
        <f>+'[1]Résu par agence'!EC252</f>
        <v>0</v>
      </c>
      <c r="I219" s="7">
        <f>+'[1]Résu par agence'!EA252/1.18</f>
        <v>0</v>
      </c>
      <c r="J219" s="7">
        <f>+'[1]Sin Agence'!AZ234</f>
        <v>0</v>
      </c>
      <c r="K219" s="7">
        <f>+'[1]Sin Agence'!BA234</f>
        <v>0</v>
      </c>
      <c r="L219" s="7">
        <f t="shared" si="16"/>
        <v>0</v>
      </c>
      <c r="M219" s="7">
        <f t="shared" si="17"/>
        <v>0</v>
      </c>
      <c r="N219" s="8">
        <f t="shared" si="18"/>
        <v>0</v>
      </c>
    </row>
    <row r="220" spans="1:14" ht="24.95" customHeight="1" x14ac:dyDescent="0.2">
      <c r="A220" s="3">
        <f t="shared" si="19"/>
        <v>219</v>
      </c>
      <c r="B220" s="4" t="s">
        <v>231</v>
      </c>
      <c r="C220" s="5">
        <f>'[1]Résu par agence'!EG253</f>
        <v>1</v>
      </c>
      <c r="D220" s="5">
        <f>+'[1]Sin Agence'!AY235</f>
        <v>0</v>
      </c>
      <c r="E220" s="6">
        <f t="shared" si="15"/>
        <v>0</v>
      </c>
      <c r="F220" s="7">
        <f>'[1]Résu par agence'!EF253</f>
        <v>10.5</v>
      </c>
      <c r="G220" s="7">
        <f>+'[1]Résu par agence'!EE253</f>
        <v>4.6669999999999998</v>
      </c>
      <c r="H220" s="7">
        <f>+'[1]Résu par agence'!EC253</f>
        <v>4.5739999999999998</v>
      </c>
      <c r="I220" s="7">
        <f>+'[1]Résu par agence'!EA253/1.18</f>
        <v>0.44406779661016954</v>
      </c>
      <c r="J220" s="7">
        <f>+'[1]Sin Agence'!AZ235</f>
        <v>0</v>
      </c>
      <c r="K220" s="7">
        <f>+'[1]Sin Agence'!BA235</f>
        <v>0</v>
      </c>
      <c r="L220" s="7">
        <f t="shared" si="16"/>
        <v>0</v>
      </c>
      <c r="M220" s="7">
        <f t="shared" si="17"/>
        <v>4.5739999999999998</v>
      </c>
      <c r="N220" s="8">
        <f t="shared" si="18"/>
        <v>0</v>
      </c>
    </row>
    <row r="221" spans="1:14" ht="24.95" customHeight="1" x14ac:dyDescent="0.2">
      <c r="A221" s="3">
        <f t="shared" si="19"/>
        <v>220</v>
      </c>
      <c r="B221" s="4" t="s">
        <v>232</v>
      </c>
      <c r="C221" s="5">
        <f>'[1]Résu par agence'!EG254</f>
        <v>0</v>
      </c>
      <c r="D221" s="5">
        <f>+'[1]Sin Agence'!AY236</f>
        <v>0</v>
      </c>
      <c r="E221" s="6">
        <f t="shared" si="15"/>
        <v>0</v>
      </c>
      <c r="F221" s="7">
        <f>'[1]Résu par agence'!EF254</f>
        <v>0</v>
      </c>
      <c r="G221" s="7">
        <f>+'[1]Résu par agence'!EE254</f>
        <v>0</v>
      </c>
      <c r="H221" s="7">
        <f>+'[1]Résu par agence'!EC254</f>
        <v>0</v>
      </c>
      <c r="I221" s="7">
        <f>+'[1]Résu par agence'!EA254/1.18</f>
        <v>0</v>
      </c>
      <c r="J221" s="7">
        <f>+'[1]Sin Agence'!AZ236</f>
        <v>0</v>
      </c>
      <c r="K221" s="7">
        <f>+'[1]Sin Agence'!BA236</f>
        <v>0</v>
      </c>
      <c r="L221" s="7">
        <f t="shared" si="16"/>
        <v>0</v>
      </c>
      <c r="M221" s="7">
        <f t="shared" si="17"/>
        <v>0</v>
      </c>
      <c r="N221" s="8">
        <f t="shared" si="18"/>
        <v>0</v>
      </c>
    </row>
    <row r="222" spans="1:14" ht="24.95" customHeight="1" x14ac:dyDescent="0.2">
      <c r="A222" s="3">
        <f t="shared" si="19"/>
        <v>221</v>
      </c>
      <c r="B222" s="4" t="s">
        <v>233</v>
      </c>
      <c r="C222" s="5">
        <f>'[1]Résu par agence'!EG255</f>
        <v>0</v>
      </c>
      <c r="D222" s="5">
        <f>+'[1]Sin Agence'!AY237</f>
        <v>0</v>
      </c>
      <c r="E222" s="6">
        <f t="shared" si="15"/>
        <v>0</v>
      </c>
      <c r="F222" s="7">
        <f>'[1]Résu par agence'!EF255</f>
        <v>0</v>
      </c>
      <c r="G222" s="7">
        <f>+'[1]Résu par agence'!EE255</f>
        <v>0</v>
      </c>
      <c r="H222" s="7">
        <f>+'[1]Résu par agence'!EC255</f>
        <v>0</v>
      </c>
      <c r="I222" s="7">
        <f>+'[1]Résu par agence'!EA255/1.18</f>
        <v>0</v>
      </c>
      <c r="J222" s="7">
        <f>+'[1]Sin Agence'!AZ237</f>
        <v>0</v>
      </c>
      <c r="K222" s="7">
        <f>+'[1]Sin Agence'!BA237</f>
        <v>0</v>
      </c>
      <c r="L222" s="7">
        <f t="shared" si="16"/>
        <v>0</v>
      </c>
      <c r="M222" s="7">
        <f t="shared" si="17"/>
        <v>0</v>
      </c>
      <c r="N222" s="8">
        <f t="shared" si="18"/>
        <v>0</v>
      </c>
    </row>
    <row r="223" spans="1:14" ht="24.95" customHeight="1" x14ac:dyDescent="0.2">
      <c r="A223" s="3">
        <f t="shared" si="19"/>
        <v>222</v>
      </c>
      <c r="B223" s="4" t="s">
        <v>234</v>
      </c>
      <c r="C223" s="5">
        <f>'[1]Résu par agence'!EG256</f>
        <v>0</v>
      </c>
      <c r="D223" s="5">
        <f>+'[1]Sin Agence'!AY238</f>
        <v>0</v>
      </c>
      <c r="E223" s="6">
        <f t="shared" si="15"/>
        <v>0</v>
      </c>
      <c r="F223" s="7">
        <f>'[1]Résu par agence'!EF256</f>
        <v>0</v>
      </c>
      <c r="G223" s="7">
        <f>+'[1]Résu par agence'!EE256</f>
        <v>0</v>
      </c>
      <c r="H223" s="7">
        <f>+'[1]Résu par agence'!EC256</f>
        <v>0</v>
      </c>
      <c r="I223" s="7">
        <f>+'[1]Résu par agence'!EA256/1.18</f>
        <v>0</v>
      </c>
      <c r="J223" s="7">
        <f>+'[1]Sin Agence'!AZ238</f>
        <v>0</v>
      </c>
      <c r="K223" s="7">
        <f>+'[1]Sin Agence'!BA238</f>
        <v>0</v>
      </c>
      <c r="L223" s="7">
        <f t="shared" si="16"/>
        <v>0</v>
      </c>
      <c r="M223" s="7">
        <f t="shared" si="17"/>
        <v>0</v>
      </c>
      <c r="N223" s="8">
        <f t="shared" si="18"/>
        <v>0</v>
      </c>
    </row>
    <row r="224" spans="1:14" ht="24.95" customHeight="1" x14ac:dyDescent="0.2">
      <c r="A224" s="3">
        <f t="shared" si="19"/>
        <v>223</v>
      </c>
      <c r="B224" s="4" t="s">
        <v>235</v>
      </c>
      <c r="C224" s="5">
        <f>'[1]Résu par agence'!EG257</f>
        <v>0</v>
      </c>
      <c r="D224" s="5">
        <f>+'[1]Sin Agence'!AY239</f>
        <v>0</v>
      </c>
      <c r="E224" s="6">
        <f t="shared" si="15"/>
        <v>0</v>
      </c>
      <c r="F224" s="7">
        <f>'[1]Résu par agence'!EF257</f>
        <v>0</v>
      </c>
      <c r="G224" s="7">
        <f>+'[1]Résu par agence'!EE257</f>
        <v>0</v>
      </c>
      <c r="H224" s="7">
        <f>+'[1]Résu par agence'!EC257</f>
        <v>0</v>
      </c>
      <c r="I224" s="7">
        <f>+'[1]Résu par agence'!EA257/1.18</f>
        <v>0</v>
      </c>
      <c r="J224" s="7">
        <f>+'[1]Sin Agence'!AZ239</f>
        <v>0</v>
      </c>
      <c r="K224" s="7">
        <f>+'[1]Sin Agence'!BA239</f>
        <v>0</v>
      </c>
      <c r="L224" s="7">
        <f t="shared" si="16"/>
        <v>0</v>
      </c>
      <c r="M224" s="7">
        <f t="shared" si="17"/>
        <v>0</v>
      </c>
      <c r="N224" s="8">
        <f t="shared" si="18"/>
        <v>0</v>
      </c>
    </row>
    <row r="225" spans="1:14" ht="24.95" customHeight="1" x14ac:dyDescent="0.2">
      <c r="A225" s="3">
        <f t="shared" si="19"/>
        <v>224</v>
      </c>
      <c r="B225" s="4" t="s">
        <v>236</v>
      </c>
      <c r="C225" s="5">
        <f>'[1]Résu par agence'!EG258</f>
        <v>0</v>
      </c>
      <c r="D225" s="5">
        <f>+'[1]Sin Agence'!AY240</f>
        <v>0</v>
      </c>
      <c r="E225" s="6">
        <f t="shared" si="15"/>
        <v>0</v>
      </c>
      <c r="F225" s="7">
        <f>'[1]Résu par agence'!EF258</f>
        <v>0</v>
      </c>
      <c r="G225" s="7">
        <f>+'[1]Résu par agence'!EE258</f>
        <v>0</v>
      </c>
      <c r="H225" s="7">
        <f>+'[1]Résu par agence'!EC258</f>
        <v>0</v>
      </c>
      <c r="I225" s="7">
        <f>+'[1]Résu par agence'!EA258/1.18</f>
        <v>0</v>
      </c>
      <c r="J225" s="7">
        <f>+'[1]Sin Agence'!AZ240</f>
        <v>0</v>
      </c>
      <c r="K225" s="7">
        <f>+'[1]Sin Agence'!BA240</f>
        <v>0</v>
      </c>
      <c r="L225" s="7">
        <f t="shared" si="16"/>
        <v>0</v>
      </c>
      <c r="M225" s="7">
        <f t="shared" si="17"/>
        <v>0</v>
      </c>
      <c r="N225" s="8">
        <f t="shared" si="18"/>
        <v>0</v>
      </c>
    </row>
    <row r="226" spans="1:14" ht="24.95" customHeight="1" x14ac:dyDescent="0.2">
      <c r="A226" s="3">
        <f t="shared" si="19"/>
        <v>225</v>
      </c>
      <c r="B226" s="4" t="s">
        <v>237</v>
      </c>
      <c r="C226" s="5">
        <f>'[1]Résu par agence'!EG259</f>
        <v>0</v>
      </c>
      <c r="D226" s="5">
        <f>+'[1]Sin Agence'!AY241</f>
        <v>0</v>
      </c>
      <c r="E226" s="6">
        <f t="shared" si="15"/>
        <v>0</v>
      </c>
      <c r="F226" s="7">
        <f>'[1]Résu par agence'!EF259</f>
        <v>0</v>
      </c>
      <c r="G226" s="7">
        <f>+'[1]Résu par agence'!EE259</f>
        <v>0</v>
      </c>
      <c r="H226" s="7">
        <f>+'[1]Résu par agence'!EC259</f>
        <v>0</v>
      </c>
      <c r="I226" s="7">
        <f>+'[1]Résu par agence'!EA259/1.18</f>
        <v>0</v>
      </c>
      <c r="J226" s="7">
        <f>+'[1]Sin Agence'!AZ241</f>
        <v>0</v>
      </c>
      <c r="K226" s="7">
        <f>+'[1]Sin Agence'!BA241</f>
        <v>0</v>
      </c>
      <c r="L226" s="7">
        <f t="shared" si="16"/>
        <v>0</v>
      </c>
      <c r="M226" s="7">
        <f t="shared" si="17"/>
        <v>0</v>
      </c>
      <c r="N226" s="8">
        <f t="shared" si="18"/>
        <v>0</v>
      </c>
    </row>
    <row r="227" spans="1:14" ht="24.95" customHeight="1" x14ac:dyDescent="0.2">
      <c r="A227" s="3">
        <f t="shared" si="19"/>
        <v>226</v>
      </c>
      <c r="B227" s="4" t="s">
        <v>238</v>
      </c>
      <c r="C227" s="5">
        <f>'[1]Résu par agence'!EG260</f>
        <v>0</v>
      </c>
      <c r="D227" s="5">
        <f>+'[1]Sin Agence'!AY242</f>
        <v>0</v>
      </c>
      <c r="E227" s="6">
        <f t="shared" si="15"/>
        <v>0</v>
      </c>
      <c r="F227" s="7">
        <f>'[1]Résu par agence'!EF260</f>
        <v>0</v>
      </c>
      <c r="G227" s="7">
        <f>+'[1]Résu par agence'!EE260</f>
        <v>0</v>
      </c>
      <c r="H227" s="7">
        <f>+'[1]Résu par agence'!EC260</f>
        <v>0</v>
      </c>
      <c r="I227" s="7">
        <f>+'[1]Résu par agence'!EA260/1.18</f>
        <v>0</v>
      </c>
      <c r="J227" s="7">
        <f>+'[1]Sin Agence'!AZ242</f>
        <v>0</v>
      </c>
      <c r="K227" s="7">
        <f>+'[1]Sin Agence'!BA242</f>
        <v>0</v>
      </c>
      <c r="L227" s="7">
        <f t="shared" si="16"/>
        <v>0</v>
      </c>
      <c r="M227" s="7">
        <f t="shared" si="17"/>
        <v>0</v>
      </c>
      <c r="N227" s="8">
        <f t="shared" si="18"/>
        <v>0</v>
      </c>
    </row>
    <row r="228" spans="1:14" ht="24.95" customHeight="1" x14ac:dyDescent="0.2">
      <c r="A228" s="3">
        <f t="shared" si="19"/>
        <v>227</v>
      </c>
      <c r="B228" s="4" t="s">
        <v>239</v>
      </c>
      <c r="C228" s="5">
        <f>'[1]Résu par agence'!EG261</f>
        <v>0</v>
      </c>
      <c r="D228" s="5">
        <f>+'[1]Sin Agence'!AY243</f>
        <v>0</v>
      </c>
      <c r="E228" s="6">
        <f t="shared" si="15"/>
        <v>0</v>
      </c>
      <c r="F228" s="7">
        <f>'[1]Résu par agence'!EF261</f>
        <v>0</v>
      </c>
      <c r="G228" s="7">
        <f>+'[1]Résu par agence'!EE261</f>
        <v>0</v>
      </c>
      <c r="H228" s="7">
        <f>+'[1]Résu par agence'!EC261</f>
        <v>0</v>
      </c>
      <c r="I228" s="7">
        <f>+'[1]Résu par agence'!EA261/1.18</f>
        <v>0</v>
      </c>
      <c r="J228" s="7">
        <f>+'[1]Sin Agence'!AZ243</f>
        <v>0</v>
      </c>
      <c r="K228" s="7">
        <f>+'[1]Sin Agence'!BA243</f>
        <v>0</v>
      </c>
      <c r="L228" s="7">
        <f t="shared" si="16"/>
        <v>0</v>
      </c>
      <c r="M228" s="7">
        <f t="shared" si="17"/>
        <v>0</v>
      </c>
      <c r="N228" s="8">
        <f t="shared" si="18"/>
        <v>0</v>
      </c>
    </row>
    <row r="229" spans="1:14" ht="24.95" customHeight="1" x14ac:dyDescent="0.2">
      <c r="A229" s="3">
        <f t="shared" si="19"/>
        <v>228</v>
      </c>
      <c r="B229" s="4" t="s">
        <v>240</v>
      </c>
      <c r="C229" s="5">
        <f>'[1]Résu par agence'!EG262</f>
        <v>0</v>
      </c>
      <c r="D229" s="5">
        <f>+'[1]Sin Agence'!AY244</f>
        <v>0</v>
      </c>
      <c r="E229" s="6">
        <f t="shared" si="15"/>
        <v>0</v>
      </c>
      <c r="F229" s="7">
        <f>'[1]Résu par agence'!EF262</f>
        <v>0</v>
      </c>
      <c r="G229" s="7">
        <f>+'[1]Résu par agence'!EE262</f>
        <v>0</v>
      </c>
      <c r="H229" s="7">
        <f>+'[1]Résu par agence'!EC262</f>
        <v>0</v>
      </c>
      <c r="I229" s="7">
        <f>+'[1]Résu par agence'!EA262/1.18</f>
        <v>0</v>
      </c>
      <c r="J229" s="7">
        <f>+'[1]Sin Agence'!AZ244</f>
        <v>0</v>
      </c>
      <c r="K229" s="7">
        <f>+'[1]Sin Agence'!BA244</f>
        <v>0</v>
      </c>
      <c r="L229" s="7">
        <f t="shared" si="16"/>
        <v>0</v>
      </c>
      <c r="M229" s="7">
        <f t="shared" si="17"/>
        <v>0</v>
      </c>
      <c r="N229" s="8">
        <f t="shared" si="18"/>
        <v>0</v>
      </c>
    </row>
    <row r="230" spans="1:14" ht="24.95" customHeight="1" x14ac:dyDescent="0.2">
      <c r="A230" s="3">
        <f t="shared" si="19"/>
        <v>229</v>
      </c>
      <c r="B230" s="4" t="s">
        <v>241</v>
      </c>
      <c r="C230" s="5">
        <f>'[1]Résu par agence'!EG263</f>
        <v>0</v>
      </c>
      <c r="D230" s="5">
        <f>+'[1]Sin Agence'!AY245</f>
        <v>0</v>
      </c>
      <c r="E230" s="6">
        <f t="shared" si="15"/>
        <v>0</v>
      </c>
      <c r="F230" s="7">
        <f>'[1]Résu par agence'!EF263</f>
        <v>0</v>
      </c>
      <c r="G230" s="7">
        <f>+'[1]Résu par agence'!EE263</f>
        <v>0</v>
      </c>
      <c r="H230" s="7">
        <f>+'[1]Résu par agence'!EC263</f>
        <v>0</v>
      </c>
      <c r="I230" s="7">
        <f>+'[1]Résu par agence'!EA263/1.18</f>
        <v>0</v>
      </c>
      <c r="J230" s="7">
        <f>+'[1]Sin Agence'!AZ245</f>
        <v>0</v>
      </c>
      <c r="K230" s="7">
        <f>+'[1]Sin Agence'!BA245</f>
        <v>0</v>
      </c>
      <c r="L230" s="7">
        <f t="shared" si="16"/>
        <v>0</v>
      </c>
      <c r="M230" s="7">
        <f t="shared" si="17"/>
        <v>0</v>
      </c>
      <c r="N230" s="8">
        <f t="shared" si="18"/>
        <v>0</v>
      </c>
    </row>
    <row r="231" spans="1:14" ht="24.95" customHeight="1" x14ac:dyDescent="0.2">
      <c r="A231" s="3">
        <f t="shared" si="19"/>
        <v>230</v>
      </c>
      <c r="B231" s="4" t="s">
        <v>242</v>
      </c>
      <c r="C231" s="5">
        <f>'[1]Résu par agence'!EG264</f>
        <v>0</v>
      </c>
      <c r="D231" s="5">
        <f>+'[1]Sin Agence'!AY246</f>
        <v>0</v>
      </c>
      <c r="E231" s="6">
        <f t="shared" si="15"/>
        <v>0</v>
      </c>
      <c r="F231" s="7">
        <f>'[1]Résu par agence'!EF264</f>
        <v>0</v>
      </c>
      <c r="G231" s="7">
        <f>+'[1]Résu par agence'!EE264</f>
        <v>0</v>
      </c>
      <c r="H231" s="7">
        <f>+'[1]Résu par agence'!EC264</f>
        <v>0</v>
      </c>
      <c r="I231" s="7">
        <f>+'[1]Résu par agence'!EA264/1.18</f>
        <v>0</v>
      </c>
      <c r="J231" s="7">
        <f>+'[1]Sin Agence'!AZ246</f>
        <v>0</v>
      </c>
      <c r="K231" s="7">
        <f>+'[1]Sin Agence'!BA246</f>
        <v>0</v>
      </c>
      <c r="L231" s="7">
        <f t="shared" si="16"/>
        <v>0</v>
      </c>
      <c r="M231" s="7">
        <f t="shared" si="17"/>
        <v>0</v>
      </c>
      <c r="N231" s="8">
        <f t="shared" si="18"/>
        <v>0</v>
      </c>
    </row>
    <row r="232" spans="1:14" ht="24.95" customHeight="1" x14ac:dyDescent="0.2">
      <c r="A232" s="3">
        <f t="shared" si="19"/>
        <v>231</v>
      </c>
      <c r="B232" s="4" t="s">
        <v>243</v>
      </c>
      <c r="C232" s="5">
        <f>'[1]Résu par agence'!EG265</f>
        <v>0</v>
      </c>
      <c r="D232" s="5">
        <f>+'[1]Sin Agence'!AY247</f>
        <v>0</v>
      </c>
      <c r="E232" s="6">
        <f t="shared" si="15"/>
        <v>0</v>
      </c>
      <c r="F232" s="7">
        <f>'[1]Résu par agence'!EF265</f>
        <v>0</v>
      </c>
      <c r="G232" s="7">
        <f>+'[1]Résu par agence'!EE265</f>
        <v>0</v>
      </c>
      <c r="H232" s="7">
        <f>+'[1]Résu par agence'!EC265</f>
        <v>0</v>
      </c>
      <c r="I232" s="7">
        <f>+'[1]Résu par agence'!EA265/1.18</f>
        <v>0</v>
      </c>
      <c r="J232" s="7">
        <f>+'[1]Sin Agence'!AZ247</f>
        <v>0</v>
      </c>
      <c r="K232" s="7">
        <f>+'[1]Sin Agence'!BA247</f>
        <v>0</v>
      </c>
      <c r="L232" s="7">
        <f t="shared" si="16"/>
        <v>0</v>
      </c>
      <c r="M232" s="7">
        <f t="shared" si="17"/>
        <v>0</v>
      </c>
      <c r="N232" s="8">
        <f t="shared" si="18"/>
        <v>0</v>
      </c>
    </row>
    <row r="233" spans="1:14" ht="24.95" customHeight="1" x14ac:dyDescent="0.2">
      <c r="A233" s="3">
        <f t="shared" si="19"/>
        <v>232</v>
      </c>
      <c r="B233" s="4" t="s">
        <v>244</v>
      </c>
      <c r="C233" s="5">
        <f>'[1]Résu par agence'!EG266</f>
        <v>0</v>
      </c>
      <c r="D233" s="5">
        <f>+'[1]Sin Agence'!AY248</f>
        <v>0</v>
      </c>
      <c r="E233" s="6">
        <f t="shared" si="15"/>
        <v>0</v>
      </c>
      <c r="F233" s="7">
        <f>'[1]Résu par agence'!EF266</f>
        <v>0</v>
      </c>
      <c r="G233" s="7">
        <f>+'[1]Résu par agence'!EE266</f>
        <v>0</v>
      </c>
      <c r="H233" s="7">
        <f>+'[1]Résu par agence'!EC266</f>
        <v>0</v>
      </c>
      <c r="I233" s="7">
        <f>+'[1]Résu par agence'!EA266/1.18</f>
        <v>0</v>
      </c>
      <c r="J233" s="7">
        <f>+'[1]Sin Agence'!AZ248</f>
        <v>0</v>
      </c>
      <c r="K233" s="7">
        <f>+'[1]Sin Agence'!BA248</f>
        <v>0</v>
      </c>
      <c r="L233" s="7">
        <f t="shared" si="16"/>
        <v>0</v>
      </c>
      <c r="M233" s="7">
        <f t="shared" si="17"/>
        <v>0</v>
      </c>
      <c r="N233" s="8">
        <f t="shared" si="18"/>
        <v>0</v>
      </c>
    </row>
    <row r="234" spans="1:14" ht="24.95" customHeight="1" x14ac:dyDescent="0.2">
      <c r="A234" s="3">
        <f t="shared" si="19"/>
        <v>233</v>
      </c>
      <c r="B234" s="4" t="s">
        <v>245</v>
      </c>
      <c r="C234" s="5">
        <f>'[1]Résu par agence'!EG267</f>
        <v>0</v>
      </c>
      <c r="D234" s="5">
        <f>+'[1]Sin Agence'!AY249</f>
        <v>0</v>
      </c>
      <c r="E234" s="6">
        <f t="shared" si="15"/>
        <v>0</v>
      </c>
      <c r="F234" s="7">
        <f>'[1]Résu par agence'!EF267</f>
        <v>0</v>
      </c>
      <c r="G234" s="7">
        <f>+'[1]Résu par agence'!EE267</f>
        <v>0</v>
      </c>
      <c r="H234" s="7">
        <f>+'[1]Résu par agence'!EC267</f>
        <v>0</v>
      </c>
      <c r="I234" s="7">
        <f>+'[1]Résu par agence'!EA267/1.18</f>
        <v>0</v>
      </c>
      <c r="J234" s="7">
        <f>+'[1]Sin Agence'!AZ249</f>
        <v>0</v>
      </c>
      <c r="K234" s="7">
        <f>+'[1]Sin Agence'!BA249</f>
        <v>0</v>
      </c>
      <c r="L234" s="7">
        <f t="shared" si="16"/>
        <v>0</v>
      </c>
      <c r="M234" s="7">
        <f t="shared" si="17"/>
        <v>0</v>
      </c>
      <c r="N234" s="8">
        <f t="shared" si="18"/>
        <v>0</v>
      </c>
    </row>
    <row r="235" spans="1:14" ht="24.95" customHeight="1" x14ac:dyDescent="0.2">
      <c r="A235" s="3">
        <f t="shared" si="19"/>
        <v>234</v>
      </c>
      <c r="B235" s="4" t="s">
        <v>246</v>
      </c>
      <c r="C235" s="5">
        <f>'[1]Résu par agence'!EG268</f>
        <v>0</v>
      </c>
      <c r="D235" s="5">
        <f>+'[1]Sin Agence'!AY250</f>
        <v>0</v>
      </c>
      <c r="E235" s="6">
        <f t="shared" si="15"/>
        <v>0</v>
      </c>
      <c r="F235" s="7">
        <f>'[1]Résu par agence'!EF268</f>
        <v>0</v>
      </c>
      <c r="G235" s="7">
        <f>+'[1]Résu par agence'!EE268</f>
        <v>0</v>
      </c>
      <c r="H235" s="7">
        <f>+'[1]Résu par agence'!EC268</f>
        <v>0</v>
      </c>
      <c r="I235" s="7">
        <f>+'[1]Résu par agence'!EA268/1.18</f>
        <v>0</v>
      </c>
      <c r="J235" s="7">
        <f>+'[1]Sin Agence'!AZ250</f>
        <v>0</v>
      </c>
      <c r="K235" s="7">
        <f>+'[1]Sin Agence'!BA250</f>
        <v>0</v>
      </c>
      <c r="L235" s="7">
        <f t="shared" si="16"/>
        <v>0</v>
      </c>
      <c r="M235" s="7">
        <f t="shared" si="17"/>
        <v>0</v>
      </c>
      <c r="N235" s="8">
        <f t="shared" si="18"/>
        <v>0</v>
      </c>
    </row>
    <row r="236" spans="1:14" ht="24.95" customHeight="1" x14ac:dyDescent="0.2">
      <c r="A236" s="3">
        <f t="shared" si="19"/>
        <v>235</v>
      </c>
      <c r="B236" s="4" t="s">
        <v>247</v>
      </c>
      <c r="C236" s="5">
        <f>'[1]Résu par agence'!EG269</f>
        <v>4</v>
      </c>
      <c r="D236" s="5">
        <f>+'[1]Sin Agence'!AY251</f>
        <v>0</v>
      </c>
      <c r="E236" s="6">
        <f t="shared" si="15"/>
        <v>0</v>
      </c>
      <c r="F236" s="7">
        <f>'[1]Résu par agence'!EF269</f>
        <v>42</v>
      </c>
      <c r="G236" s="7">
        <f>+'[1]Résu par agence'!EE269</f>
        <v>18.667999999999999</v>
      </c>
      <c r="H236" s="7">
        <f>+'[1]Résu par agence'!EC269</f>
        <v>18.295999999999999</v>
      </c>
      <c r="I236" s="7">
        <f>+'[1]Résu par agence'!EA269/1.18</f>
        <v>1.7762711864406782</v>
      </c>
      <c r="J236" s="7">
        <f>+'[1]Sin Agence'!AZ251</f>
        <v>0</v>
      </c>
      <c r="K236" s="7">
        <f>+'[1]Sin Agence'!BA251</f>
        <v>0</v>
      </c>
      <c r="L236" s="7">
        <f t="shared" si="16"/>
        <v>0</v>
      </c>
      <c r="M236" s="7">
        <f t="shared" si="17"/>
        <v>18.295999999999999</v>
      </c>
      <c r="N236" s="8">
        <f t="shared" si="18"/>
        <v>0</v>
      </c>
    </row>
    <row r="237" spans="1:14" ht="24.95" customHeight="1" x14ac:dyDescent="0.2">
      <c r="A237" s="3">
        <f t="shared" si="19"/>
        <v>236</v>
      </c>
      <c r="B237" s="4" t="s">
        <v>248</v>
      </c>
      <c r="C237" s="5">
        <f>'[1]Résu par agence'!EG270</f>
        <v>0</v>
      </c>
      <c r="D237" s="5">
        <f>+'[1]Sin Agence'!AY252</f>
        <v>0</v>
      </c>
      <c r="E237" s="6">
        <f t="shared" si="15"/>
        <v>0</v>
      </c>
      <c r="F237" s="7">
        <f>'[1]Résu par agence'!EF270</f>
        <v>0</v>
      </c>
      <c r="G237" s="7">
        <f>+'[1]Résu par agence'!EE270</f>
        <v>0</v>
      </c>
      <c r="H237" s="7">
        <f>+'[1]Résu par agence'!EC270</f>
        <v>0</v>
      </c>
      <c r="I237" s="7">
        <f>+'[1]Résu par agence'!EA270/1.18</f>
        <v>0</v>
      </c>
      <c r="J237" s="7">
        <f>+'[1]Sin Agence'!AZ252</f>
        <v>0</v>
      </c>
      <c r="K237" s="7">
        <f>+'[1]Sin Agence'!BA252</f>
        <v>0</v>
      </c>
      <c r="L237" s="7">
        <f t="shared" si="16"/>
        <v>0</v>
      </c>
      <c r="M237" s="7">
        <f t="shared" si="17"/>
        <v>0</v>
      </c>
      <c r="N237" s="8">
        <f t="shared" si="18"/>
        <v>0</v>
      </c>
    </row>
    <row r="238" spans="1:14" ht="24.95" customHeight="1" x14ac:dyDescent="0.2">
      <c r="A238" s="3">
        <f t="shared" si="19"/>
        <v>237</v>
      </c>
      <c r="B238" s="4" t="s">
        <v>249</v>
      </c>
      <c r="C238" s="5">
        <f>'[1]Résu par agence'!EG271</f>
        <v>0</v>
      </c>
      <c r="D238" s="5">
        <f>+'[1]Sin Agence'!AY253</f>
        <v>0</v>
      </c>
      <c r="E238" s="6">
        <f t="shared" si="15"/>
        <v>0</v>
      </c>
      <c r="F238" s="7">
        <f>'[1]Résu par agence'!EF271</f>
        <v>0</v>
      </c>
      <c r="G238" s="7">
        <f>+'[1]Résu par agence'!EE271</f>
        <v>0</v>
      </c>
      <c r="H238" s="7">
        <f>+'[1]Résu par agence'!EC271</f>
        <v>0</v>
      </c>
      <c r="I238" s="7">
        <f>+'[1]Résu par agence'!EA271/1.18</f>
        <v>0</v>
      </c>
      <c r="J238" s="7">
        <f>+'[1]Sin Agence'!AZ253</f>
        <v>0</v>
      </c>
      <c r="K238" s="7">
        <f>+'[1]Sin Agence'!BA253</f>
        <v>0</v>
      </c>
      <c r="L238" s="7">
        <f t="shared" si="16"/>
        <v>0</v>
      </c>
      <c r="M238" s="7">
        <f t="shared" si="17"/>
        <v>0</v>
      </c>
      <c r="N238" s="8">
        <f t="shared" si="18"/>
        <v>0</v>
      </c>
    </row>
    <row r="239" spans="1:14" ht="24.95" customHeight="1" x14ac:dyDescent="0.2">
      <c r="A239" s="3">
        <f t="shared" si="19"/>
        <v>238</v>
      </c>
      <c r="B239" s="4" t="s">
        <v>250</v>
      </c>
      <c r="C239" s="5">
        <f>'[1]Résu par agence'!EG272</f>
        <v>0</v>
      </c>
      <c r="D239" s="5">
        <f>+'[1]Sin Agence'!AY254</f>
        <v>0</v>
      </c>
      <c r="E239" s="6">
        <f t="shared" si="15"/>
        <v>0</v>
      </c>
      <c r="F239" s="7">
        <f>'[1]Résu par agence'!EF272</f>
        <v>0</v>
      </c>
      <c r="G239" s="7">
        <f>+'[1]Résu par agence'!EE272</f>
        <v>0</v>
      </c>
      <c r="H239" s="7">
        <f>+'[1]Résu par agence'!EC272</f>
        <v>0</v>
      </c>
      <c r="I239" s="7">
        <f>+'[1]Résu par agence'!EA272/1.18</f>
        <v>0</v>
      </c>
      <c r="J239" s="7">
        <f>+'[1]Sin Agence'!AZ254</f>
        <v>0</v>
      </c>
      <c r="K239" s="7">
        <f>+'[1]Sin Agence'!BA254</f>
        <v>0</v>
      </c>
      <c r="L239" s="7">
        <f t="shared" si="16"/>
        <v>0</v>
      </c>
      <c r="M239" s="7">
        <f t="shared" si="17"/>
        <v>0</v>
      </c>
      <c r="N239" s="8">
        <f t="shared" si="18"/>
        <v>0</v>
      </c>
    </row>
    <row r="240" spans="1:14" ht="24.95" customHeight="1" x14ac:dyDescent="0.2">
      <c r="A240" s="3">
        <f t="shared" si="19"/>
        <v>239</v>
      </c>
      <c r="B240" s="4" t="s">
        <v>251</v>
      </c>
      <c r="C240" s="5">
        <f>'[1]Résu par agence'!EG273</f>
        <v>0</v>
      </c>
      <c r="D240" s="5">
        <f>+'[1]Sin Agence'!AY255</f>
        <v>0</v>
      </c>
      <c r="E240" s="6">
        <f t="shared" si="15"/>
        <v>0</v>
      </c>
      <c r="F240" s="7">
        <f>'[1]Résu par agence'!EF273</f>
        <v>0</v>
      </c>
      <c r="G240" s="7">
        <f>+'[1]Résu par agence'!EE273</f>
        <v>0</v>
      </c>
      <c r="H240" s="7">
        <f>+'[1]Résu par agence'!EC273</f>
        <v>0</v>
      </c>
      <c r="I240" s="7">
        <f>+'[1]Résu par agence'!EA273/1.18</f>
        <v>0</v>
      </c>
      <c r="J240" s="7">
        <f>+'[1]Sin Agence'!AZ255</f>
        <v>0</v>
      </c>
      <c r="K240" s="7">
        <f>+'[1]Sin Agence'!BA255</f>
        <v>0</v>
      </c>
      <c r="L240" s="7">
        <f t="shared" si="16"/>
        <v>0</v>
      </c>
      <c r="M240" s="7">
        <f t="shared" si="17"/>
        <v>0</v>
      </c>
      <c r="N240" s="8">
        <f t="shared" si="18"/>
        <v>0</v>
      </c>
    </row>
    <row r="241" spans="1:14" ht="24.95" customHeight="1" x14ac:dyDescent="0.2">
      <c r="A241" s="3">
        <f t="shared" si="19"/>
        <v>240</v>
      </c>
      <c r="B241" s="4" t="s">
        <v>252</v>
      </c>
      <c r="C241" s="5">
        <f>'[1]Résu par agence'!EG274</f>
        <v>0</v>
      </c>
      <c r="D241" s="5">
        <f>+'[1]Sin Agence'!AY256</f>
        <v>0</v>
      </c>
      <c r="E241" s="6">
        <f t="shared" si="15"/>
        <v>0</v>
      </c>
      <c r="F241" s="7">
        <f>'[1]Résu par agence'!EF274</f>
        <v>0</v>
      </c>
      <c r="G241" s="7">
        <f>+'[1]Résu par agence'!EE274</f>
        <v>0</v>
      </c>
      <c r="H241" s="7">
        <f>+'[1]Résu par agence'!EC274</f>
        <v>0</v>
      </c>
      <c r="I241" s="7">
        <f>+'[1]Résu par agence'!EA274/1.18</f>
        <v>0</v>
      </c>
      <c r="J241" s="7">
        <f>+'[1]Sin Agence'!AZ256</f>
        <v>0</v>
      </c>
      <c r="K241" s="7">
        <f>+'[1]Sin Agence'!BA256</f>
        <v>0</v>
      </c>
      <c r="L241" s="7">
        <f t="shared" si="16"/>
        <v>0</v>
      </c>
      <c r="M241" s="7">
        <f t="shared" si="17"/>
        <v>0</v>
      </c>
      <c r="N241" s="8">
        <f t="shared" si="18"/>
        <v>0</v>
      </c>
    </row>
    <row r="242" spans="1:14" ht="24.95" customHeight="1" x14ac:dyDescent="0.2">
      <c r="A242" s="3">
        <f t="shared" si="19"/>
        <v>241</v>
      </c>
      <c r="B242" s="4" t="s">
        <v>253</v>
      </c>
      <c r="C242" s="5">
        <f>'[1]Résu par agence'!EG275</f>
        <v>0</v>
      </c>
      <c r="D242" s="5">
        <f>+'[1]Sin Agence'!AY257</f>
        <v>0</v>
      </c>
      <c r="E242" s="6">
        <f t="shared" si="15"/>
        <v>0</v>
      </c>
      <c r="F242" s="7">
        <f>'[1]Résu par agence'!EF275</f>
        <v>0</v>
      </c>
      <c r="G242" s="7">
        <f>+'[1]Résu par agence'!EE275</f>
        <v>0</v>
      </c>
      <c r="H242" s="7">
        <f>+'[1]Résu par agence'!EC275</f>
        <v>0</v>
      </c>
      <c r="I242" s="7">
        <f>+'[1]Résu par agence'!EA275/1.18</f>
        <v>0</v>
      </c>
      <c r="J242" s="7">
        <f>+'[1]Sin Agence'!AZ257</f>
        <v>0</v>
      </c>
      <c r="K242" s="7">
        <f>+'[1]Sin Agence'!BA257</f>
        <v>0</v>
      </c>
      <c r="L242" s="7">
        <f t="shared" si="16"/>
        <v>0</v>
      </c>
      <c r="M242" s="7">
        <f t="shared" si="17"/>
        <v>0</v>
      </c>
      <c r="N242" s="8">
        <f t="shared" si="18"/>
        <v>0</v>
      </c>
    </row>
    <row r="243" spans="1:14" ht="24.95" customHeight="1" x14ac:dyDescent="0.2">
      <c r="A243" s="3">
        <f t="shared" si="19"/>
        <v>242</v>
      </c>
      <c r="B243" s="4" t="s">
        <v>254</v>
      </c>
      <c r="C243" s="5">
        <f>'[1]Résu par agence'!EG276</f>
        <v>0</v>
      </c>
      <c r="D243" s="5">
        <f>+'[1]Sin Agence'!AY258</f>
        <v>0</v>
      </c>
      <c r="E243" s="6">
        <f t="shared" si="15"/>
        <v>0</v>
      </c>
      <c r="F243" s="7">
        <f>'[1]Résu par agence'!EF276</f>
        <v>0</v>
      </c>
      <c r="G243" s="7">
        <f>+'[1]Résu par agence'!EE276</f>
        <v>0</v>
      </c>
      <c r="H243" s="7">
        <f>+'[1]Résu par agence'!EC276</f>
        <v>0</v>
      </c>
      <c r="I243" s="7">
        <f>+'[1]Résu par agence'!EA276/1.18</f>
        <v>0</v>
      </c>
      <c r="J243" s="7">
        <f>+'[1]Sin Agence'!AZ258</f>
        <v>0</v>
      </c>
      <c r="K243" s="7">
        <f>+'[1]Sin Agence'!BA258</f>
        <v>0</v>
      </c>
      <c r="L243" s="7">
        <f t="shared" si="16"/>
        <v>0</v>
      </c>
      <c r="M243" s="7">
        <f t="shared" si="17"/>
        <v>0</v>
      </c>
      <c r="N243" s="8">
        <f t="shared" si="18"/>
        <v>0</v>
      </c>
    </row>
    <row r="244" spans="1:14" ht="24.95" customHeight="1" x14ac:dyDescent="0.2">
      <c r="A244" s="3">
        <f t="shared" si="19"/>
        <v>243</v>
      </c>
      <c r="B244" s="4" t="s">
        <v>255</v>
      </c>
      <c r="C244" s="5">
        <f>'[1]Résu par agence'!EG277</f>
        <v>0</v>
      </c>
      <c r="D244" s="5">
        <f>+'[1]Sin Agence'!AY259</f>
        <v>0</v>
      </c>
      <c r="E244" s="6">
        <f t="shared" si="15"/>
        <v>0</v>
      </c>
      <c r="F244" s="7">
        <f>'[1]Résu par agence'!EF277</f>
        <v>0</v>
      </c>
      <c r="G244" s="7">
        <f>+'[1]Résu par agence'!EE277</f>
        <v>0</v>
      </c>
      <c r="H244" s="7">
        <f>+'[1]Résu par agence'!EC277</f>
        <v>0</v>
      </c>
      <c r="I244" s="7">
        <f>+'[1]Résu par agence'!EA277/1.18</f>
        <v>0</v>
      </c>
      <c r="J244" s="7">
        <f>+'[1]Sin Agence'!AZ259</f>
        <v>0</v>
      </c>
      <c r="K244" s="7">
        <f>+'[1]Sin Agence'!BA259</f>
        <v>0</v>
      </c>
      <c r="L244" s="7">
        <f t="shared" si="16"/>
        <v>0</v>
      </c>
      <c r="M244" s="7">
        <f t="shared" si="17"/>
        <v>0</v>
      </c>
      <c r="N244" s="8">
        <f t="shared" si="18"/>
        <v>0</v>
      </c>
    </row>
    <row r="245" spans="1:14" ht="24.95" customHeight="1" x14ac:dyDescent="0.2">
      <c r="A245" s="3">
        <f t="shared" si="19"/>
        <v>244</v>
      </c>
      <c r="B245" s="4" t="s">
        <v>256</v>
      </c>
      <c r="C245" s="5">
        <f>'[1]Résu par agence'!EG278</f>
        <v>0</v>
      </c>
      <c r="D245" s="5">
        <f>+'[1]Sin Agence'!AY260</f>
        <v>0</v>
      </c>
      <c r="E245" s="6">
        <f t="shared" si="15"/>
        <v>0</v>
      </c>
      <c r="F245" s="7">
        <f>'[1]Résu par agence'!EF278</f>
        <v>0</v>
      </c>
      <c r="G245" s="7">
        <f>+'[1]Résu par agence'!EE278</f>
        <v>0</v>
      </c>
      <c r="H245" s="7">
        <f>+'[1]Résu par agence'!EC278</f>
        <v>0</v>
      </c>
      <c r="I245" s="7">
        <f>+'[1]Résu par agence'!EA278/1.18</f>
        <v>0</v>
      </c>
      <c r="J245" s="7">
        <f>+'[1]Sin Agence'!AZ260</f>
        <v>0</v>
      </c>
      <c r="K245" s="7">
        <f>+'[1]Sin Agence'!BA260</f>
        <v>0</v>
      </c>
      <c r="L245" s="7">
        <f t="shared" si="16"/>
        <v>0</v>
      </c>
      <c r="M245" s="7">
        <f t="shared" si="17"/>
        <v>0</v>
      </c>
      <c r="N245" s="8">
        <f t="shared" si="18"/>
        <v>0</v>
      </c>
    </row>
    <row r="246" spans="1:14" ht="24.95" customHeight="1" x14ac:dyDescent="0.2">
      <c r="A246" s="3">
        <f t="shared" si="19"/>
        <v>245</v>
      </c>
      <c r="B246" s="4" t="s">
        <v>257</v>
      </c>
      <c r="C246" s="5">
        <f>'[1]Résu par agence'!EG279</f>
        <v>0</v>
      </c>
      <c r="D246" s="5">
        <f>+'[1]Sin Agence'!AY261</f>
        <v>0</v>
      </c>
      <c r="E246" s="6">
        <f t="shared" si="15"/>
        <v>0</v>
      </c>
      <c r="F246" s="7">
        <f>'[1]Résu par agence'!EF279</f>
        <v>0</v>
      </c>
      <c r="G246" s="7">
        <f>+'[1]Résu par agence'!EE279</f>
        <v>0</v>
      </c>
      <c r="H246" s="7">
        <f>+'[1]Résu par agence'!EC279</f>
        <v>0</v>
      </c>
      <c r="I246" s="7">
        <f>+'[1]Résu par agence'!EA279/1.18</f>
        <v>0</v>
      </c>
      <c r="J246" s="7">
        <f>+'[1]Sin Agence'!AZ261</f>
        <v>0</v>
      </c>
      <c r="K246" s="7">
        <f>+'[1]Sin Agence'!BA261</f>
        <v>0</v>
      </c>
      <c r="L246" s="7">
        <f t="shared" si="16"/>
        <v>0</v>
      </c>
      <c r="M246" s="7">
        <f t="shared" si="17"/>
        <v>0</v>
      </c>
      <c r="N246" s="8">
        <f t="shared" si="18"/>
        <v>0</v>
      </c>
    </row>
    <row r="247" spans="1:14" ht="24.95" customHeight="1" x14ac:dyDescent="0.2">
      <c r="A247" s="3">
        <f t="shared" si="19"/>
        <v>246</v>
      </c>
      <c r="B247" s="4" t="s">
        <v>258</v>
      </c>
      <c r="C247" s="5">
        <f>'[1]Résu par agence'!EG280</f>
        <v>1</v>
      </c>
      <c r="D247" s="5">
        <f>+'[1]Sin Agence'!AY262</f>
        <v>0</v>
      </c>
      <c r="E247" s="6">
        <f t="shared" si="15"/>
        <v>0</v>
      </c>
      <c r="F247" s="7">
        <f>'[1]Résu par agence'!EF280</f>
        <v>10.5</v>
      </c>
      <c r="G247" s="7">
        <f>+'[1]Résu par agence'!EE280</f>
        <v>4.6669999999999998</v>
      </c>
      <c r="H247" s="7">
        <f>+'[1]Résu par agence'!EC280</f>
        <v>4.5739999999999998</v>
      </c>
      <c r="I247" s="7">
        <f>+'[1]Résu par agence'!EA280/1.18</f>
        <v>0.44406779661016954</v>
      </c>
      <c r="J247" s="7">
        <f>+'[1]Sin Agence'!AZ262</f>
        <v>0</v>
      </c>
      <c r="K247" s="7">
        <f>+'[1]Sin Agence'!BA262</f>
        <v>0</v>
      </c>
      <c r="L247" s="7">
        <f t="shared" si="16"/>
        <v>0</v>
      </c>
      <c r="M247" s="7">
        <f t="shared" si="17"/>
        <v>4.5739999999999998</v>
      </c>
      <c r="N247" s="8">
        <f t="shared" si="18"/>
        <v>0</v>
      </c>
    </row>
    <row r="248" spans="1:14" ht="24.95" customHeight="1" x14ac:dyDescent="0.2">
      <c r="A248" s="3">
        <f t="shared" si="19"/>
        <v>247</v>
      </c>
      <c r="B248" s="4" t="s">
        <v>259</v>
      </c>
      <c r="C248" s="5">
        <f>'[1]Résu par agence'!EG281</f>
        <v>3</v>
      </c>
      <c r="D248" s="5">
        <f>+'[1]Sin Agence'!AY263</f>
        <v>0</v>
      </c>
      <c r="E248" s="6">
        <f t="shared" si="15"/>
        <v>0</v>
      </c>
      <c r="F248" s="7">
        <f>'[1]Résu par agence'!EF281</f>
        <v>31.5</v>
      </c>
      <c r="G248" s="7">
        <f>+'[1]Résu par agence'!EE281</f>
        <v>14.000999999999999</v>
      </c>
      <c r="H248" s="7">
        <f>+'[1]Résu par agence'!EC281</f>
        <v>13.722</v>
      </c>
      <c r="I248" s="7">
        <f>+'[1]Résu par agence'!EA281/1.18</f>
        <v>1.3322033898305086</v>
      </c>
      <c r="J248" s="7">
        <f>+'[1]Sin Agence'!AZ263</f>
        <v>0</v>
      </c>
      <c r="K248" s="7">
        <f>+'[1]Sin Agence'!BA263</f>
        <v>0</v>
      </c>
      <c r="L248" s="7">
        <f t="shared" si="16"/>
        <v>0</v>
      </c>
      <c r="M248" s="7">
        <f t="shared" si="17"/>
        <v>13.722</v>
      </c>
      <c r="N248" s="8">
        <f t="shared" si="18"/>
        <v>0</v>
      </c>
    </row>
    <row r="249" spans="1:14" ht="24.95" customHeight="1" x14ac:dyDescent="0.2">
      <c r="A249" s="3">
        <f t="shared" si="19"/>
        <v>248</v>
      </c>
      <c r="B249" s="4" t="s">
        <v>260</v>
      </c>
      <c r="C249" s="5">
        <f>'[1]Résu par agence'!EG282</f>
        <v>0</v>
      </c>
      <c r="D249" s="5">
        <f>+'[1]Sin Agence'!AY264</f>
        <v>0</v>
      </c>
      <c r="E249" s="6">
        <f t="shared" si="15"/>
        <v>0</v>
      </c>
      <c r="F249" s="7">
        <f>'[1]Résu par agence'!EF282</f>
        <v>0</v>
      </c>
      <c r="G249" s="7">
        <f>+'[1]Résu par agence'!EE282</f>
        <v>0</v>
      </c>
      <c r="H249" s="7">
        <f>+'[1]Résu par agence'!EC282</f>
        <v>0</v>
      </c>
      <c r="I249" s="7">
        <f>+'[1]Résu par agence'!EA282/1.18</f>
        <v>0</v>
      </c>
      <c r="J249" s="7">
        <f>+'[1]Sin Agence'!AZ264</f>
        <v>0</v>
      </c>
      <c r="K249" s="7">
        <f>+'[1]Sin Agence'!BA264</f>
        <v>0</v>
      </c>
      <c r="L249" s="7">
        <f t="shared" si="16"/>
        <v>0</v>
      </c>
      <c r="M249" s="7">
        <f t="shared" si="17"/>
        <v>0</v>
      </c>
      <c r="N249" s="8">
        <f t="shared" si="18"/>
        <v>0</v>
      </c>
    </row>
    <row r="250" spans="1:14" ht="24.95" customHeight="1" x14ac:dyDescent="0.2">
      <c r="A250" s="3">
        <f t="shared" si="19"/>
        <v>249</v>
      </c>
      <c r="B250" s="4" t="s">
        <v>261</v>
      </c>
      <c r="C250" s="5">
        <f>'[1]Résu par agence'!EG283</f>
        <v>2</v>
      </c>
      <c r="D250" s="5">
        <f>+'[1]Sin Agence'!AY265</f>
        <v>0</v>
      </c>
      <c r="E250" s="6">
        <f t="shared" si="15"/>
        <v>0</v>
      </c>
      <c r="F250" s="7">
        <f>'[1]Résu par agence'!EF283</f>
        <v>25</v>
      </c>
      <c r="G250" s="7">
        <f>+'[1]Résu par agence'!EE283</f>
        <v>11.528</v>
      </c>
      <c r="H250" s="7">
        <f>+'[1]Résu par agence'!EC283</f>
        <v>10.343999999999999</v>
      </c>
      <c r="I250" s="7">
        <f>+'[1]Résu par agence'!EA283/1.18</f>
        <v>1.028813559322034</v>
      </c>
      <c r="J250" s="7">
        <f>+'[1]Sin Agence'!AZ265</f>
        <v>0</v>
      </c>
      <c r="K250" s="7">
        <f>+'[1]Sin Agence'!BA265</f>
        <v>0</v>
      </c>
      <c r="L250" s="7">
        <f t="shared" si="16"/>
        <v>0</v>
      </c>
      <c r="M250" s="7">
        <f t="shared" si="17"/>
        <v>10.343999999999999</v>
      </c>
      <c r="N250" s="8">
        <f t="shared" si="18"/>
        <v>0</v>
      </c>
    </row>
    <row r="251" spans="1:14" ht="24.95" customHeight="1" x14ac:dyDescent="0.2">
      <c r="A251" s="3">
        <f t="shared" si="19"/>
        <v>250</v>
      </c>
      <c r="B251" s="4" t="s">
        <v>262</v>
      </c>
      <c r="C251" s="5">
        <f>'[1]Résu par agence'!EG284</f>
        <v>0</v>
      </c>
      <c r="D251" s="5">
        <f>+'[1]Sin Agence'!AY266</f>
        <v>0</v>
      </c>
      <c r="E251" s="6">
        <f t="shared" si="15"/>
        <v>0</v>
      </c>
      <c r="F251" s="7">
        <f>'[1]Résu par agence'!EF284</f>
        <v>0</v>
      </c>
      <c r="G251" s="7">
        <f>+'[1]Résu par agence'!EE284</f>
        <v>0</v>
      </c>
      <c r="H251" s="7">
        <f>+'[1]Résu par agence'!EC284</f>
        <v>0</v>
      </c>
      <c r="I251" s="7">
        <f>+'[1]Résu par agence'!EA284/1.18</f>
        <v>0</v>
      </c>
      <c r="J251" s="7">
        <f>+'[1]Sin Agence'!AZ266</f>
        <v>0</v>
      </c>
      <c r="K251" s="7">
        <f>+'[1]Sin Agence'!BA266</f>
        <v>0</v>
      </c>
      <c r="L251" s="7">
        <f t="shared" si="16"/>
        <v>0</v>
      </c>
      <c r="M251" s="7">
        <f t="shared" si="17"/>
        <v>0</v>
      </c>
      <c r="N251" s="8">
        <f t="shared" si="18"/>
        <v>0</v>
      </c>
    </row>
    <row r="252" spans="1:14" ht="24.95" customHeight="1" x14ac:dyDescent="0.2">
      <c r="A252" s="3">
        <f t="shared" si="19"/>
        <v>251</v>
      </c>
      <c r="B252" s="4" t="s">
        <v>263</v>
      </c>
      <c r="C252" s="5">
        <f>'[1]Résu par agence'!EG285</f>
        <v>0</v>
      </c>
      <c r="D252" s="5">
        <f>+'[1]Sin Agence'!AY267</f>
        <v>0</v>
      </c>
      <c r="E252" s="6">
        <f t="shared" si="15"/>
        <v>0</v>
      </c>
      <c r="F252" s="7">
        <f>'[1]Résu par agence'!EF285</f>
        <v>0</v>
      </c>
      <c r="G252" s="7">
        <f>+'[1]Résu par agence'!EE285</f>
        <v>0</v>
      </c>
      <c r="H252" s="7">
        <f>+'[1]Résu par agence'!EC285</f>
        <v>0</v>
      </c>
      <c r="I252" s="7">
        <f>+'[1]Résu par agence'!EA285/1.18</f>
        <v>0</v>
      </c>
      <c r="J252" s="7">
        <f>+'[1]Sin Agence'!AZ267</f>
        <v>0</v>
      </c>
      <c r="K252" s="7">
        <f>+'[1]Sin Agence'!BA267</f>
        <v>0</v>
      </c>
      <c r="L252" s="7">
        <f t="shared" si="16"/>
        <v>0</v>
      </c>
      <c r="M252" s="7">
        <f t="shared" si="17"/>
        <v>0</v>
      </c>
      <c r="N252" s="8">
        <f t="shared" si="18"/>
        <v>0</v>
      </c>
    </row>
    <row r="253" spans="1:14" ht="24.95" customHeight="1" x14ac:dyDescent="0.2">
      <c r="A253" s="3">
        <f t="shared" si="19"/>
        <v>252</v>
      </c>
      <c r="B253" s="4" t="s">
        <v>264</v>
      </c>
      <c r="C253" s="5">
        <f>'[1]Résu par agence'!EG286</f>
        <v>0</v>
      </c>
      <c r="D253" s="5">
        <f>+'[1]Sin Agence'!AY268</f>
        <v>0</v>
      </c>
      <c r="E253" s="6">
        <f t="shared" si="15"/>
        <v>0</v>
      </c>
      <c r="F253" s="7">
        <f>'[1]Résu par agence'!EF286</f>
        <v>0</v>
      </c>
      <c r="G253" s="7">
        <f>+'[1]Résu par agence'!EE286</f>
        <v>0</v>
      </c>
      <c r="H253" s="7">
        <f>+'[1]Résu par agence'!EC286</f>
        <v>0</v>
      </c>
      <c r="I253" s="7">
        <f>+'[1]Résu par agence'!EA286/1.18</f>
        <v>0</v>
      </c>
      <c r="J253" s="7">
        <f>+'[1]Sin Agence'!AZ268</f>
        <v>0</v>
      </c>
      <c r="K253" s="7">
        <f>+'[1]Sin Agence'!BA268</f>
        <v>0</v>
      </c>
      <c r="L253" s="7">
        <f t="shared" si="16"/>
        <v>0</v>
      </c>
      <c r="M253" s="7">
        <f t="shared" si="17"/>
        <v>0</v>
      </c>
      <c r="N253" s="8">
        <f t="shared" si="18"/>
        <v>0</v>
      </c>
    </row>
    <row r="254" spans="1:14" ht="24.95" customHeight="1" x14ac:dyDescent="0.2">
      <c r="A254" s="3">
        <f t="shared" si="19"/>
        <v>253</v>
      </c>
      <c r="B254" s="4" t="s">
        <v>265</v>
      </c>
      <c r="C254" s="5">
        <f>'[1]Résu par agence'!EG287</f>
        <v>0</v>
      </c>
      <c r="D254" s="5">
        <f>+'[1]Sin Agence'!AY269</f>
        <v>0</v>
      </c>
      <c r="E254" s="6">
        <f t="shared" si="15"/>
        <v>0</v>
      </c>
      <c r="F254" s="7">
        <f>'[1]Résu par agence'!EF287</f>
        <v>0</v>
      </c>
      <c r="G254" s="7">
        <f>+'[1]Résu par agence'!EE287</f>
        <v>0</v>
      </c>
      <c r="H254" s="7">
        <f>+'[1]Résu par agence'!EC287</f>
        <v>0</v>
      </c>
      <c r="I254" s="7">
        <f>+'[1]Résu par agence'!EA287/1.18</f>
        <v>0</v>
      </c>
      <c r="J254" s="7">
        <f>+'[1]Sin Agence'!AZ269</f>
        <v>0</v>
      </c>
      <c r="K254" s="7">
        <f>+'[1]Sin Agence'!BA269</f>
        <v>0</v>
      </c>
      <c r="L254" s="7">
        <f t="shared" si="16"/>
        <v>0</v>
      </c>
      <c r="M254" s="7">
        <f t="shared" si="17"/>
        <v>0</v>
      </c>
      <c r="N254" s="8">
        <f t="shared" si="18"/>
        <v>0</v>
      </c>
    </row>
    <row r="255" spans="1:14" ht="24.95" customHeight="1" x14ac:dyDescent="0.2">
      <c r="A255" s="3">
        <f t="shared" si="19"/>
        <v>254</v>
      </c>
      <c r="B255" s="4" t="s">
        <v>266</v>
      </c>
      <c r="C255" s="5">
        <f>'[1]Résu par agence'!EG288</f>
        <v>2</v>
      </c>
      <c r="D255" s="5">
        <f>+'[1]Sin Agence'!AY270</f>
        <v>0</v>
      </c>
      <c r="E255" s="6">
        <f t="shared" si="15"/>
        <v>0</v>
      </c>
      <c r="F255" s="7">
        <f>'[1]Résu par agence'!EF288</f>
        <v>21</v>
      </c>
      <c r="G255" s="7">
        <f>+'[1]Résu par agence'!EE288</f>
        <v>9.3339999999999996</v>
      </c>
      <c r="H255" s="7">
        <f>+'[1]Résu par agence'!EC288</f>
        <v>9.1479999999999997</v>
      </c>
      <c r="I255" s="7">
        <f>+'[1]Résu par agence'!EA288/1.18</f>
        <v>0.88813559322033908</v>
      </c>
      <c r="J255" s="7">
        <f>+'[1]Sin Agence'!AZ270</f>
        <v>0</v>
      </c>
      <c r="K255" s="7">
        <f>+'[1]Sin Agence'!BA270</f>
        <v>0</v>
      </c>
      <c r="L255" s="7">
        <f t="shared" si="16"/>
        <v>0</v>
      </c>
      <c r="M255" s="7">
        <f t="shared" si="17"/>
        <v>9.1479999999999997</v>
      </c>
      <c r="N255" s="8">
        <f t="shared" si="18"/>
        <v>0</v>
      </c>
    </row>
    <row r="256" spans="1:14" ht="24.95" customHeight="1" x14ac:dyDescent="0.2">
      <c r="A256" s="3">
        <f t="shared" si="19"/>
        <v>255</v>
      </c>
      <c r="B256" s="4" t="s">
        <v>267</v>
      </c>
      <c r="C256" s="5">
        <f>'[1]Résu par agence'!EG289</f>
        <v>0</v>
      </c>
      <c r="D256" s="5">
        <f>+'[1]Sin Agence'!AY271</f>
        <v>0</v>
      </c>
      <c r="E256" s="6">
        <f t="shared" si="15"/>
        <v>0</v>
      </c>
      <c r="F256" s="7">
        <f>'[1]Résu par agence'!EF289</f>
        <v>0</v>
      </c>
      <c r="G256" s="7">
        <f>+'[1]Résu par agence'!EE289</f>
        <v>0</v>
      </c>
      <c r="H256" s="7">
        <f>+'[1]Résu par agence'!EC289</f>
        <v>0</v>
      </c>
      <c r="I256" s="7">
        <f>+'[1]Résu par agence'!EA289/1.18</f>
        <v>0</v>
      </c>
      <c r="J256" s="7">
        <f>+'[1]Sin Agence'!AZ271</f>
        <v>0</v>
      </c>
      <c r="K256" s="7">
        <f>+'[1]Sin Agence'!BA271</f>
        <v>0</v>
      </c>
      <c r="L256" s="7">
        <f t="shared" si="16"/>
        <v>0</v>
      </c>
      <c r="M256" s="7">
        <f t="shared" si="17"/>
        <v>0</v>
      </c>
      <c r="N256" s="8">
        <f t="shared" si="18"/>
        <v>0</v>
      </c>
    </row>
    <row r="257" spans="1:14" ht="24.95" customHeight="1" x14ac:dyDescent="0.2">
      <c r="A257" s="3">
        <f t="shared" si="19"/>
        <v>256</v>
      </c>
      <c r="B257" s="4" t="s">
        <v>268</v>
      </c>
      <c r="C257" s="5">
        <f>'[1]Résu par agence'!EG290</f>
        <v>0</v>
      </c>
      <c r="D257" s="5">
        <f>+'[1]Sin Agence'!AY272</f>
        <v>0</v>
      </c>
      <c r="E257" s="6">
        <f t="shared" si="15"/>
        <v>0</v>
      </c>
      <c r="F257" s="7">
        <f>'[1]Résu par agence'!EF290</f>
        <v>0</v>
      </c>
      <c r="G257" s="7">
        <f>+'[1]Résu par agence'!EE290</f>
        <v>0</v>
      </c>
      <c r="H257" s="7">
        <f>+'[1]Résu par agence'!EC290</f>
        <v>0</v>
      </c>
      <c r="I257" s="7">
        <f>+'[1]Résu par agence'!EA290/1.18</f>
        <v>0</v>
      </c>
      <c r="J257" s="7">
        <f>+'[1]Sin Agence'!AZ272</f>
        <v>0</v>
      </c>
      <c r="K257" s="7">
        <f>+'[1]Sin Agence'!BA272</f>
        <v>0</v>
      </c>
      <c r="L257" s="7">
        <f t="shared" si="16"/>
        <v>0</v>
      </c>
      <c r="M257" s="7">
        <f t="shared" si="17"/>
        <v>0</v>
      </c>
      <c r="N257" s="8">
        <f t="shared" si="18"/>
        <v>0</v>
      </c>
    </row>
    <row r="258" spans="1:14" ht="24.95" customHeight="1" x14ac:dyDescent="0.2">
      <c r="A258" s="3">
        <f t="shared" si="19"/>
        <v>257</v>
      </c>
      <c r="B258" s="4" t="s">
        <v>269</v>
      </c>
      <c r="C258" s="5">
        <f>'[1]Résu par agence'!EG291</f>
        <v>0</v>
      </c>
      <c r="D258" s="5">
        <f>+'[1]Sin Agence'!AY273</f>
        <v>0</v>
      </c>
      <c r="E258" s="6">
        <f t="shared" ref="E258:E321" si="20">IF(C258=0,0,D258/C258)</f>
        <v>0</v>
      </c>
      <c r="F258" s="7">
        <f>'[1]Résu par agence'!EF291</f>
        <v>0</v>
      </c>
      <c r="G258" s="7">
        <f>+'[1]Résu par agence'!EE291</f>
        <v>0</v>
      </c>
      <c r="H258" s="7">
        <f>+'[1]Résu par agence'!EC291</f>
        <v>0</v>
      </c>
      <c r="I258" s="7">
        <f>+'[1]Résu par agence'!EA291/1.18</f>
        <v>0</v>
      </c>
      <c r="J258" s="7">
        <f>+'[1]Sin Agence'!AZ273</f>
        <v>0</v>
      </c>
      <c r="K258" s="7">
        <f>+'[1]Sin Agence'!BA273</f>
        <v>0</v>
      </c>
      <c r="L258" s="7">
        <f t="shared" ref="L258:L321" si="21">IF(D258=0,0,(J258/D258))</f>
        <v>0</v>
      </c>
      <c r="M258" s="7">
        <f t="shared" ref="M258:M321" si="22">+H258-(J258+K258)</f>
        <v>0</v>
      </c>
      <c r="N258" s="8">
        <f t="shared" ref="N258:N321" si="23">IF(OR(M258&gt;0,I258=0),0,-M258/I258)</f>
        <v>0</v>
      </c>
    </row>
    <row r="259" spans="1:14" ht="24.95" customHeight="1" x14ac:dyDescent="0.2">
      <c r="A259" s="3">
        <f t="shared" ref="A259:A322" si="24">A258+1</f>
        <v>258</v>
      </c>
      <c r="B259" s="4" t="s">
        <v>270</v>
      </c>
      <c r="C259" s="5">
        <f>'[1]Résu par agence'!EG292</f>
        <v>0</v>
      </c>
      <c r="D259" s="5">
        <f>+'[1]Sin Agence'!AY274</f>
        <v>0</v>
      </c>
      <c r="E259" s="6">
        <f t="shared" si="20"/>
        <v>0</v>
      </c>
      <c r="F259" s="7">
        <f>'[1]Résu par agence'!EF292</f>
        <v>0</v>
      </c>
      <c r="G259" s="7">
        <f>+'[1]Résu par agence'!EE292</f>
        <v>0</v>
      </c>
      <c r="H259" s="7">
        <f>+'[1]Résu par agence'!EC292</f>
        <v>0</v>
      </c>
      <c r="I259" s="7">
        <f>+'[1]Résu par agence'!EA292/1.18</f>
        <v>0</v>
      </c>
      <c r="J259" s="7">
        <f>+'[1]Sin Agence'!AZ274</f>
        <v>0</v>
      </c>
      <c r="K259" s="7">
        <f>+'[1]Sin Agence'!BA274</f>
        <v>0</v>
      </c>
      <c r="L259" s="7">
        <f t="shared" si="21"/>
        <v>0</v>
      </c>
      <c r="M259" s="7">
        <f t="shared" si="22"/>
        <v>0</v>
      </c>
      <c r="N259" s="8">
        <f t="shared" si="23"/>
        <v>0</v>
      </c>
    </row>
    <row r="260" spans="1:14" ht="24.95" customHeight="1" x14ac:dyDescent="0.2">
      <c r="A260" s="3">
        <f t="shared" si="24"/>
        <v>259</v>
      </c>
      <c r="B260" s="4" t="s">
        <v>271</v>
      </c>
      <c r="C260" s="5">
        <f>'[1]Résu par agence'!EG293</f>
        <v>0</v>
      </c>
      <c r="D260" s="5">
        <f>+'[1]Sin Agence'!AY275</f>
        <v>0</v>
      </c>
      <c r="E260" s="6">
        <f t="shared" si="20"/>
        <v>0</v>
      </c>
      <c r="F260" s="7">
        <f>'[1]Résu par agence'!EF293</f>
        <v>0</v>
      </c>
      <c r="G260" s="7">
        <f>+'[1]Résu par agence'!EE293</f>
        <v>0</v>
      </c>
      <c r="H260" s="7">
        <f>+'[1]Résu par agence'!EC293</f>
        <v>0</v>
      </c>
      <c r="I260" s="7">
        <f>+'[1]Résu par agence'!EA293/1.18</f>
        <v>0</v>
      </c>
      <c r="J260" s="7">
        <f>+'[1]Sin Agence'!AZ275</f>
        <v>0</v>
      </c>
      <c r="K260" s="7">
        <f>+'[1]Sin Agence'!BA275</f>
        <v>0</v>
      </c>
      <c r="L260" s="7">
        <f t="shared" si="21"/>
        <v>0</v>
      </c>
      <c r="M260" s="7">
        <f t="shared" si="22"/>
        <v>0</v>
      </c>
      <c r="N260" s="8">
        <f t="shared" si="23"/>
        <v>0</v>
      </c>
    </row>
    <row r="261" spans="1:14" ht="24.95" customHeight="1" x14ac:dyDescent="0.2">
      <c r="A261" s="3">
        <f t="shared" si="24"/>
        <v>260</v>
      </c>
      <c r="B261" s="4" t="s">
        <v>272</v>
      </c>
      <c r="C261" s="5">
        <f>'[1]Résu par agence'!EG294</f>
        <v>0</v>
      </c>
      <c r="D261" s="5">
        <f>+'[1]Sin Agence'!AY276</f>
        <v>0</v>
      </c>
      <c r="E261" s="6">
        <f t="shared" si="20"/>
        <v>0</v>
      </c>
      <c r="F261" s="7">
        <f>'[1]Résu par agence'!EF294</f>
        <v>0</v>
      </c>
      <c r="G261" s="7">
        <f>+'[1]Résu par agence'!EE294</f>
        <v>0</v>
      </c>
      <c r="H261" s="7">
        <f>+'[1]Résu par agence'!EC294</f>
        <v>0</v>
      </c>
      <c r="I261" s="7">
        <f>+'[1]Résu par agence'!EA294/1.18</f>
        <v>0</v>
      </c>
      <c r="J261" s="7">
        <f>+'[1]Sin Agence'!AZ276</f>
        <v>0</v>
      </c>
      <c r="K261" s="7">
        <f>+'[1]Sin Agence'!BA276</f>
        <v>0</v>
      </c>
      <c r="L261" s="7">
        <f t="shared" si="21"/>
        <v>0</v>
      </c>
      <c r="M261" s="7">
        <f t="shared" si="22"/>
        <v>0</v>
      </c>
      <c r="N261" s="8">
        <f t="shared" si="23"/>
        <v>0</v>
      </c>
    </row>
    <row r="262" spans="1:14" ht="24.95" customHeight="1" x14ac:dyDescent="0.2">
      <c r="A262" s="3">
        <f t="shared" si="24"/>
        <v>261</v>
      </c>
      <c r="B262" s="4" t="s">
        <v>273</v>
      </c>
      <c r="C262" s="5">
        <f>'[1]Résu par agence'!EG295</f>
        <v>0</v>
      </c>
      <c r="D262" s="5">
        <f>+'[1]Sin Agence'!AY277</f>
        <v>0</v>
      </c>
      <c r="E262" s="6">
        <f t="shared" si="20"/>
        <v>0</v>
      </c>
      <c r="F262" s="7">
        <f>'[1]Résu par agence'!EF295</f>
        <v>0</v>
      </c>
      <c r="G262" s="7">
        <f>+'[1]Résu par agence'!EE295</f>
        <v>0</v>
      </c>
      <c r="H262" s="7">
        <f>+'[1]Résu par agence'!EC295</f>
        <v>0</v>
      </c>
      <c r="I262" s="7">
        <f>+'[1]Résu par agence'!EA295/1.18</f>
        <v>0</v>
      </c>
      <c r="J262" s="7">
        <f>+'[1]Sin Agence'!AZ277</f>
        <v>0</v>
      </c>
      <c r="K262" s="7">
        <f>+'[1]Sin Agence'!BA277</f>
        <v>0</v>
      </c>
      <c r="L262" s="7">
        <f t="shared" si="21"/>
        <v>0</v>
      </c>
      <c r="M262" s="7">
        <f t="shared" si="22"/>
        <v>0</v>
      </c>
      <c r="N262" s="8">
        <f t="shared" si="23"/>
        <v>0</v>
      </c>
    </row>
    <row r="263" spans="1:14" ht="24.95" customHeight="1" x14ac:dyDescent="0.2">
      <c r="A263" s="3">
        <f t="shared" si="24"/>
        <v>262</v>
      </c>
      <c r="B263" s="4" t="s">
        <v>274</v>
      </c>
      <c r="C263" s="5">
        <f>'[1]Résu par agence'!EG296</f>
        <v>0</v>
      </c>
      <c r="D263" s="5">
        <f>+'[1]Sin Agence'!AY278</f>
        <v>0</v>
      </c>
      <c r="E263" s="6">
        <f t="shared" si="20"/>
        <v>0</v>
      </c>
      <c r="F263" s="7">
        <f>'[1]Résu par agence'!EF296</f>
        <v>0</v>
      </c>
      <c r="G263" s="7">
        <f>+'[1]Résu par agence'!EE296</f>
        <v>0</v>
      </c>
      <c r="H263" s="7">
        <f>+'[1]Résu par agence'!EC296</f>
        <v>0</v>
      </c>
      <c r="I263" s="7">
        <f>+'[1]Résu par agence'!EA296/1.18</f>
        <v>0</v>
      </c>
      <c r="J263" s="7">
        <f>+'[1]Sin Agence'!AZ278</f>
        <v>0</v>
      </c>
      <c r="K263" s="7">
        <f>+'[1]Sin Agence'!BA278</f>
        <v>0</v>
      </c>
      <c r="L263" s="7">
        <f t="shared" si="21"/>
        <v>0</v>
      </c>
      <c r="M263" s="7">
        <f t="shared" si="22"/>
        <v>0</v>
      </c>
      <c r="N263" s="8">
        <f t="shared" si="23"/>
        <v>0</v>
      </c>
    </row>
    <row r="264" spans="1:14" ht="24.95" customHeight="1" x14ac:dyDescent="0.2">
      <c r="A264" s="3">
        <f t="shared" si="24"/>
        <v>263</v>
      </c>
      <c r="B264" s="4" t="s">
        <v>275</v>
      </c>
      <c r="C264" s="5">
        <f>'[1]Résu par agence'!EG297</f>
        <v>0</v>
      </c>
      <c r="D264" s="5">
        <f>+'[1]Sin Agence'!AY279</f>
        <v>0</v>
      </c>
      <c r="E264" s="6">
        <f t="shared" si="20"/>
        <v>0</v>
      </c>
      <c r="F264" s="7">
        <f>'[1]Résu par agence'!EF297</f>
        <v>0</v>
      </c>
      <c r="G264" s="7">
        <f>+'[1]Résu par agence'!EE297</f>
        <v>0</v>
      </c>
      <c r="H264" s="7">
        <f>+'[1]Résu par agence'!EC297</f>
        <v>0</v>
      </c>
      <c r="I264" s="7">
        <f>+'[1]Résu par agence'!EA297/1.18</f>
        <v>0</v>
      </c>
      <c r="J264" s="7">
        <f>+'[1]Sin Agence'!AZ279</f>
        <v>0</v>
      </c>
      <c r="K264" s="7">
        <f>+'[1]Sin Agence'!BA279</f>
        <v>0</v>
      </c>
      <c r="L264" s="7">
        <f t="shared" si="21"/>
        <v>0</v>
      </c>
      <c r="M264" s="7">
        <f t="shared" si="22"/>
        <v>0</v>
      </c>
      <c r="N264" s="8">
        <f t="shared" si="23"/>
        <v>0</v>
      </c>
    </row>
    <row r="265" spans="1:14" ht="24.95" customHeight="1" x14ac:dyDescent="0.2">
      <c r="A265" s="3">
        <f t="shared" si="24"/>
        <v>264</v>
      </c>
      <c r="B265" s="4" t="s">
        <v>276</v>
      </c>
      <c r="C265" s="5">
        <f>'[1]Résu par agence'!EG298</f>
        <v>0</v>
      </c>
      <c r="D265" s="5">
        <f>+'[1]Sin Agence'!AY280</f>
        <v>0</v>
      </c>
      <c r="E265" s="6">
        <f t="shared" si="20"/>
        <v>0</v>
      </c>
      <c r="F265" s="7">
        <f>'[1]Résu par agence'!EF298</f>
        <v>0</v>
      </c>
      <c r="G265" s="7">
        <f>+'[1]Résu par agence'!EE298</f>
        <v>0</v>
      </c>
      <c r="H265" s="7">
        <f>+'[1]Résu par agence'!EC298</f>
        <v>0</v>
      </c>
      <c r="I265" s="7">
        <f>+'[1]Résu par agence'!EA298/1.18</f>
        <v>0</v>
      </c>
      <c r="J265" s="7">
        <f>+'[1]Sin Agence'!AZ280</f>
        <v>0</v>
      </c>
      <c r="K265" s="7">
        <f>+'[1]Sin Agence'!BA280</f>
        <v>0</v>
      </c>
      <c r="L265" s="7">
        <f t="shared" si="21"/>
        <v>0</v>
      </c>
      <c r="M265" s="7">
        <f t="shared" si="22"/>
        <v>0</v>
      </c>
      <c r="N265" s="8">
        <f t="shared" si="23"/>
        <v>0</v>
      </c>
    </row>
    <row r="266" spans="1:14" ht="24.95" customHeight="1" x14ac:dyDescent="0.2">
      <c r="A266" s="3">
        <f t="shared" si="24"/>
        <v>265</v>
      </c>
      <c r="B266" s="4" t="s">
        <v>277</v>
      </c>
      <c r="C266" s="5">
        <f>'[1]Résu par agence'!EG299</f>
        <v>0</v>
      </c>
      <c r="D266" s="5">
        <f>+'[1]Sin Agence'!AY281</f>
        <v>0</v>
      </c>
      <c r="E266" s="6">
        <f t="shared" si="20"/>
        <v>0</v>
      </c>
      <c r="F266" s="7">
        <f>'[1]Résu par agence'!EF299</f>
        <v>0</v>
      </c>
      <c r="G266" s="7">
        <f>+'[1]Résu par agence'!EE299</f>
        <v>0</v>
      </c>
      <c r="H266" s="7">
        <f>+'[1]Résu par agence'!EC299</f>
        <v>0</v>
      </c>
      <c r="I266" s="7">
        <f>+'[1]Résu par agence'!EA299/1.18</f>
        <v>0</v>
      </c>
      <c r="J266" s="7">
        <f>+'[1]Sin Agence'!AZ281</f>
        <v>0</v>
      </c>
      <c r="K266" s="7">
        <f>+'[1]Sin Agence'!BA281</f>
        <v>0</v>
      </c>
      <c r="L266" s="7">
        <f t="shared" si="21"/>
        <v>0</v>
      </c>
      <c r="M266" s="7">
        <f t="shared" si="22"/>
        <v>0</v>
      </c>
      <c r="N266" s="8">
        <f t="shared" si="23"/>
        <v>0</v>
      </c>
    </row>
    <row r="267" spans="1:14" ht="24.95" customHeight="1" x14ac:dyDescent="0.2">
      <c r="A267" s="3">
        <f t="shared" si="24"/>
        <v>266</v>
      </c>
      <c r="B267" s="4" t="s">
        <v>278</v>
      </c>
      <c r="C267" s="5">
        <f>'[1]Résu par agence'!EG300</f>
        <v>0</v>
      </c>
      <c r="D267" s="5">
        <f>+'[1]Sin Agence'!AY282</f>
        <v>0</v>
      </c>
      <c r="E267" s="6">
        <f t="shared" si="20"/>
        <v>0</v>
      </c>
      <c r="F267" s="7">
        <f>'[1]Résu par agence'!EF300</f>
        <v>0</v>
      </c>
      <c r="G267" s="7">
        <f>+'[1]Résu par agence'!EE300</f>
        <v>0</v>
      </c>
      <c r="H267" s="7">
        <f>+'[1]Résu par agence'!EC300</f>
        <v>0</v>
      </c>
      <c r="I267" s="7">
        <f>+'[1]Résu par agence'!EA300/1.18</f>
        <v>0</v>
      </c>
      <c r="J267" s="7">
        <f>+'[1]Sin Agence'!AZ282</f>
        <v>0</v>
      </c>
      <c r="K267" s="7">
        <f>+'[1]Sin Agence'!BA282</f>
        <v>0</v>
      </c>
      <c r="L267" s="7">
        <f t="shared" si="21"/>
        <v>0</v>
      </c>
      <c r="M267" s="7">
        <f t="shared" si="22"/>
        <v>0</v>
      </c>
      <c r="N267" s="8">
        <f t="shared" si="23"/>
        <v>0</v>
      </c>
    </row>
    <row r="268" spans="1:14" ht="24.95" customHeight="1" x14ac:dyDescent="0.2">
      <c r="A268" s="3">
        <f t="shared" si="24"/>
        <v>267</v>
      </c>
      <c r="B268" s="4" t="s">
        <v>279</v>
      </c>
      <c r="C268" s="5">
        <f>'[1]Résu par agence'!EG301</f>
        <v>0</v>
      </c>
      <c r="D268" s="5">
        <f>+'[1]Sin Agence'!AY283</f>
        <v>0</v>
      </c>
      <c r="E268" s="6">
        <f t="shared" si="20"/>
        <v>0</v>
      </c>
      <c r="F268" s="7">
        <f>'[1]Résu par agence'!EF301</f>
        <v>0</v>
      </c>
      <c r="G268" s="7">
        <f>+'[1]Résu par agence'!EE301</f>
        <v>0</v>
      </c>
      <c r="H268" s="7">
        <f>+'[1]Résu par agence'!EC301</f>
        <v>0</v>
      </c>
      <c r="I268" s="7">
        <f>+'[1]Résu par agence'!EA301/1.18</f>
        <v>0</v>
      </c>
      <c r="J268" s="7">
        <f>+'[1]Sin Agence'!AZ283</f>
        <v>0</v>
      </c>
      <c r="K268" s="7">
        <f>+'[1]Sin Agence'!BA283</f>
        <v>0</v>
      </c>
      <c r="L268" s="7">
        <f t="shared" si="21"/>
        <v>0</v>
      </c>
      <c r="M268" s="7">
        <f t="shared" si="22"/>
        <v>0</v>
      </c>
      <c r="N268" s="8">
        <f t="shared" si="23"/>
        <v>0</v>
      </c>
    </row>
    <row r="269" spans="1:14" ht="24.95" customHeight="1" x14ac:dyDescent="0.2">
      <c r="A269" s="3">
        <f t="shared" si="24"/>
        <v>268</v>
      </c>
      <c r="B269" s="4" t="s">
        <v>280</v>
      </c>
      <c r="C269" s="5">
        <f>'[1]Résu par agence'!EG302</f>
        <v>0</v>
      </c>
      <c r="D269" s="5">
        <f>+'[1]Sin Agence'!AY284</f>
        <v>0</v>
      </c>
      <c r="E269" s="6">
        <f t="shared" si="20"/>
        <v>0</v>
      </c>
      <c r="F269" s="7">
        <f>'[1]Résu par agence'!EF302</f>
        <v>0</v>
      </c>
      <c r="G269" s="7">
        <f>+'[1]Résu par agence'!EE302</f>
        <v>0</v>
      </c>
      <c r="H269" s="7">
        <f>+'[1]Résu par agence'!EC302</f>
        <v>0</v>
      </c>
      <c r="I269" s="7">
        <f>+'[1]Résu par agence'!EA302/1.18</f>
        <v>0</v>
      </c>
      <c r="J269" s="7">
        <f>+'[1]Sin Agence'!AZ284</f>
        <v>0</v>
      </c>
      <c r="K269" s="7">
        <f>+'[1]Sin Agence'!BA284</f>
        <v>0</v>
      </c>
      <c r="L269" s="7">
        <f t="shared" si="21"/>
        <v>0</v>
      </c>
      <c r="M269" s="7">
        <f t="shared" si="22"/>
        <v>0</v>
      </c>
      <c r="N269" s="8">
        <f t="shared" si="23"/>
        <v>0</v>
      </c>
    </row>
    <row r="270" spans="1:14" ht="24.95" customHeight="1" x14ac:dyDescent="0.2">
      <c r="A270" s="3">
        <f t="shared" si="24"/>
        <v>269</v>
      </c>
      <c r="B270" s="4" t="s">
        <v>281</v>
      </c>
      <c r="C270" s="5">
        <f>'[1]Résu par agence'!EG303</f>
        <v>1</v>
      </c>
      <c r="D270" s="5">
        <f>+'[1]Sin Agence'!AY285</f>
        <v>0</v>
      </c>
      <c r="E270" s="6">
        <f t="shared" si="20"/>
        <v>0</v>
      </c>
      <c r="F270" s="7">
        <f>'[1]Résu par agence'!EF303</f>
        <v>10.5</v>
      </c>
      <c r="G270" s="7">
        <f>+'[1]Résu par agence'!EE303</f>
        <v>4.6669999999999998</v>
      </c>
      <c r="H270" s="7">
        <f>+'[1]Résu par agence'!EC303</f>
        <v>4.5739999999999998</v>
      </c>
      <c r="I270" s="7">
        <f>+'[1]Résu par agence'!EA303/1.18</f>
        <v>0.44406779661016954</v>
      </c>
      <c r="J270" s="7">
        <f>+'[1]Sin Agence'!AZ285</f>
        <v>0</v>
      </c>
      <c r="K270" s="7">
        <f>+'[1]Sin Agence'!BA285</f>
        <v>0</v>
      </c>
      <c r="L270" s="7">
        <f t="shared" si="21"/>
        <v>0</v>
      </c>
      <c r="M270" s="7">
        <f t="shared" si="22"/>
        <v>4.5739999999999998</v>
      </c>
      <c r="N270" s="8">
        <f t="shared" si="23"/>
        <v>0</v>
      </c>
    </row>
    <row r="271" spans="1:14" ht="24.95" customHeight="1" x14ac:dyDescent="0.2">
      <c r="A271" s="3">
        <f t="shared" si="24"/>
        <v>270</v>
      </c>
      <c r="B271" s="4" t="s">
        <v>282</v>
      </c>
      <c r="C271" s="5">
        <f>'[1]Résu par agence'!EG304</f>
        <v>0</v>
      </c>
      <c r="D271" s="5">
        <f>+'[1]Sin Agence'!AY286</f>
        <v>0</v>
      </c>
      <c r="E271" s="6">
        <f t="shared" si="20"/>
        <v>0</v>
      </c>
      <c r="F271" s="7">
        <f>'[1]Résu par agence'!EF304</f>
        <v>0</v>
      </c>
      <c r="G271" s="7">
        <f>+'[1]Résu par agence'!EE304</f>
        <v>0</v>
      </c>
      <c r="H271" s="7">
        <f>+'[1]Résu par agence'!EC304</f>
        <v>0</v>
      </c>
      <c r="I271" s="7">
        <f>+'[1]Résu par agence'!EA304/1.18</f>
        <v>0</v>
      </c>
      <c r="J271" s="7">
        <f>+'[1]Sin Agence'!AZ286</f>
        <v>0</v>
      </c>
      <c r="K271" s="7">
        <f>+'[1]Sin Agence'!BA286</f>
        <v>0</v>
      </c>
      <c r="L271" s="7">
        <f t="shared" si="21"/>
        <v>0</v>
      </c>
      <c r="M271" s="7">
        <f t="shared" si="22"/>
        <v>0</v>
      </c>
      <c r="N271" s="8">
        <f t="shared" si="23"/>
        <v>0</v>
      </c>
    </row>
    <row r="272" spans="1:14" ht="24.95" customHeight="1" x14ac:dyDescent="0.2">
      <c r="A272" s="3">
        <f t="shared" si="24"/>
        <v>271</v>
      </c>
      <c r="B272" s="4" t="s">
        <v>283</v>
      </c>
      <c r="C272" s="5">
        <f>'[1]Résu par agence'!EG305</f>
        <v>0</v>
      </c>
      <c r="D272" s="5">
        <f>+'[1]Sin Agence'!AY287</f>
        <v>0</v>
      </c>
      <c r="E272" s="6">
        <f t="shared" si="20"/>
        <v>0</v>
      </c>
      <c r="F272" s="7">
        <f>'[1]Résu par agence'!EF305</f>
        <v>0</v>
      </c>
      <c r="G272" s="7">
        <f>+'[1]Résu par agence'!EE305</f>
        <v>0</v>
      </c>
      <c r="H272" s="7">
        <f>+'[1]Résu par agence'!EC305</f>
        <v>0</v>
      </c>
      <c r="I272" s="7">
        <f>+'[1]Résu par agence'!EA305/1.18</f>
        <v>0</v>
      </c>
      <c r="J272" s="7">
        <f>+'[1]Sin Agence'!AZ287</f>
        <v>0</v>
      </c>
      <c r="K272" s="7">
        <f>+'[1]Sin Agence'!BA287</f>
        <v>0</v>
      </c>
      <c r="L272" s="7">
        <f t="shared" si="21"/>
        <v>0</v>
      </c>
      <c r="M272" s="7">
        <f t="shared" si="22"/>
        <v>0</v>
      </c>
      <c r="N272" s="8">
        <f t="shared" si="23"/>
        <v>0</v>
      </c>
    </row>
    <row r="273" spans="1:14" ht="24.95" customHeight="1" x14ac:dyDescent="0.2">
      <c r="A273" s="3">
        <f t="shared" si="24"/>
        <v>272</v>
      </c>
      <c r="B273" s="4" t="s">
        <v>284</v>
      </c>
      <c r="C273" s="5">
        <f>'[1]Résu par agence'!EG306</f>
        <v>0</v>
      </c>
      <c r="D273" s="5">
        <f>+'[1]Sin Agence'!AY288</f>
        <v>0</v>
      </c>
      <c r="E273" s="6">
        <f t="shared" si="20"/>
        <v>0</v>
      </c>
      <c r="F273" s="7">
        <f>'[1]Résu par agence'!EF306</f>
        <v>0</v>
      </c>
      <c r="G273" s="7">
        <f>+'[1]Résu par agence'!EE306</f>
        <v>0</v>
      </c>
      <c r="H273" s="7">
        <f>+'[1]Résu par agence'!EC306</f>
        <v>0</v>
      </c>
      <c r="I273" s="7">
        <f>+'[1]Résu par agence'!EA306/1.18</f>
        <v>0</v>
      </c>
      <c r="J273" s="7">
        <f>+'[1]Sin Agence'!AZ288</f>
        <v>0</v>
      </c>
      <c r="K273" s="7">
        <f>+'[1]Sin Agence'!BA288</f>
        <v>0</v>
      </c>
      <c r="L273" s="7">
        <f t="shared" si="21"/>
        <v>0</v>
      </c>
      <c r="M273" s="7">
        <f t="shared" si="22"/>
        <v>0</v>
      </c>
      <c r="N273" s="8">
        <f t="shared" si="23"/>
        <v>0</v>
      </c>
    </row>
    <row r="274" spans="1:14" ht="24.95" customHeight="1" x14ac:dyDescent="0.2">
      <c r="A274" s="3">
        <f t="shared" si="24"/>
        <v>273</v>
      </c>
      <c r="B274" s="4" t="s">
        <v>285</v>
      </c>
      <c r="C274" s="5">
        <f>'[1]Résu par agence'!EG307</f>
        <v>0</v>
      </c>
      <c r="D274" s="5">
        <f>+'[1]Sin Agence'!AY289</f>
        <v>0</v>
      </c>
      <c r="E274" s="6">
        <f t="shared" si="20"/>
        <v>0</v>
      </c>
      <c r="F274" s="7">
        <f>'[1]Résu par agence'!EF307</f>
        <v>0</v>
      </c>
      <c r="G274" s="7">
        <f>+'[1]Résu par agence'!EE307</f>
        <v>0</v>
      </c>
      <c r="H274" s="7">
        <f>+'[1]Résu par agence'!EC307</f>
        <v>0</v>
      </c>
      <c r="I274" s="7">
        <f>+'[1]Résu par agence'!EA307/1.18</f>
        <v>0</v>
      </c>
      <c r="J274" s="7">
        <f>+'[1]Sin Agence'!AZ289</f>
        <v>0</v>
      </c>
      <c r="K274" s="7">
        <f>+'[1]Sin Agence'!BA289</f>
        <v>0</v>
      </c>
      <c r="L274" s="7">
        <f t="shared" si="21"/>
        <v>0</v>
      </c>
      <c r="M274" s="7">
        <f t="shared" si="22"/>
        <v>0</v>
      </c>
      <c r="N274" s="8">
        <f t="shared" si="23"/>
        <v>0</v>
      </c>
    </row>
    <row r="275" spans="1:14" ht="24.95" customHeight="1" x14ac:dyDescent="0.2">
      <c r="A275" s="3">
        <f t="shared" si="24"/>
        <v>274</v>
      </c>
      <c r="B275" s="4" t="s">
        <v>286</v>
      </c>
      <c r="C275" s="5">
        <f>'[1]Résu par agence'!EG308</f>
        <v>5</v>
      </c>
      <c r="D275" s="5">
        <f>+'[1]Sin Agence'!AY290</f>
        <v>0</v>
      </c>
      <c r="E275" s="6">
        <f t="shared" si="20"/>
        <v>0</v>
      </c>
      <c r="F275" s="7">
        <f>'[1]Résu par agence'!EF308</f>
        <v>52.5</v>
      </c>
      <c r="G275" s="7">
        <f>+'[1]Résu par agence'!EE308</f>
        <v>23.335000000000001</v>
      </c>
      <c r="H275" s="7">
        <f>+'[1]Résu par agence'!EC308</f>
        <v>22.869999999999997</v>
      </c>
      <c r="I275" s="7">
        <f>+'[1]Résu par agence'!EA308/1.18</f>
        <v>2.2203389830508478</v>
      </c>
      <c r="J275" s="7">
        <f>+'[1]Sin Agence'!AZ290</f>
        <v>0</v>
      </c>
      <c r="K275" s="7">
        <f>+'[1]Sin Agence'!BA290</f>
        <v>0</v>
      </c>
      <c r="L275" s="7">
        <f t="shared" si="21"/>
        <v>0</v>
      </c>
      <c r="M275" s="7">
        <f t="shared" si="22"/>
        <v>22.869999999999997</v>
      </c>
      <c r="N275" s="8">
        <f t="shared" si="23"/>
        <v>0</v>
      </c>
    </row>
    <row r="276" spans="1:14" ht="24.95" customHeight="1" x14ac:dyDescent="0.2">
      <c r="A276" s="3">
        <f t="shared" si="24"/>
        <v>275</v>
      </c>
      <c r="B276" s="4" t="s">
        <v>287</v>
      </c>
      <c r="C276" s="5">
        <f>'[1]Résu par agence'!EG309</f>
        <v>0</v>
      </c>
      <c r="D276" s="5">
        <f>+'[1]Sin Agence'!AY291</f>
        <v>0</v>
      </c>
      <c r="E276" s="6">
        <f t="shared" si="20"/>
        <v>0</v>
      </c>
      <c r="F276" s="7">
        <f>'[1]Résu par agence'!EF309</f>
        <v>0</v>
      </c>
      <c r="G276" s="7">
        <f>+'[1]Résu par agence'!EE309</f>
        <v>0</v>
      </c>
      <c r="H276" s="7">
        <f>+'[1]Résu par agence'!EC309</f>
        <v>0</v>
      </c>
      <c r="I276" s="7">
        <f>+'[1]Résu par agence'!EA309/1.18</f>
        <v>0</v>
      </c>
      <c r="J276" s="7">
        <f>+'[1]Sin Agence'!AZ291</f>
        <v>0</v>
      </c>
      <c r="K276" s="7">
        <f>+'[1]Sin Agence'!BA291</f>
        <v>0</v>
      </c>
      <c r="L276" s="7">
        <f t="shared" si="21"/>
        <v>0</v>
      </c>
      <c r="M276" s="7">
        <f t="shared" si="22"/>
        <v>0</v>
      </c>
      <c r="N276" s="8">
        <f t="shared" si="23"/>
        <v>0</v>
      </c>
    </row>
    <row r="277" spans="1:14" ht="24.95" customHeight="1" x14ac:dyDescent="0.2">
      <c r="A277" s="3">
        <f t="shared" si="24"/>
        <v>276</v>
      </c>
      <c r="B277" s="4" t="s">
        <v>288</v>
      </c>
      <c r="C277" s="5">
        <f>'[1]Résu par agence'!EG310</f>
        <v>1</v>
      </c>
      <c r="D277" s="5">
        <f>+'[1]Sin Agence'!AY292</f>
        <v>0</v>
      </c>
      <c r="E277" s="6">
        <f t="shared" si="20"/>
        <v>0</v>
      </c>
      <c r="F277" s="7">
        <f>'[1]Résu par agence'!EF310</f>
        <v>10.5</v>
      </c>
      <c r="G277" s="7">
        <f>+'[1]Résu par agence'!EE310</f>
        <v>4.6669999999999998</v>
      </c>
      <c r="H277" s="7">
        <f>+'[1]Résu par agence'!EC310</f>
        <v>4.5739999999999998</v>
      </c>
      <c r="I277" s="7">
        <f>+'[1]Résu par agence'!EA310/1.18</f>
        <v>0.44406779661016954</v>
      </c>
      <c r="J277" s="7">
        <f>+'[1]Sin Agence'!AZ292</f>
        <v>0</v>
      </c>
      <c r="K277" s="7">
        <f>+'[1]Sin Agence'!BA292</f>
        <v>0</v>
      </c>
      <c r="L277" s="7">
        <f t="shared" si="21"/>
        <v>0</v>
      </c>
      <c r="M277" s="7">
        <f t="shared" si="22"/>
        <v>4.5739999999999998</v>
      </c>
      <c r="N277" s="8">
        <f t="shared" si="23"/>
        <v>0</v>
      </c>
    </row>
    <row r="278" spans="1:14" ht="24.95" customHeight="1" x14ac:dyDescent="0.2">
      <c r="A278" s="3">
        <f t="shared" si="24"/>
        <v>277</v>
      </c>
      <c r="B278" s="4" t="s">
        <v>289</v>
      </c>
      <c r="C278" s="5">
        <f>'[1]Résu par agence'!EG311</f>
        <v>0</v>
      </c>
      <c r="D278" s="5">
        <f>+'[1]Sin Agence'!AY293</f>
        <v>0</v>
      </c>
      <c r="E278" s="6">
        <f t="shared" si="20"/>
        <v>0</v>
      </c>
      <c r="F278" s="7">
        <f>'[1]Résu par agence'!EF311</f>
        <v>0</v>
      </c>
      <c r="G278" s="7">
        <f>+'[1]Résu par agence'!EE311</f>
        <v>0</v>
      </c>
      <c r="H278" s="7">
        <f>+'[1]Résu par agence'!EC311</f>
        <v>0</v>
      </c>
      <c r="I278" s="7">
        <f>+'[1]Résu par agence'!EA311/1.18</f>
        <v>0</v>
      </c>
      <c r="J278" s="7">
        <f>+'[1]Sin Agence'!AZ293</f>
        <v>0</v>
      </c>
      <c r="K278" s="7">
        <f>+'[1]Sin Agence'!BA293</f>
        <v>0</v>
      </c>
      <c r="L278" s="7">
        <f t="shared" si="21"/>
        <v>0</v>
      </c>
      <c r="M278" s="7">
        <f t="shared" si="22"/>
        <v>0</v>
      </c>
      <c r="N278" s="8">
        <f t="shared" si="23"/>
        <v>0</v>
      </c>
    </row>
    <row r="279" spans="1:14" ht="24.95" customHeight="1" x14ac:dyDescent="0.2">
      <c r="A279" s="3">
        <f t="shared" si="24"/>
        <v>278</v>
      </c>
      <c r="B279" s="4" t="s">
        <v>290</v>
      </c>
      <c r="C279" s="5">
        <f>'[1]Résu par agence'!EG312</f>
        <v>0</v>
      </c>
      <c r="D279" s="5">
        <f>+'[1]Sin Agence'!AY294</f>
        <v>0</v>
      </c>
      <c r="E279" s="6">
        <f t="shared" si="20"/>
        <v>0</v>
      </c>
      <c r="F279" s="7">
        <f>'[1]Résu par agence'!EF312</f>
        <v>0</v>
      </c>
      <c r="G279" s="7">
        <f>+'[1]Résu par agence'!EE312</f>
        <v>0</v>
      </c>
      <c r="H279" s="7">
        <f>+'[1]Résu par agence'!EC312</f>
        <v>0</v>
      </c>
      <c r="I279" s="7">
        <f>+'[1]Résu par agence'!EA312/1.18</f>
        <v>0</v>
      </c>
      <c r="J279" s="7">
        <f>+'[1]Sin Agence'!AZ294</f>
        <v>0</v>
      </c>
      <c r="K279" s="7">
        <f>+'[1]Sin Agence'!BA294</f>
        <v>0</v>
      </c>
      <c r="L279" s="7">
        <f t="shared" si="21"/>
        <v>0</v>
      </c>
      <c r="M279" s="7">
        <f t="shared" si="22"/>
        <v>0</v>
      </c>
      <c r="N279" s="8">
        <f t="shared" si="23"/>
        <v>0</v>
      </c>
    </row>
    <row r="280" spans="1:14" ht="24.95" customHeight="1" x14ac:dyDescent="0.2">
      <c r="A280" s="3">
        <f t="shared" si="24"/>
        <v>279</v>
      </c>
      <c r="B280" s="4" t="s">
        <v>291</v>
      </c>
      <c r="C280" s="5">
        <f>'[1]Résu par agence'!EG313</f>
        <v>0</v>
      </c>
      <c r="D280" s="5">
        <f>+'[1]Sin Agence'!AY295</f>
        <v>0</v>
      </c>
      <c r="E280" s="6">
        <f t="shared" si="20"/>
        <v>0</v>
      </c>
      <c r="F280" s="7">
        <f>'[1]Résu par agence'!EF313</f>
        <v>0</v>
      </c>
      <c r="G280" s="7">
        <f>+'[1]Résu par agence'!EE313</f>
        <v>0</v>
      </c>
      <c r="H280" s="7">
        <f>+'[1]Résu par agence'!EC313</f>
        <v>0</v>
      </c>
      <c r="I280" s="7">
        <f>+'[1]Résu par agence'!EA313/1.18</f>
        <v>0</v>
      </c>
      <c r="J280" s="7">
        <f>+'[1]Sin Agence'!AZ295</f>
        <v>0</v>
      </c>
      <c r="K280" s="7">
        <f>+'[1]Sin Agence'!BA295</f>
        <v>0</v>
      </c>
      <c r="L280" s="7">
        <f t="shared" si="21"/>
        <v>0</v>
      </c>
      <c r="M280" s="7">
        <f t="shared" si="22"/>
        <v>0</v>
      </c>
      <c r="N280" s="8">
        <f t="shared" si="23"/>
        <v>0</v>
      </c>
    </row>
    <row r="281" spans="1:14" ht="24.95" customHeight="1" x14ac:dyDescent="0.2">
      <c r="A281" s="3">
        <f t="shared" si="24"/>
        <v>280</v>
      </c>
      <c r="B281" s="4" t="s">
        <v>292</v>
      </c>
      <c r="C281" s="5">
        <f>'[1]Résu par agence'!EG314</f>
        <v>0</v>
      </c>
      <c r="D281" s="5">
        <f>+'[1]Sin Agence'!AY296</f>
        <v>0</v>
      </c>
      <c r="E281" s="6">
        <f t="shared" si="20"/>
        <v>0</v>
      </c>
      <c r="F281" s="7">
        <f>'[1]Résu par agence'!EF314</f>
        <v>0</v>
      </c>
      <c r="G281" s="7">
        <f>+'[1]Résu par agence'!EE314</f>
        <v>0</v>
      </c>
      <c r="H281" s="7">
        <f>+'[1]Résu par agence'!EC314</f>
        <v>0</v>
      </c>
      <c r="I281" s="7">
        <f>+'[1]Résu par agence'!EA314/1.18</f>
        <v>0</v>
      </c>
      <c r="J281" s="7">
        <f>+'[1]Sin Agence'!AZ296</f>
        <v>0</v>
      </c>
      <c r="K281" s="7">
        <f>+'[1]Sin Agence'!BA296</f>
        <v>0</v>
      </c>
      <c r="L281" s="7">
        <f t="shared" si="21"/>
        <v>0</v>
      </c>
      <c r="M281" s="7">
        <f t="shared" si="22"/>
        <v>0</v>
      </c>
      <c r="N281" s="8">
        <f t="shared" si="23"/>
        <v>0</v>
      </c>
    </row>
    <row r="282" spans="1:14" ht="24.95" customHeight="1" x14ac:dyDescent="0.2">
      <c r="A282" s="3">
        <f t="shared" si="24"/>
        <v>281</v>
      </c>
      <c r="B282" s="4" t="s">
        <v>293</v>
      </c>
      <c r="C282" s="5">
        <f>'[1]Résu par agence'!EG315</f>
        <v>0</v>
      </c>
      <c r="D282" s="5">
        <f>+'[1]Sin Agence'!AY297</f>
        <v>0</v>
      </c>
      <c r="E282" s="6">
        <f t="shared" si="20"/>
        <v>0</v>
      </c>
      <c r="F282" s="7">
        <f>'[1]Résu par agence'!EF315</f>
        <v>0</v>
      </c>
      <c r="G282" s="7">
        <f>+'[1]Résu par agence'!EE315</f>
        <v>0</v>
      </c>
      <c r="H282" s="7">
        <f>+'[1]Résu par agence'!EC315</f>
        <v>0</v>
      </c>
      <c r="I282" s="7">
        <f>+'[1]Résu par agence'!EA315/1.18</f>
        <v>0</v>
      </c>
      <c r="J282" s="7">
        <f>+'[1]Sin Agence'!AZ297</f>
        <v>0</v>
      </c>
      <c r="K282" s="7">
        <f>+'[1]Sin Agence'!BA297</f>
        <v>0</v>
      </c>
      <c r="L282" s="7">
        <f t="shared" si="21"/>
        <v>0</v>
      </c>
      <c r="M282" s="7">
        <f t="shared" si="22"/>
        <v>0</v>
      </c>
      <c r="N282" s="8">
        <f t="shared" si="23"/>
        <v>0</v>
      </c>
    </row>
    <row r="283" spans="1:14" ht="24.95" customHeight="1" x14ac:dyDescent="0.2">
      <c r="A283" s="3">
        <f t="shared" si="24"/>
        <v>282</v>
      </c>
      <c r="B283" s="4" t="s">
        <v>294</v>
      </c>
      <c r="C283" s="5">
        <f>'[1]Résu par agence'!EG316</f>
        <v>0</v>
      </c>
      <c r="D283" s="5">
        <f>+'[1]Sin Agence'!AY298</f>
        <v>0</v>
      </c>
      <c r="E283" s="6">
        <f t="shared" si="20"/>
        <v>0</v>
      </c>
      <c r="F283" s="7">
        <f>'[1]Résu par agence'!EF316</f>
        <v>0</v>
      </c>
      <c r="G283" s="7">
        <f>+'[1]Résu par agence'!EE316</f>
        <v>0</v>
      </c>
      <c r="H283" s="7">
        <f>+'[1]Résu par agence'!EC316</f>
        <v>0</v>
      </c>
      <c r="I283" s="7">
        <f>+'[1]Résu par agence'!EA316/1.18</f>
        <v>0</v>
      </c>
      <c r="J283" s="7">
        <f>+'[1]Sin Agence'!AZ298</f>
        <v>0</v>
      </c>
      <c r="K283" s="7">
        <f>+'[1]Sin Agence'!BA298</f>
        <v>0</v>
      </c>
      <c r="L283" s="7">
        <f t="shared" si="21"/>
        <v>0</v>
      </c>
      <c r="M283" s="7">
        <f t="shared" si="22"/>
        <v>0</v>
      </c>
      <c r="N283" s="8">
        <f t="shared" si="23"/>
        <v>0</v>
      </c>
    </row>
    <row r="284" spans="1:14" ht="24.95" customHeight="1" x14ac:dyDescent="0.2">
      <c r="A284" s="3">
        <f t="shared" si="24"/>
        <v>283</v>
      </c>
      <c r="B284" s="4" t="s">
        <v>295</v>
      </c>
      <c r="C284" s="5">
        <f>'[1]Résu par agence'!EG317</f>
        <v>0</v>
      </c>
      <c r="D284" s="5">
        <f>+'[1]Sin Agence'!AY299</f>
        <v>0</v>
      </c>
      <c r="E284" s="6">
        <f t="shared" si="20"/>
        <v>0</v>
      </c>
      <c r="F284" s="7">
        <f>'[1]Résu par agence'!EF317</f>
        <v>0</v>
      </c>
      <c r="G284" s="7">
        <f>+'[1]Résu par agence'!EE317</f>
        <v>0</v>
      </c>
      <c r="H284" s="7">
        <f>+'[1]Résu par agence'!EC317</f>
        <v>0</v>
      </c>
      <c r="I284" s="7">
        <f>+'[1]Résu par agence'!EA317/1.18</f>
        <v>0</v>
      </c>
      <c r="J284" s="7">
        <f>+'[1]Sin Agence'!AZ299</f>
        <v>0</v>
      </c>
      <c r="K284" s="7">
        <f>+'[1]Sin Agence'!BA299</f>
        <v>0</v>
      </c>
      <c r="L284" s="7">
        <f t="shared" si="21"/>
        <v>0</v>
      </c>
      <c r="M284" s="7">
        <f t="shared" si="22"/>
        <v>0</v>
      </c>
      <c r="N284" s="8">
        <f t="shared" si="23"/>
        <v>0</v>
      </c>
    </row>
    <row r="285" spans="1:14" ht="24.95" customHeight="1" x14ac:dyDescent="0.2">
      <c r="A285" s="3">
        <f t="shared" si="24"/>
        <v>284</v>
      </c>
      <c r="B285" s="4" t="s">
        <v>296</v>
      </c>
      <c r="C285" s="5">
        <f>'[1]Résu par agence'!EG318</f>
        <v>0</v>
      </c>
      <c r="D285" s="5">
        <f>+'[1]Sin Agence'!AY300</f>
        <v>0</v>
      </c>
      <c r="E285" s="6">
        <f t="shared" si="20"/>
        <v>0</v>
      </c>
      <c r="F285" s="7">
        <f>'[1]Résu par agence'!EF318</f>
        <v>0</v>
      </c>
      <c r="G285" s="7">
        <f>+'[1]Résu par agence'!EE318</f>
        <v>0</v>
      </c>
      <c r="H285" s="7">
        <f>+'[1]Résu par agence'!EC318</f>
        <v>0</v>
      </c>
      <c r="I285" s="7">
        <f>+'[1]Résu par agence'!EA318/1.18</f>
        <v>0</v>
      </c>
      <c r="J285" s="7">
        <f>+'[1]Sin Agence'!AZ300</f>
        <v>0</v>
      </c>
      <c r="K285" s="7">
        <f>+'[1]Sin Agence'!BA300</f>
        <v>0</v>
      </c>
      <c r="L285" s="7">
        <f t="shared" si="21"/>
        <v>0</v>
      </c>
      <c r="M285" s="7">
        <f t="shared" si="22"/>
        <v>0</v>
      </c>
      <c r="N285" s="8">
        <f t="shared" si="23"/>
        <v>0</v>
      </c>
    </row>
    <row r="286" spans="1:14" ht="24.95" customHeight="1" x14ac:dyDescent="0.2">
      <c r="A286" s="3">
        <f t="shared" si="24"/>
        <v>285</v>
      </c>
      <c r="B286" s="4" t="s">
        <v>297</v>
      </c>
      <c r="C286" s="5">
        <f>'[1]Résu par agence'!EG319</f>
        <v>0</v>
      </c>
      <c r="D286" s="5">
        <f>+'[1]Sin Agence'!AY301</f>
        <v>0</v>
      </c>
      <c r="E286" s="6">
        <f t="shared" si="20"/>
        <v>0</v>
      </c>
      <c r="F286" s="7">
        <f>'[1]Résu par agence'!EF319</f>
        <v>0</v>
      </c>
      <c r="G286" s="7">
        <f>+'[1]Résu par agence'!EE319</f>
        <v>0</v>
      </c>
      <c r="H286" s="7">
        <f>+'[1]Résu par agence'!EC319</f>
        <v>0</v>
      </c>
      <c r="I286" s="7">
        <f>+'[1]Résu par agence'!EA319/1.18</f>
        <v>0</v>
      </c>
      <c r="J286" s="7">
        <f>+'[1]Sin Agence'!AZ301</f>
        <v>0</v>
      </c>
      <c r="K286" s="7">
        <f>+'[1]Sin Agence'!BA301</f>
        <v>0</v>
      </c>
      <c r="L286" s="7">
        <f t="shared" si="21"/>
        <v>0</v>
      </c>
      <c r="M286" s="7">
        <f t="shared" si="22"/>
        <v>0</v>
      </c>
      <c r="N286" s="8">
        <f t="shared" si="23"/>
        <v>0</v>
      </c>
    </row>
    <row r="287" spans="1:14" ht="24.95" customHeight="1" x14ac:dyDescent="0.2">
      <c r="A287" s="3">
        <f t="shared" si="24"/>
        <v>286</v>
      </c>
      <c r="B287" s="4" t="s">
        <v>298</v>
      </c>
      <c r="C287" s="5">
        <f>'[1]Résu par agence'!EG320</f>
        <v>0</v>
      </c>
      <c r="D287" s="5">
        <f>+'[1]Sin Agence'!AY302</f>
        <v>0</v>
      </c>
      <c r="E287" s="6">
        <f t="shared" si="20"/>
        <v>0</v>
      </c>
      <c r="F287" s="7">
        <f>'[1]Résu par agence'!EF320</f>
        <v>0</v>
      </c>
      <c r="G287" s="7">
        <f>+'[1]Résu par agence'!EE320</f>
        <v>0</v>
      </c>
      <c r="H287" s="7">
        <f>+'[1]Résu par agence'!EC320</f>
        <v>0</v>
      </c>
      <c r="I287" s="7">
        <f>+'[1]Résu par agence'!EA320/1.18</f>
        <v>0</v>
      </c>
      <c r="J287" s="7">
        <f>+'[1]Sin Agence'!AZ302</f>
        <v>0</v>
      </c>
      <c r="K287" s="7">
        <f>+'[1]Sin Agence'!BA302</f>
        <v>0</v>
      </c>
      <c r="L287" s="7">
        <f t="shared" si="21"/>
        <v>0</v>
      </c>
      <c r="M287" s="7">
        <f t="shared" si="22"/>
        <v>0</v>
      </c>
      <c r="N287" s="8">
        <f t="shared" si="23"/>
        <v>0</v>
      </c>
    </row>
    <row r="288" spans="1:14" ht="24.95" customHeight="1" x14ac:dyDescent="0.2">
      <c r="A288" s="3">
        <f t="shared" si="24"/>
        <v>287</v>
      </c>
      <c r="B288" s="4" t="s">
        <v>299</v>
      </c>
      <c r="C288" s="5">
        <f>'[1]Résu par agence'!EG321</f>
        <v>0</v>
      </c>
      <c r="D288" s="5">
        <f>+'[1]Sin Agence'!AY303</f>
        <v>0</v>
      </c>
      <c r="E288" s="6">
        <f t="shared" si="20"/>
        <v>0</v>
      </c>
      <c r="F288" s="7">
        <f>'[1]Résu par agence'!EF321</f>
        <v>0</v>
      </c>
      <c r="G288" s="7">
        <f>+'[1]Résu par agence'!EE321</f>
        <v>0</v>
      </c>
      <c r="H288" s="7">
        <f>+'[1]Résu par agence'!EC321</f>
        <v>0</v>
      </c>
      <c r="I288" s="7">
        <f>+'[1]Résu par agence'!EA321/1.18</f>
        <v>0</v>
      </c>
      <c r="J288" s="7">
        <f>+'[1]Sin Agence'!AZ303</f>
        <v>0</v>
      </c>
      <c r="K288" s="7">
        <f>+'[1]Sin Agence'!BA303</f>
        <v>0</v>
      </c>
      <c r="L288" s="7">
        <f t="shared" si="21"/>
        <v>0</v>
      </c>
      <c r="M288" s="7">
        <f t="shared" si="22"/>
        <v>0</v>
      </c>
      <c r="N288" s="8">
        <f t="shared" si="23"/>
        <v>0</v>
      </c>
    </row>
    <row r="289" spans="1:14" ht="24.95" customHeight="1" x14ac:dyDescent="0.2">
      <c r="A289" s="3">
        <f t="shared" si="24"/>
        <v>288</v>
      </c>
      <c r="B289" s="4" t="s">
        <v>300</v>
      </c>
      <c r="C289" s="5">
        <f>'[1]Résu par agence'!EG322</f>
        <v>0</v>
      </c>
      <c r="D289" s="5">
        <f>+'[1]Sin Agence'!AY304</f>
        <v>0</v>
      </c>
      <c r="E289" s="6">
        <f t="shared" si="20"/>
        <v>0</v>
      </c>
      <c r="F289" s="7">
        <f>'[1]Résu par agence'!EF322</f>
        <v>0</v>
      </c>
      <c r="G289" s="7">
        <f>+'[1]Résu par agence'!EE322</f>
        <v>0</v>
      </c>
      <c r="H289" s="7">
        <f>+'[1]Résu par agence'!EC322</f>
        <v>0</v>
      </c>
      <c r="I289" s="7">
        <f>+'[1]Résu par agence'!EA322/1.18</f>
        <v>0</v>
      </c>
      <c r="J289" s="7">
        <f>+'[1]Sin Agence'!AZ304</f>
        <v>0</v>
      </c>
      <c r="K289" s="7">
        <f>+'[1]Sin Agence'!BA304</f>
        <v>0</v>
      </c>
      <c r="L289" s="7">
        <f t="shared" si="21"/>
        <v>0</v>
      </c>
      <c r="M289" s="7">
        <f t="shared" si="22"/>
        <v>0</v>
      </c>
      <c r="N289" s="8">
        <f t="shared" si="23"/>
        <v>0</v>
      </c>
    </row>
    <row r="290" spans="1:14" ht="24.95" customHeight="1" x14ac:dyDescent="0.2">
      <c r="A290" s="3">
        <f t="shared" si="24"/>
        <v>289</v>
      </c>
      <c r="B290" s="4" t="s">
        <v>301</v>
      </c>
      <c r="C290" s="5">
        <f>'[1]Résu par agence'!EG323</f>
        <v>0</v>
      </c>
      <c r="D290" s="5">
        <f>+'[1]Sin Agence'!AY305</f>
        <v>0</v>
      </c>
      <c r="E290" s="6">
        <f t="shared" si="20"/>
        <v>0</v>
      </c>
      <c r="F290" s="7">
        <f>'[1]Résu par agence'!EF323</f>
        <v>0</v>
      </c>
      <c r="G290" s="7">
        <f>+'[1]Résu par agence'!EE323</f>
        <v>0</v>
      </c>
      <c r="H290" s="7">
        <f>+'[1]Résu par agence'!EC323</f>
        <v>0</v>
      </c>
      <c r="I290" s="7">
        <f>+'[1]Résu par agence'!EA323/1.18</f>
        <v>0</v>
      </c>
      <c r="J290" s="7">
        <f>+'[1]Sin Agence'!AZ305</f>
        <v>0</v>
      </c>
      <c r="K290" s="7">
        <f>+'[1]Sin Agence'!BA305</f>
        <v>0</v>
      </c>
      <c r="L290" s="7">
        <f t="shared" si="21"/>
        <v>0</v>
      </c>
      <c r="M290" s="7">
        <f t="shared" si="22"/>
        <v>0</v>
      </c>
      <c r="N290" s="8">
        <f t="shared" si="23"/>
        <v>0</v>
      </c>
    </row>
    <row r="291" spans="1:14" ht="24.95" customHeight="1" x14ac:dyDescent="0.2">
      <c r="A291" s="3">
        <f t="shared" si="24"/>
        <v>290</v>
      </c>
      <c r="B291" s="4" t="s">
        <v>302</v>
      </c>
      <c r="C291" s="5">
        <f>'[1]Résu par agence'!EG324</f>
        <v>0</v>
      </c>
      <c r="D291" s="5">
        <f>+'[1]Sin Agence'!AY306</f>
        <v>0</v>
      </c>
      <c r="E291" s="6">
        <f t="shared" si="20"/>
        <v>0</v>
      </c>
      <c r="F291" s="7">
        <f>'[1]Résu par agence'!EF324</f>
        <v>0</v>
      </c>
      <c r="G291" s="7">
        <f>+'[1]Résu par agence'!EE324</f>
        <v>0</v>
      </c>
      <c r="H291" s="7">
        <f>+'[1]Résu par agence'!EC324</f>
        <v>0</v>
      </c>
      <c r="I291" s="7">
        <f>+'[1]Résu par agence'!EA324/1.18</f>
        <v>0</v>
      </c>
      <c r="J291" s="7">
        <f>+'[1]Sin Agence'!AZ306</f>
        <v>0</v>
      </c>
      <c r="K291" s="7">
        <f>+'[1]Sin Agence'!BA306</f>
        <v>0</v>
      </c>
      <c r="L291" s="7">
        <f t="shared" si="21"/>
        <v>0</v>
      </c>
      <c r="M291" s="7">
        <f t="shared" si="22"/>
        <v>0</v>
      </c>
      <c r="N291" s="8">
        <f t="shared" si="23"/>
        <v>0</v>
      </c>
    </row>
    <row r="292" spans="1:14" ht="24.95" customHeight="1" x14ac:dyDescent="0.2">
      <c r="A292" s="3">
        <f t="shared" si="24"/>
        <v>291</v>
      </c>
      <c r="B292" s="4" t="s">
        <v>303</v>
      </c>
      <c r="C292" s="5">
        <f>'[1]Résu par agence'!EG325</f>
        <v>0</v>
      </c>
      <c r="D292" s="5">
        <f>+'[1]Sin Agence'!AY307</f>
        <v>0</v>
      </c>
      <c r="E292" s="6">
        <f t="shared" si="20"/>
        <v>0</v>
      </c>
      <c r="F292" s="7">
        <f>'[1]Résu par agence'!EF325</f>
        <v>0</v>
      </c>
      <c r="G292" s="7">
        <f>+'[1]Résu par agence'!EE325</f>
        <v>0</v>
      </c>
      <c r="H292" s="7">
        <f>+'[1]Résu par agence'!EC325</f>
        <v>0</v>
      </c>
      <c r="I292" s="7">
        <f>+'[1]Résu par agence'!EA325/1.18</f>
        <v>0</v>
      </c>
      <c r="J292" s="7">
        <f>+'[1]Sin Agence'!AZ307</f>
        <v>0</v>
      </c>
      <c r="K292" s="7">
        <f>+'[1]Sin Agence'!BA307</f>
        <v>0</v>
      </c>
      <c r="L292" s="7">
        <f t="shared" si="21"/>
        <v>0</v>
      </c>
      <c r="M292" s="7">
        <f t="shared" si="22"/>
        <v>0</v>
      </c>
      <c r="N292" s="8">
        <f t="shared" si="23"/>
        <v>0</v>
      </c>
    </row>
    <row r="293" spans="1:14" ht="24.95" customHeight="1" x14ac:dyDescent="0.2">
      <c r="A293" s="3">
        <f t="shared" si="24"/>
        <v>292</v>
      </c>
      <c r="B293" s="4" t="s">
        <v>304</v>
      </c>
      <c r="C293" s="5">
        <f>'[1]Résu par agence'!EG326</f>
        <v>0</v>
      </c>
      <c r="D293" s="5">
        <f>+'[1]Sin Agence'!AY308</f>
        <v>0</v>
      </c>
      <c r="E293" s="6">
        <f t="shared" si="20"/>
        <v>0</v>
      </c>
      <c r="F293" s="7">
        <f>'[1]Résu par agence'!EF326</f>
        <v>0</v>
      </c>
      <c r="G293" s="7">
        <f>+'[1]Résu par agence'!EE326</f>
        <v>0</v>
      </c>
      <c r="H293" s="7">
        <f>+'[1]Résu par agence'!EC326</f>
        <v>0</v>
      </c>
      <c r="I293" s="7">
        <f>+'[1]Résu par agence'!EA326/1.18</f>
        <v>0</v>
      </c>
      <c r="J293" s="7">
        <f>+'[1]Sin Agence'!AZ308</f>
        <v>0</v>
      </c>
      <c r="K293" s="7">
        <f>+'[1]Sin Agence'!BA308</f>
        <v>0</v>
      </c>
      <c r="L293" s="7">
        <f t="shared" si="21"/>
        <v>0</v>
      </c>
      <c r="M293" s="7">
        <f t="shared" si="22"/>
        <v>0</v>
      </c>
      <c r="N293" s="8">
        <f t="shared" si="23"/>
        <v>0</v>
      </c>
    </row>
    <row r="294" spans="1:14" ht="24.95" customHeight="1" x14ac:dyDescent="0.2">
      <c r="A294" s="3">
        <f t="shared" si="24"/>
        <v>293</v>
      </c>
      <c r="B294" s="4" t="s">
        <v>305</v>
      </c>
      <c r="C294" s="5">
        <f>'[1]Résu par agence'!EG327</f>
        <v>0</v>
      </c>
      <c r="D294" s="5">
        <f>+'[1]Sin Agence'!AY309</f>
        <v>0</v>
      </c>
      <c r="E294" s="6">
        <f t="shared" si="20"/>
        <v>0</v>
      </c>
      <c r="F294" s="7">
        <f>'[1]Résu par agence'!EF327</f>
        <v>0</v>
      </c>
      <c r="G294" s="7">
        <f>+'[1]Résu par agence'!EE327</f>
        <v>0</v>
      </c>
      <c r="H294" s="7">
        <f>+'[1]Résu par agence'!EC327</f>
        <v>0</v>
      </c>
      <c r="I294" s="7">
        <f>+'[1]Résu par agence'!EA327/1.18</f>
        <v>0</v>
      </c>
      <c r="J294" s="7">
        <f>+'[1]Sin Agence'!AZ309</f>
        <v>0</v>
      </c>
      <c r="K294" s="7">
        <f>+'[1]Sin Agence'!BA309</f>
        <v>0</v>
      </c>
      <c r="L294" s="7">
        <f t="shared" si="21"/>
        <v>0</v>
      </c>
      <c r="M294" s="7">
        <f t="shared" si="22"/>
        <v>0</v>
      </c>
      <c r="N294" s="8">
        <f t="shared" si="23"/>
        <v>0</v>
      </c>
    </row>
    <row r="295" spans="1:14" ht="24.95" customHeight="1" x14ac:dyDescent="0.2">
      <c r="A295" s="3">
        <f t="shared" si="24"/>
        <v>294</v>
      </c>
      <c r="B295" s="4" t="s">
        <v>306</v>
      </c>
      <c r="C295" s="5">
        <f>'[1]Résu par agence'!EG328</f>
        <v>0</v>
      </c>
      <c r="D295" s="5">
        <f>+'[1]Sin Agence'!AY310</f>
        <v>0</v>
      </c>
      <c r="E295" s="6">
        <f t="shared" si="20"/>
        <v>0</v>
      </c>
      <c r="F295" s="7">
        <f>'[1]Résu par agence'!EF328</f>
        <v>0</v>
      </c>
      <c r="G295" s="7">
        <f>+'[1]Résu par agence'!EE328</f>
        <v>0</v>
      </c>
      <c r="H295" s="7">
        <f>+'[1]Résu par agence'!EC328</f>
        <v>0</v>
      </c>
      <c r="I295" s="7">
        <f>+'[1]Résu par agence'!EA328/1.18</f>
        <v>0</v>
      </c>
      <c r="J295" s="7">
        <f>+'[1]Sin Agence'!AZ310</f>
        <v>0</v>
      </c>
      <c r="K295" s="7">
        <f>+'[1]Sin Agence'!BA310</f>
        <v>0</v>
      </c>
      <c r="L295" s="7">
        <f t="shared" si="21"/>
        <v>0</v>
      </c>
      <c r="M295" s="7">
        <f t="shared" si="22"/>
        <v>0</v>
      </c>
      <c r="N295" s="8">
        <f t="shared" si="23"/>
        <v>0</v>
      </c>
    </row>
    <row r="296" spans="1:14" ht="24.95" customHeight="1" x14ac:dyDescent="0.2">
      <c r="A296" s="3">
        <f t="shared" si="24"/>
        <v>295</v>
      </c>
      <c r="B296" s="4" t="s">
        <v>307</v>
      </c>
      <c r="C296" s="5">
        <f>'[1]Résu par agence'!EG329</f>
        <v>3</v>
      </c>
      <c r="D296" s="5">
        <f>+'[1]Sin Agence'!AY311</f>
        <v>0</v>
      </c>
      <c r="E296" s="6">
        <f t="shared" si="20"/>
        <v>0</v>
      </c>
      <c r="F296" s="7">
        <f>'[1]Résu par agence'!EF329</f>
        <v>31.5</v>
      </c>
      <c r="G296" s="7">
        <f>+'[1]Résu par agence'!EE329</f>
        <v>14.000999999999999</v>
      </c>
      <c r="H296" s="7">
        <f>+'[1]Résu par agence'!EC329</f>
        <v>13.722</v>
      </c>
      <c r="I296" s="7">
        <f>+'[1]Résu par agence'!EA329/1.18</f>
        <v>1.3322033898305086</v>
      </c>
      <c r="J296" s="7">
        <f>+'[1]Sin Agence'!AZ311</f>
        <v>0</v>
      </c>
      <c r="K296" s="7">
        <f>+'[1]Sin Agence'!BA311</f>
        <v>0</v>
      </c>
      <c r="L296" s="7">
        <f t="shared" si="21"/>
        <v>0</v>
      </c>
      <c r="M296" s="7">
        <f t="shared" si="22"/>
        <v>13.722</v>
      </c>
      <c r="N296" s="8">
        <f t="shared" si="23"/>
        <v>0</v>
      </c>
    </row>
    <row r="297" spans="1:14" ht="24.95" customHeight="1" x14ac:dyDescent="0.2">
      <c r="A297" s="3">
        <f t="shared" si="24"/>
        <v>296</v>
      </c>
      <c r="B297" s="4" t="s">
        <v>308</v>
      </c>
      <c r="C297" s="5">
        <f>'[1]Résu par agence'!EG330</f>
        <v>0</v>
      </c>
      <c r="D297" s="5">
        <f>+'[1]Sin Agence'!AY312</f>
        <v>0</v>
      </c>
      <c r="E297" s="6">
        <f t="shared" si="20"/>
        <v>0</v>
      </c>
      <c r="F297" s="7">
        <f>'[1]Résu par agence'!EF330</f>
        <v>0</v>
      </c>
      <c r="G297" s="7">
        <f>+'[1]Résu par agence'!EE330</f>
        <v>0</v>
      </c>
      <c r="H297" s="7">
        <f>+'[1]Résu par agence'!EC330</f>
        <v>0</v>
      </c>
      <c r="I297" s="7">
        <f>+'[1]Résu par agence'!EA330/1.18</f>
        <v>0</v>
      </c>
      <c r="J297" s="7">
        <f>+'[1]Sin Agence'!AZ312</f>
        <v>0</v>
      </c>
      <c r="K297" s="7">
        <f>+'[1]Sin Agence'!BA312</f>
        <v>0</v>
      </c>
      <c r="L297" s="7">
        <f t="shared" si="21"/>
        <v>0</v>
      </c>
      <c r="M297" s="7">
        <f t="shared" si="22"/>
        <v>0</v>
      </c>
      <c r="N297" s="8">
        <f t="shared" si="23"/>
        <v>0</v>
      </c>
    </row>
    <row r="298" spans="1:14" ht="24.95" customHeight="1" x14ac:dyDescent="0.2">
      <c r="A298" s="3">
        <f t="shared" si="24"/>
        <v>297</v>
      </c>
      <c r="B298" s="4" t="s">
        <v>309</v>
      </c>
      <c r="C298" s="5">
        <f>'[1]Résu par agence'!EG331</f>
        <v>1</v>
      </c>
      <c r="D298" s="5">
        <f>+'[1]Sin Agence'!AY313</f>
        <v>0</v>
      </c>
      <c r="E298" s="6">
        <f t="shared" si="20"/>
        <v>0</v>
      </c>
      <c r="F298" s="7">
        <f>'[1]Résu par agence'!EF331</f>
        <v>10.5</v>
      </c>
      <c r="G298" s="7">
        <f>+'[1]Résu par agence'!EE331</f>
        <v>4.6669999999999998</v>
      </c>
      <c r="H298" s="7">
        <f>+'[1]Résu par agence'!EC331</f>
        <v>4.5739999999999998</v>
      </c>
      <c r="I298" s="7">
        <f>+'[1]Résu par agence'!EA331/1.18</f>
        <v>0.44406779661016954</v>
      </c>
      <c r="J298" s="7">
        <f>+'[1]Sin Agence'!AZ313</f>
        <v>0</v>
      </c>
      <c r="K298" s="7">
        <f>+'[1]Sin Agence'!BA313</f>
        <v>0</v>
      </c>
      <c r="L298" s="7">
        <f t="shared" si="21"/>
        <v>0</v>
      </c>
      <c r="M298" s="7">
        <f t="shared" si="22"/>
        <v>4.5739999999999998</v>
      </c>
      <c r="N298" s="8">
        <f t="shared" si="23"/>
        <v>0</v>
      </c>
    </row>
    <row r="299" spans="1:14" ht="24.95" customHeight="1" x14ac:dyDescent="0.2">
      <c r="A299" s="3">
        <f t="shared" si="24"/>
        <v>298</v>
      </c>
      <c r="B299" s="4" t="s">
        <v>310</v>
      </c>
      <c r="C299" s="5">
        <f>'[1]Résu par agence'!EG332</f>
        <v>0</v>
      </c>
      <c r="D299" s="5">
        <f>+'[1]Sin Agence'!AY314</f>
        <v>0</v>
      </c>
      <c r="E299" s="6">
        <f t="shared" si="20"/>
        <v>0</v>
      </c>
      <c r="F299" s="7">
        <f>'[1]Résu par agence'!EF332</f>
        <v>0</v>
      </c>
      <c r="G299" s="7">
        <f>+'[1]Résu par agence'!EE332</f>
        <v>0</v>
      </c>
      <c r="H299" s="7">
        <f>+'[1]Résu par agence'!EC332</f>
        <v>0</v>
      </c>
      <c r="I299" s="7">
        <f>+'[1]Résu par agence'!EA332/1.18</f>
        <v>0</v>
      </c>
      <c r="J299" s="7">
        <f>+'[1]Sin Agence'!AZ314</f>
        <v>0</v>
      </c>
      <c r="K299" s="7">
        <f>+'[1]Sin Agence'!BA314</f>
        <v>0</v>
      </c>
      <c r="L299" s="7">
        <f t="shared" si="21"/>
        <v>0</v>
      </c>
      <c r="M299" s="7">
        <f t="shared" si="22"/>
        <v>0</v>
      </c>
      <c r="N299" s="8">
        <f t="shared" si="23"/>
        <v>0</v>
      </c>
    </row>
    <row r="300" spans="1:14" ht="24.95" customHeight="1" x14ac:dyDescent="0.2">
      <c r="A300" s="3">
        <f t="shared" si="24"/>
        <v>299</v>
      </c>
      <c r="B300" s="4" t="s">
        <v>311</v>
      </c>
      <c r="C300" s="5">
        <f>'[1]Résu par agence'!EG333</f>
        <v>0</v>
      </c>
      <c r="D300" s="5">
        <f>+'[1]Sin Agence'!AY315</f>
        <v>0</v>
      </c>
      <c r="E300" s="6">
        <f t="shared" si="20"/>
        <v>0</v>
      </c>
      <c r="F300" s="7">
        <f>'[1]Résu par agence'!EF333</f>
        <v>0</v>
      </c>
      <c r="G300" s="7">
        <f>+'[1]Résu par agence'!EE333</f>
        <v>0</v>
      </c>
      <c r="H300" s="7">
        <f>+'[1]Résu par agence'!EC333</f>
        <v>0</v>
      </c>
      <c r="I300" s="7">
        <f>+'[1]Résu par agence'!EA333/1.18</f>
        <v>0</v>
      </c>
      <c r="J300" s="7">
        <f>+'[1]Sin Agence'!AZ315</f>
        <v>0</v>
      </c>
      <c r="K300" s="7">
        <f>+'[1]Sin Agence'!BA315</f>
        <v>0</v>
      </c>
      <c r="L300" s="7">
        <f t="shared" si="21"/>
        <v>0</v>
      </c>
      <c r="M300" s="7">
        <f t="shared" si="22"/>
        <v>0</v>
      </c>
      <c r="N300" s="8">
        <f t="shared" si="23"/>
        <v>0</v>
      </c>
    </row>
    <row r="301" spans="1:14" ht="24.95" customHeight="1" x14ac:dyDescent="0.2">
      <c r="A301" s="3">
        <f t="shared" si="24"/>
        <v>300</v>
      </c>
      <c r="B301" s="4" t="s">
        <v>312</v>
      </c>
      <c r="C301" s="5">
        <f>'[1]Résu par agence'!EG334</f>
        <v>0</v>
      </c>
      <c r="D301" s="5">
        <f>+'[1]Sin Agence'!AY316</f>
        <v>0</v>
      </c>
      <c r="E301" s="6">
        <f t="shared" si="20"/>
        <v>0</v>
      </c>
      <c r="F301" s="7">
        <f>'[1]Résu par agence'!EF334</f>
        <v>0</v>
      </c>
      <c r="G301" s="7">
        <f>+'[1]Résu par agence'!EE334</f>
        <v>0</v>
      </c>
      <c r="H301" s="7">
        <f>+'[1]Résu par agence'!EC334</f>
        <v>0</v>
      </c>
      <c r="I301" s="7">
        <f>+'[1]Résu par agence'!EA334/1.18</f>
        <v>0</v>
      </c>
      <c r="J301" s="7">
        <f>+'[1]Sin Agence'!AZ316</f>
        <v>0</v>
      </c>
      <c r="K301" s="7">
        <f>+'[1]Sin Agence'!BA316</f>
        <v>0</v>
      </c>
      <c r="L301" s="7">
        <f t="shared" si="21"/>
        <v>0</v>
      </c>
      <c r="M301" s="7">
        <f t="shared" si="22"/>
        <v>0</v>
      </c>
      <c r="N301" s="8">
        <f t="shared" si="23"/>
        <v>0</v>
      </c>
    </row>
    <row r="302" spans="1:14" ht="24.95" customHeight="1" x14ac:dyDescent="0.2">
      <c r="A302" s="3">
        <f t="shared" si="24"/>
        <v>301</v>
      </c>
      <c r="B302" s="4" t="s">
        <v>313</v>
      </c>
      <c r="C302" s="5">
        <f>'[1]Résu par agence'!EG335</f>
        <v>1</v>
      </c>
      <c r="D302" s="5">
        <f>+'[1]Sin Agence'!AY317</f>
        <v>0</v>
      </c>
      <c r="E302" s="6">
        <f t="shared" si="20"/>
        <v>0</v>
      </c>
      <c r="F302" s="7">
        <f>'[1]Résu par agence'!EF335</f>
        <v>10.5</v>
      </c>
      <c r="G302" s="7">
        <f>+'[1]Résu par agence'!EE335</f>
        <v>4.6669999999999998</v>
      </c>
      <c r="H302" s="7">
        <f>+'[1]Résu par agence'!EC335</f>
        <v>4.5739999999999998</v>
      </c>
      <c r="I302" s="7">
        <f>+'[1]Résu par agence'!EA335/1.18</f>
        <v>0.44406779661016954</v>
      </c>
      <c r="J302" s="7">
        <f>+'[1]Sin Agence'!AZ317</f>
        <v>0</v>
      </c>
      <c r="K302" s="7">
        <f>+'[1]Sin Agence'!BA317</f>
        <v>0</v>
      </c>
      <c r="L302" s="7">
        <f t="shared" si="21"/>
        <v>0</v>
      </c>
      <c r="M302" s="7">
        <f t="shared" si="22"/>
        <v>4.5739999999999998</v>
      </c>
      <c r="N302" s="8">
        <f t="shared" si="23"/>
        <v>0</v>
      </c>
    </row>
    <row r="303" spans="1:14" ht="24.95" customHeight="1" x14ac:dyDescent="0.2">
      <c r="A303" s="3">
        <f t="shared" si="24"/>
        <v>302</v>
      </c>
      <c r="B303" s="4" t="s">
        <v>314</v>
      </c>
      <c r="C303" s="5">
        <f>'[1]Résu par agence'!EG336</f>
        <v>0</v>
      </c>
      <c r="D303" s="5">
        <f>+'[1]Sin Agence'!AY318</f>
        <v>0</v>
      </c>
      <c r="E303" s="6">
        <f t="shared" si="20"/>
        <v>0</v>
      </c>
      <c r="F303" s="7">
        <f>'[1]Résu par agence'!EF336</f>
        <v>0</v>
      </c>
      <c r="G303" s="7">
        <f>+'[1]Résu par agence'!EE336</f>
        <v>0</v>
      </c>
      <c r="H303" s="7">
        <f>+'[1]Résu par agence'!EC336</f>
        <v>0</v>
      </c>
      <c r="I303" s="7">
        <f>+'[1]Résu par agence'!EA336/1.18</f>
        <v>0</v>
      </c>
      <c r="J303" s="7">
        <f>+'[1]Sin Agence'!AZ318</f>
        <v>0</v>
      </c>
      <c r="K303" s="7">
        <f>+'[1]Sin Agence'!BA318</f>
        <v>0</v>
      </c>
      <c r="L303" s="7">
        <f t="shared" si="21"/>
        <v>0</v>
      </c>
      <c r="M303" s="7">
        <f t="shared" si="22"/>
        <v>0</v>
      </c>
      <c r="N303" s="8">
        <f t="shared" si="23"/>
        <v>0</v>
      </c>
    </row>
    <row r="304" spans="1:14" ht="24.95" customHeight="1" x14ac:dyDescent="0.2">
      <c r="A304" s="3">
        <f t="shared" si="24"/>
        <v>303</v>
      </c>
      <c r="B304" s="4" t="s">
        <v>315</v>
      </c>
      <c r="C304" s="5">
        <f>'[1]Résu par agence'!EG337</f>
        <v>6</v>
      </c>
      <c r="D304" s="5">
        <f>+'[1]Sin Agence'!AY319</f>
        <v>0</v>
      </c>
      <c r="E304" s="6">
        <f t="shared" si="20"/>
        <v>0</v>
      </c>
      <c r="F304" s="7">
        <f>'[1]Résu par agence'!EF337</f>
        <v>63</v>
      </c>
      <c r="G304" s="7">
        <f>+'[1]Résu par agence'!EE337</f>
        <v>28.001999999999999</v>
      </c>
      <c r="H304" s="7">
        <f>+'[1]Résu par agence'!EC337</f>
        <v>27.443999999999999</v>
      </c>
      <c r="I304" s="7">
        <f>+'[1]Résu par agence'!EA337/1.18</f>
        <v>2.6644067796610171</v>
      </c>
      <c r="J304" s="7">
        <f>+'[1]Sin Agence'!AZ319</f>
        <v>0</v>
      </c>
      <c r="K304" s="7">
        <f>+'[1]Sin Agence'!BA319</f>
        <v>0</v>
      </c>
      <c r="L304" s="7">
        <f t="shared" si="21"/>
        <v>0</v>
      </c>
      <c r="M304" s="7">
        <f t="shared" si="22"/>
        <v>27.443999999999999</v>
      </c>
      <c r="N304" s="8">
        <f t="shared" si="23"/>
        <v>0</v>
      </c>
    </row>
    <row r="305" spans="1:14" ht="24.95" customHeight="1" x14ac:dyDescent="0.2">
      <c r="A305" s="3">
        <f t="shared" si="24"/>
        <v>304</v>
      </c>
      <c r="B305" s="4" t="s">
        <v>316</v>
      </c>
      <c r="C305" s="5">
        <f>'[1]Résu par agence'!EG338</f>
        <v>0</v>
      </c>
      <c r="D305" s="5">
        <f>+'[1]Sin Agence'!AY320</f>
        <v>0</v>
      </c>
      <c r="E305" s="6">
        <f t="shared" si="20"/>
        <v>0</v>
      </c>
      <c r="F305" s="7">
        <f>'[1]Résu par agence'!EF338</f>
        <v>0</v>
      </c>
      <c r="G305" s="7">
        <f>+'[1]Résu par agence'!EE338</f>
        <v>0</v>
      </c>
      <c r="H305" s="7">
        <f>+'[1]Résu par agence'!EC338</f>
        <v>0</v>
      </c>
      <c r="I305" s="7">
        <f>+'[1]Résu par agence'!EA338/1.18</f>
        <v>0</v>
      </c>
      <c r="J305" s="7">
        <f>+'[1]Sin Agence'!AZ320</f>
        <v>0</v>
      </c>
      <c r="K305" s="7">
        <f>+'[1]Sin Agence'!BA320</f>
        <v>0</v>
      </c>
      <c r="L305" s="7">
        <f t="shared" si="21"/>
        <v>0</v>
      </c>
      <c r="M305" s="7">
        <f t="shared" si="22"/>
        <v>0</v>
      </c>
      <c r="N305" s="8">
        <f t="shared" si="23"/>
        <v>0</v>
      </c>
    </row>
    <row r="306" spans="1:14" ht="24.95" customHeight="1" x14ac:dyDescent="0.2">
      <c r="A306" s="3">
        <f t="shared" si="24"/>
        <v>305</v>
      </c>
      <c r="B306" s="4" t="s">
        <v>317</v>
      </c>
      <c r="C306" s="5">
        <f>'[1]Résu par agence'!EG339</f>
        <v>0</v>
      </c>
      <c r="D306" s="5">
        <f>+'[1]Sin Agence'!AY321</f>
        <v>0</v>
      </c>
      <c r="E306" s="6">
        <f t="shared" si="20"/>
        <v>0</v>
      </c>
      <c r="F306" s="7">
        <f>'[1]Résu par agence'!EF339</f>
        <v>0</v>
      </c>
      <c r="G306" s="7">
        <f>+'[1]Résu par agence'!EE339</f>
        <v>0</v>
      </c>
      <c r="H306" s="7">
        <f>+'[1]Résu par agence'!EC339</f>
        <v>0</v>
      </c>
      <c r="I306" s="7">
        <f>+'[1]Résu par agence'!EA339/1.18</f>
        <v>0</v>
      </c>
      <c r="J306" s="7">
        <f>+'[1]Sin Agence'!AZ321</f>
        <v>0</v>
      </c>
      <c r="K306" s="7">
        <f>+'[1]Sin Agence'!BA321</f>
        <v>0</v>
      </c>
      <c r="L306" s="7">
        <f t="shared" si="21"/>
        <v>0</v>
      </c>
      <c r="M306" s="7">
        <f t="shared" si="22"/>
        <v>0</v>
      </c>
      <c r="N306" s="8">
        <f t="shared" si="23"/>
        <v>0</v>
      </c>
    </row>
    <row r="307" spans="1:14" ht="24.95" customHeight="1" x14ac:dyDescent="0.2">
      <c r="A307" s="3">
        <f t="shared" si="24"/>
        <v>306</v>
      </c>
      <c r="B307" s="4" t="s">
        <v>318</v>
      </c>
      <c r="C307" s="5">
        <f>'[1]Résu par agence'!EG340</f>
        <v>0</v>
      </c>
      <c r="D307" s="5">
        <f>+'[1]Sin Agence'!AY322</f>
        <v>0</v>
      </c>
      <c r="E307" s="6">
        <f t="shared" si="20"/>
        <v>0</v>
      </c>
      <c r="F307" s="7">
        <f>'[1]Résu par agence'!EF340</f>
        <v>0</v>
      </c>
      <c r="G307" s="7">
        <f>+'[1]Résu par agence'!EE340</f>
        <v>0</v>
      </c>
      <c r="H307" s="7">
        <f>+'[1]Résu par agence'!EC340</f>
        <v>0</v>
      </c>
      <c r="I307" s="7">
        <f>+'[1]Résu par agence'!EA340/1.18</f>
        <v>0</v>
      </c>
      <c r="J307" s="7">
        <f>+'[1]Sin Agence'!AZ322</f>
        <v>0</v>
      </c>
      <c r="K307" s="7">
        <f>+'[1]Sin Agence'!BA322</f>
        <v>0</v>
      </c>
      <c r="L307" s="7">
        <f t="shared" si="21"/>
        <v>0</v>
      </c>
      <c r="M307" s="7">
        <f t="shared" si="22"/>
        <v>0</v>
      </c>
      <c r="N307" s="8">
        <f t="shared" si="23"/>
        <v>0</v>
      </c>
    </row>
    <row r="308" spans="1:14" ht="24.95" customHeight="1" x14ac:dyDescent="0.2">
      <c r="A308" s="3">
        <f t="shared" si="24"/>
        <v>307</v>
      </c>
      <c r="B308" s="4" t="s">
        <v>319</v>
      </c>
      <c r="C308" s="5">
        <f>'[1]Résu par agence'!EG341</f>
        <v>0</v>
      </c>
      <c r="D308" s="5">
        <f>+'[1]Sin Agence'!AY323</f>
        <v>0</v>
      </c>
      <c r="E308" s="6">
        <f t="shared" si="20"/>
        <v>0</v>
      </c>
      <c r="F308" s="7">
        <f>'[1]Résu par agence'!EF341</f>
        <v>0</v>
      </c>
      <c r="G308" s="7">
        <f>+'[1]Résu par agence'!EE341</f>
        <v>0</v>
      </c>
      <c r="H308" s="7">
        <f>+'[1]Résu par agence'!EC341</f>
        <v>0</v>
      </c>
      <c r="I308" s="7">
        <f>+'[1]Résu par agence'!EA341/1.18</f>
        <v>0</v>
      </c>
      <c r="J308" s="7">
        <f>+'[1]Sin Agence'!AZ323</f>
        <v>0</v>
      </c>
      <c r="K308" s="7">
        <f>+'[1]Sin Agence'!BA323</f>
        <v>0</v>
      </c>
      <c r="L308" s="7">
        <f t="shared" si="21"/>
        <v>0</v>
      </c>
      <c r="M308" s="7">
        <f t="shared" si="22"/>
        <v>0</v>
      </c>
      <c r="N308" s="8">
        <f t="shared" si="23"/>
        <v>0</v>
      </c>
    </row>
    <row r="309" spans="1:14" ht="24.95" customHeight="1" x14ac:dyDescent="0.2">
      <c r="A309" s="3">
        <f t="shared" si="24"/>
        <v>308</v>
      </c>
      <c r="B309" s="4" t="s">
        <v>320</v>
      </c>
      <c r="C309" s="5">
        <f>'[1]Résu par agence'!EG342</f>
        <v>0</v>
      </c>
      <c r="D309" s="5">
        <f>+'[1]Sin Agence'!AY324</f>
        <v>0</v>
      </c>
      <c r="E309" s="6">
        <f t="shared" si="20"/>
        <v>0</v>
      </c>
      <c r="F309" s="7">
        <f>'[1]Résu par agence'!EF342</f>
        <v>0</v>
      </c>
      <c r="G309" s="7">
        <f>+'[1]Résu par agence'!EE342</f>
        <v>0</v>
      </c>
      <c r="H309" s="7">
        <f>+'[1]Résu par agence'!EC342</f>
        <v>0</v>
      </c>
      <c r="I309" s="7">
        <f>+'[1]Résu par agence'!EA342/1.18</f>
        <v>0</v>
      </c>
      <c r="J309" s="7">
        <f>+'[1]Sin Agence'!AZ324</f>
        <v>0</v>
      </c>
      <c r="K309" s="7">
        <f>+'[1]Sin Agence'!BA324</f>
        <v>0</v>
      </c>
      <c r="L309" s="7">
        <f t="shared" si="21"/>
        <v>0</v>
      </c>
      <c r="M309" s="7">
        <f t="shared" si="22"/>
        <v>0</v>
      </c>
      <c r="N309" s="8">
        <f t="shared" si="23"/>
        <v>0</v>
      </c>
    </row>
    <row r="310" spans="1:14" ht="24.95" customHeight="1" x14ac:dyDescent="0.2">
      <c r="A310" s="3">
        <f t="shared" si="24"/>
        <v>309</v>
      </c>
      <c r="B310" s="4" t="s">
        <v>321</v>
      </c>
      <c r="C310" s="5">
        <f>'[1]Résu par agence'!EG343</f>
        <v>0</v>
      </c>
      <c r="D310" s="5">
        <f>+'[1]Sin Agence'!AY325</f>
        <v>0</v>
      </c>
      <c r="E310" s="6">
        <f t="shared" si="20"/>
        <v>0</v>
      </c>
      <c r="F310" s="7">
        <f>'[1]Résu par agence'!EF343</f>
        <v>0</v>
      </c>
      <c r="G310" s="7">
        <f>+'[1]Résu par agence'!EE343</f>
        <v>0</v>
      </c>
      <c r="H310" s="7">
        <f>+'[1]Résu par agence'!EC343</f>
        <v>0</v>
      </c>
      <c r="I310" s="7">
        <f>+'[1]Résu par agence'!EA343/1.18</f>
        <v>0</v>
      </c>
      <c r="J310" s="7">
        <f>+'[1]Sin Agence'!AZ325</f>
        <v>0</v>
      </c>
      <c r="K310" s="7">
        <f>+'[1]Sin Agence'!BA325</f>
        <v>0</v>
      </c>
      <c r="L310" s="7">
        <f t="shared" si="21"/>
        <v>0</v>
      </c>
      <c r="M310" s="7">
        <f t="shared" si="22"/>
        <v>0</v>
      </c>
      <c r="N310" s="8">
        <f t="shared" si="23"/>
        <v>0</v>
      </c>
    </row>
    <row r="311" spans="1:14" ht="24.95" customHeight="1" x14ac:dyDescent="0.2">
      <c r="A311" s="3">
        <f t="shared" si="24"/>
        <v>310</v>
      </c>
      <c r="B311" s="4" t="s">
        <v>322</v>
      </c>
      <c r="C311" s="5">
        <f>'[1]Résu par agence'!EG344</f>
        <v>0</v>
      </c>
      <c r="D311" s="5">
        <f>+'[1]Sin Agence'!AY326</f>
        <v>0</v>
      </c>
      <c r="E311" s="6">
        <f t="shared" si="20"/>
        <v>0</v>
      </c>
      <c r="F311" s="7">
        <f>'[1]Résu par agence'!EF344</f>
        <v>0</v>
      </c>
      <c r="G311" s="7">
        <f>+'[1]Résu par agence'!EE344</f>
        <v>0</v>
      </c>
      <c r="H311" s="7">
        <f>+'[1]Résu par agence'!EC344</f>
        <v>0</v>
      </c>
      <c r="I311" s="7">
        <f>+'[1]Résu par agence'!EA344/1.18</f>
        <v>0</v>
      </c>
      <c r="J311" s="7">
        <f>+'[1]Sin Agence'!AZ326</f>
        <v>0</v>
      </c>
      <c r="K311" s="7">
        <f>+'[1]Sin Agence'!BA326</f>
        <v>0</v>
      </c>
      <c r="L311" s="7">
        <f t="shared" si="21"/>
        <v>0</v>
      </c>
      <c r="M311" s="7">
        <f t="shared" si="22"/>
        <v>0</v>
      </c>
      <c r="N311" s="8">
        <f t="shared" si="23"/>
        <v>0</v>
      </c>
    </row>
    <row r="312" spans="1:14" ht="24.95" customHeight="1" x14ac:dyDescent="0.2">
      <c r="A312" s="3">
        <f t="shared" si="24"/>
        <v>311</v>
      </c>
      <c r="B312" s="4" t="s">
        <v>323</v>
      </c>
      <c r="C312" s="5">
        <f>'[1]Résu par agence'!EG345</f>
        <v>0</v>
      </c>
      <c r="D312" s="5">
        <f>+'[1]Sin Agence'!AY327</f>
        <v>0</v>
      </c>
      <c r="E312" s="6">
        <f t="shared" si="20"/>
        <v>0</v>
      </c>
      <c r="F312" s="7">
        <f>'[1]Résu par agence'!EF345</f>
        <v>0</v>
      </c>
      <c r="G312" s="7">
        <f>+'[1]Résu par agence'!EE345</f>
        <v>0</v>
      </c>
      <c r="H312" s="7">
        <f>+'[1]Résu par agence'!EC345</f>
        <v>0</v>
      </c>
      <c r="I312" s="7">
        <f>+'[1]Résu par agence'!EA345/1.18</f>
        <v>0</v>
      </c>
      <c r="J312" s="7">
        <f>+'[1]Sin Agence'!AZ327</f>
        <v>0</v>
      </c>
      <c r="K312" s="7">
        <f>+'[1]Sin Agence'!BA327</f>
        <v>0</v>
      </c>
      <c r="L312" s="7">
        <f t="shared" si="21"/>
        <v>0</v>
      </c>
      <c r="M312" s="7">
        <f t="shared" si="22"/>
        <v>0</v>
      </c>
      <c r="N312" s="8">
        <f t="shared" si="23"/>
        <v>0</v>
      </c>
    </row>
    <row r="313" spans="1:14" ht="24.95" customHeight="1" x14ac:dyDescent="0.2">
      <c r="A313" s="3">
        <f t="shared" si="24"/>
        <v>312</v>
      </c>
      <c r="B313" s="4" t="s">
        <v>324</v>
      </c>
      <c r="C313" s="5">
        <f>'[1]Résu par agence'!EG346</f>
        <v>0</v>
      </c>
      <c r="D313" s="5">
        <f>+'[1]Sin Agence'!AY328</f>
        <v>0</v>
      </c>
      <c r="E313" s="6">
        <f t="shared" si="20"/>
        <v>0</v>
      </c>
      <c r="F313" s="7">
        <f>'[1]Résu par agence'!EF346</f>
        <v>0</v>
      </c>
      <c r="G313" s="7">
        <f>+'[1]Résu par agence'!EE346</f>
        <v>0</v>
      </c>
      <c r="H313" s="7">
        <f>+'[1]Résu par agence'!EC346</f>
        <v>0</v>
      </c>
      <c r="I313" s="7">
        <f>+'[1]Résu par agence'!EA346/1.18</f>
        <v>0</v>
      </c>
      <c r="J313" s="7">
        <f>+'[1]Sin Agence'!AZ328</f>
        <v>0</v>
      </c>
      <c r="K313" s="7">
        <f>+'[1]Sin Agence'!BA328</f>
        <v>0</v>
      </c>
      <c r="L313" s="7">
        <f t="shared" si="21"/>
        <v>0</v>
      </c>
      <c r="M313" s="7">
        <f t="shared" si="22"/>
        <v>0</v>
      </c>
      <c r="N313" s="8">
        <f t="shared" si="23"/>
        <v>0</v>
      </c>
    </row>
    <row r="314" spans="1:14" ht="24.95" customHeight="1" x14ac:dyDescent="0.2">
      <c r="A314" s="3">
        <f t="shared" si="24"/>
        <v>313</v>
      </c>
      <c r="B314" s="4" t="s">
        <v>325</v>
      </c>
      <c r="C314" s="5">
        <f>'[1]Résu par agence'!EG347</f>
        <v>1</v>
      </c>
      <c r="D314" s="5">
        <f>+'[1]Sin Agence'!AY329</f>
        <v>0</v>
      </c>
      <c r="E314" s="6">
        <f t="shared" si="20"/>
        <v>0</v>
      </c>
      <c r="F314" s="7">
        <f>'[1]Résu par agence'!EF347</f>
        <v>12.5</v>
      </c>
      <c r="G314" s="7">
        <f>+'[1]Résu par agence'!EE347</f>
        <v>5.7640000000000002</v>
      </c>
      <c r="H314" s="7">
        <f>+'[1]Résu par agence'!EC347</f>
        <v>5.1719999999999997</v>
      </c>
      <c r="I314" s="7">
        <f>+'[1]Résu par agence'!EA347/1.18</f>
        <v>0.514406779661017</v>
      </c>
      <c r="J314" s="7">
        <f>+'[1]Sin Agence'!AZ329</f>
        <v>0</v>
      </c>
      <c r="K314" s="7">
        <f>+'[1]Sin Agence'!BA329</f>
        <v>0</v>
      </c>
      <c r="L314" s="7">
        <f t="shared" si="21"/>
        <v>0</v>
      </c>
      <c r="M314" s="7">
        <f t="shared" si="22"/>
        <v>5.1719999999999997</v>
      </c>
      <c r="N314" s="8">
        <f t="shared" si="23"/>
        <v>0</v>
      </c>
    </row>
    <row r="315" spans="1:14" ht="24.95" customHeight="1" x14ac:dyDescent="0.2">
      <c r="A315" s="3">
        <f t="shared" si="24"/>
        <v>314</v>
      </c>
      <c r="B315" s="4" t="s">
        <v>326</v>
      </c>
      <c r="C315" s="5">
        <f>'[1]Résu par agence'!EG348</f>
        <v>0</v>
      </c>
      <c r="D315" s="5">
        <f>+'[1]Sin Agence'!AY330</f>
        <v>0</v>
      </c>
      <c r="E315" s="6">
        <f t="shared" si="20"/>
        <v>0</v>
      </c>
      <c r="F315" s="7">
        <f>'[1]Résu par agence'!EF348</f>
        <v>0</v>
      </c>
      <c r="G315" s="7">
        <f>+'[1]Résu par agence'!EE348</f>
        <v>0</v>
      </c>
      <c r="H315" s="7">
        <f>+'[1]Résu par agence'!EC348</f>
        <v>0</v>
      </c>
      <c r="I315" s="7">
        <f>+'[1]Résu par agence'!EA348/1.18</f>
        <v>0</v>
      </c>
      <c r="J315" s="7">
        <f>+'[1]Sin Agence'!AZ330</f>
        <v>0</v>
      </c>
      <c r="K315" s="7">
        <f>+'[1]Sin Agence'!BA330</f>
        <v>0</v>
      </c>
      <c r="L315" s="7">
        <f t="shared" si="21"/>
        <v>0</v>
      </c>
      <c r="M315" s="7">
        <f t="shared" si="22"/>
        <v>0</v>
      </c>
      <c r="N315" s="8">
        <f t="shared" si="23"/>
        <v>0</v>
      </c>
    </row>
    <row r="316" spans="1:14" ht="24.95" customHeight="1" x14ac:dyDescent="0.2">
      <c r="A316" s="3">
        <f t="shared" si="24"/>
        <v>315</v>
      </c>
      <c r="B316" s="4" t="s">
        <v>327</v>
      </c>
      <c r="C316" s="5">
        <f>'[1]Résu par agence'!EG349</f>
        <v>0</v>
      </c>
      <c r="D316" s="5">
        <f>+'[1]Sin Agence'!AY331</f>
        <v>0</v>
      </c>
      <c r="E316" s="6">
        <f t="shared" si="20"/>
        <v>0</v>
      </c>
      <c r="F316" s="7">
        <f>'[1]Résu par agence'!EF349</f>
        <v>0</v>
      </c>
      <c r="G316" s="7">
        <f>+'[1]Résu par agence'!EE349</f>
        <v>0</v>
      </c>
      <c r="H316" s="7">
        <f>+'[1]Résu par agence'!EC349</f>
        <v>0</v>
      </c>
      <c r="I316" s="7">
        <f>+'[1]Résu par agence'!EA349/1.18</f>
        <v>0</v>
      </c>
      <c r="J316" s="7">
        <f>+'[1]Sin Agence'!AZ331</f>
        <v>0</v>
      </c>
      <c r="K316" s="7">
        <f>+'[1]Sin Agence'!BA331</f>
        <v>0</v>
      </c>
      <c r="L316" s="7">
        <f t="shared" si="21"/>
        <v>0</v>
      </c>
      <c r="M316" s="7">
        <f t="shared" si="22"/>
        <v>0</v>
      </c>
      <c r="N316" s="8">
        <f t="shared" si="23"/>
        <v>0</v>
      </c>
    </row>
    <row r="317" spans="1:14" ht="24.95" customHeight="1" x14ac:dyDescent="0.2">
      <c r="A317" s="3">
        <f t="shared" si="24"/>
        <v>316</v>
      </c>
      <c r="B317" s="4" t="s">
        <v>328</v>
      </c>
      <c r="C317" s="5">
        <f>'[1]Résu par agence'!EG350</f>
        <v>0</v>
      </c>
      <c r="D317" s="5">
        <f>+'[1]Sin Agence'!AY332</f>
        <v>0</v>
      </c>
      <c r="E317" s="6">
        <f t="shared" si="20"/>
        <v>0</v>
      </c>
      <c r="F317" s="7">
        <f>'[1]Résu par agence'!EF350</f>
        <v>0</v>
      </c>
      <c r="G317" s="7">
        <f>+'[1]Résu par agence'!EE350</f>
        <v>0</v>
      </c>
      <c r="H317" s="7">
        <f>+'[1]Résu par agence'!EC350</f>
        <v>0</v>
      </c>
      <c r="I317" s="7">
        <f>+'[1]Résu par agence'!EA350/1.18</f>
        <v>0</v>
      </c>
      <c r="J317" s="7">
        <f>+'[1]Sin Agence'!AZ332</f>
        <v>0</v>
      </c>
      <c r="K317" s="7">
        <f>+'[1]Sin Agence'!BA332</f>
        <v>0</v>
      </c>
      <c r="L317" s="7">
        <f t="shared" si="21"/>
        <v>0</v>
      </c>
      <c r="M317" s="7">
        <f t="shared" si="22"/>
        <v>0</v>
      </c>
      <c r="N317" s="8">
        <f t="shared" si="23"/>
        <v>0</v>
      </c>
    </row>
    <row r="318" spans="1:14" ht="24.95" customHeight="1" x14ac:dyDescent="0.2">
      <c r="A318" s="3">
        <f t="shared" si="24"/>
        <v>317</v>
      </c>
      <c r="B318" s="4" t="s">
        <v>329</v>
      </c>
      <c r="C318" s="5">
        <f>'[1]Résu par agence'!EG351</f>
        <v>0</v>
      </c>
      <c r="D318" s="5">
        <f>+'[1]Sin Agence'!AY333</f>
        <v>0</v>
      </c>
      <c r="E318" s="6">
        <f t="shared" si="20"/>
        <v>0</v>
      </c>
      <c r="F318" s="7">
        <f>'[1]Résu par agence'!EF351</f>
        <v>0</v>
      </c>
      <c r="G318" s="7">
        <f>+'[1]Résu par agence'!EE351</f>
        <v>0</v>
      </c>
      <c r="H318" s="7">
        <f>+'[1]Résu par agence'!EC351</f>
        <v>0</v>
      </c>
      <c r="I318" s="7">
        <f>+'[1]Résu par agence'!EA351/1.18</f>
        <v>0</v>
      </c>
      <c r="J318" s="7">
        <f>+'[1]Sin Agence'!AZ333</f>
        <v>0</v>
      </c>
      <c r="K318" s="7">
        <f>+'[1]Sin Agence'!BA333</f>
        <v>0</v>
      </c>
      <c r="L318" s="7">
        <f t="shared" si="21"/>
        <v>0</v>
      </c>
      <c r="M318" s="7">
        <f t="shared" si="22"/>
        <v>0</v>
      </c>
      <c r="N318" s="8">
        <f t="shared" si="23"/>
        <v>0</v>
      </c>
    </row>
    <row r="319" spans="1:14" ht="24.95" customHeight="1" x14ac:dyDescent="0.2">
      <c r="A319" s="3">
        <f t="shared" si="24"/>
        <v>318</v>
      </c>
      <c r="B319" s="4" t="s">
        <v>330</v>
      </c>
      <c r="C319" s="5">
        <f>'[1]Résu par agence'!EG352</f>
        <v>0</v>
      </c>
      <c r="D319" s="5">
        <f>+'[1]Sin Agence'!AY334</f>
        <v>0</v>
      </c>
      <c r="E319" s="6">
        <f t="shared" si="20"/>
        <v>0</v>
      </c>
      <c r="F319" s="7">
        <f>'[1]Résu par agence'!EF352</f>
        <v>0</v>
      </c>
      <c r="G319" s="7">
        <f>+'[1]Résu par agence'!EE352</f>
        <v>0</v>
      </c>
      <c r="H319" s="7">
        <f>+'[1]Résu par agence'!EC352</f>
        <v>0</v>
      </c>
      <c r="I319" s="7">
        <f>+'[1]Résu par agence'!EA352/1.18</f>
        <v>0</v>
      </c>
      <c r="J319" s="7">
        <f>+'[1]Sin Agence'!AZ334</f>
        <v>0</v>
      </c>
      <c r="K319" s="7">
        <f>+'[1]Sin Agence'!BA334</f>
        <v>0</v>
      </c>
      <c r="L319" s="7">
        <f t="shared" si="21"/>
        <v>0</v>
      </c>
      <c r="M319" s="7">
        <f t="shared" si="22"/>
        <v>0</v>
      </c>
      <c r="N319" s="8">
        <f t="shared" si="23"/>
        <v>0</v>
      </c>
    </row>
    <row r="320" spans="1:14" ht="24.95" customHeight="1" x14ac:dyDescent="0.2">
      <c r="A320" s="3">
        <f t="shared" si="24"/>
        <v>319</v>
      </c>
      <c r="B320" s="4" t="s">
        <v>331</v>
      </c>
      <c r="C320" s="5">
        <f>'[1]Résu par agence'!EG353</f>
        <v>0</v>
      </c>
      <c r="D320" s="5">
        <f>+'[1]Sin Agence'!AY335</f>
        <v>0</v>
      </c>
      <c r="E320" s="6">
        <f t="shared" si="20"/>
        <v>0</v>
      </c>
      <c r="F320" s="7">
        <f>'[1]Résu par agence'!EF353</f>
        <v>0</v>
      </c>
      <c r="G320" s="7">
        <f>+'[1]Résu par agence'!EE353</f>
        <v>0</v>
      </c>
      <c r="H320" s="7">
        <f>+'[1]Résu par agence'!EC353</f>
        <v>0</v>
      </c>
      <c r="I320" s="7">
        <f>+'[1]Résu par agence'!EA353/1.18</f>
        <v>0</v>
      </c>
      <c r="J320" s="7">
        <f>+'[1]Sin Agence'!AZ335</f>
        <v>0</v>
      </c>
      <c r="K320" s="7">
        <f>+'[1]Sin Agence'!BA335</f>
        <v>0</v>
      </c>
      <c r="L320" s="7">
        <f t="shared" si="21"/>
        <v>0</v>
      </c>
      <c r="M320" s="7">
        <f t="shared" si="22"/>
        <v>0</v>
      </c>
      <c r="N320" s="8">
        <f t="shared" si="23"/>
        <v>0</v>
      </c>
    </row>
    <row r="321" spans="1:14" ht="24.95" customHeight="1" x14ac:dyDescent="0.2">
      <c r="A321" s="3">
        <f t="shared" si="24"/>
        <v>320</v>
      </c>
      <c r="B321" s="4" t="s">
        <v>332</v>
      </c>
      <c r="C321" s="5">
        <f>'[1]Résu par agence'!EG354</f>
        <v>1</v>
      </c>
      <c r="D321" s="5">
        <f>+'[1]Sin Agence'!AY336</f>
        <v>0</v>
      </c>
      <c r="E321" s="6">
        <f t="shared" si="20"/>
        <v>0</v>
      </c>
      <c r="F321" s="7">
        <f>'[1]Résu par agence'!EF354</f>
        <v>10.5</v>
      </c>
      <c r="G321" s="7">
        <f>+'[1]Résu par agence'!EE354</f>
        <v>4.6669999999999998</v>
      </c>
      <c r="H321" s="7">
        <f>+'[1]Résu par agence'!EC354</f>
        <v>4.5739999999999998</v>
      </c>
      <c r="I321" s="7">
        <f>+'[1]Résu par agence'!EA354/1.18</f>
        <v>0.44406779661016954</v>
      </c>
      <c r="J321" s="7">
        <f>+'[1]Sin Agence'!AZ336</f>
        <v>0</v>
      </c>
      <c r="K321" s="7">
        <f>+'[1]Sin Agence'!BA336</f>
        <v>0</v>
      </c>
      <c r="L321" s="7">
        <f t="shared" si="21"/>
        <v>0</v>
      </c>
      <c r="M321" s="7">
        <f t="shared" si="22"/>
        <v>4.5739999999999998</v>
      </c>
      <c r="N321" s="8">
        <f t="shared" si="23"/>
        <v>0</v>
      </c>
    </row>
    <row r="322" spans="1:14" ht="24.95" customHeight="1" x14ac:dyDescent="0.2">
      <c r="A322" s="3">
        <f t="shared" si="24"/>
        <v>321</v>
      </c>
      <c r="B322" s="4" t="s">
        <v>333</v>
      </c>
      <c r="C322" s="5">
        <f>'[1]Résu par agence'!EG355</f>
        <v>0</v>
      </c>
      <c r="D322" s="5">
        <f>+'[1]Sin Agence'!AY337</f>
        <v>0</v>
      </c>
      <c r="E322" s="6">
        <f t="shared" ref="E322:E385" si="25">IF(C322=0,0,D322/C322)</f>
        <v>0</v>
      </c>
      <c r="F322" s="7">
        <f>'[1]Résu par agence'!EF355</f>
        <v>0</v>
      </c>
      <c r="G322" s="7">
        <f>+'[1]Résu par agence'!EE355</f>
        <v>0</v>
      </c>
      <c r="H322" s="7">
        <f>+'[1]Résu par agence'!EC355</f>
        <v>0</v>
      </c>
      <c r="I322" s="7">
        <f>+'[1]Résu par agence'!EA355/1.18</f>
        <v>0</v>
      </c>
      <c r="J322" s="7">
        <f>+'[1]Sin Agence'!AZ337</f>
        <v>0</v>
      </c>
      <c r="K322" s="7">
        <f>+'[1]Sin Agence'!BA337</f>
        <v>0</v>
      </c>
      <c r="L322" s="7">
        <f t="shared" ref="L322:L385" si="26">IF(D322=0,0,(J322/D322))</f>
        <v>0</v>
      </c>
      <c r="M322" s="7">
        <f t="shared" ref="M322:M385" si="27">+H322-(J322+K322)</f>
        <v>0</v>
      </c>
      <c r="N322" s="8">
        <f t="shared" ref="N322:N385" si="28">IF(OR(M322&gt;0,I322=0),0,-M322/I322)</f>
        <v>0</v>
      </c>
    </row>
    <row r="323" spans="1:14" ht="24.95" customHeight="1" x14ac:dyDescent="0.2">
      <c r="A323" s="3">
        <f t="shared" ref="A323:A386" si="29">A322+1</f>
        <v>322</v>
      </c>
      <c r="B323" s="4" t="s">
        <v>334</v>
      </c>
      <c r="C323" s="5">
        <f>'[1]Résu par agence'!EG356</f>
        <v>0</v>
      </c>
      <c r="D323" s="5">
        <f>+'[1]Sin Agence'!AY338</f>
        <v>0</v>
      </c>
      <c r="E323" s="6">
        <f t="shared" si="25"/>
        <v>0</v>
      </c>
      <c r="F323" s="7">
        <f>'[1]Résu par agence'!EF356</f>
        <v>0</v>
      </c>
      <c r="G323" s="7">
        <f>+'[1]Résu par agence'!EE356</f>
        <v>0</v>
      </c>
      <c r="H323" s="7">
        <f>+'[1]Résu par agence'!EC356</f>
        <v>0</v>
      </c>
      <c r="I323" s="7">
        <f>+'[1]Résu par agence'!EA356/1.18</f>
        <v>0</v>
      </c>
      <c r="J323" s="7">
        <f>+'[1]Sin Agence'!AZ338</f>
        <v>0</v>
      </c>
      <c r="K323" s="7">
        <f>+'[1]Sin Agence'!BA338</f>
        <v>0</v>
      </c>
      <c r="L323" s="7">
        <f t="shared" si="26"/>
        <v>0</v>
      </c>
      <c r="M323" s="7">
        <f t="shared" si="27"/>
        <v>0</v>
      </c>
      <c r="N323" s="8">
        <f t="shared" si="28"/>
        <v>0</v>
      </c>
    </row>
    <row r="324" spans="1:14" ht="24.95" customHeight="1" x14ac:dyDescent="0.2">
      <c r="A324" s="3">
        <f t="shared" si="29"/>
        <v>323</v>
      </c>
      <c r="B324" s="4" t="s">
        <v>335</v>
      </c>
      <c r="C324" s="5">
        <f>'[1]Résu par agence'!EG357</f>
        <v>0</v>
      </c>
      <c r="D324" s="5">
        <f>+'[1]Sin Agence'!AY339</f>
        <v>0</v>
      </c>
      <c r="E324" s="6">
        <f t="shared" si="25"/>
        <v>0</v>
      </c>
      <c r="F324" s="7">
        <f>'[1]Résu par agence'!EF357</f>
        <v>0</v>
      </c>
      <c r="G324" s="7">
        <f>+'[1]Résu par agence'!EE357</f>
        <v>0</v>
      </c>
      <c r="H324" s="7">
        <f>+'[1]Résu par agence'!EC357</f>
        <v>0</v>
      </c>
      <c r="I324" s="7">
        <f>+'[1]Résu par agence'!EA357/1.18</f>
        <v>0</v>
      </c>
      <c r="J324" s="7">
        <f>+'[1]Sin Agence'!AZ339</f>
        <v>0</v>
      </c>
      <c r="K324" s="7">
        <f>+'[1]Sin Agence'!BA339</f>
        <v>0</v>
      </c>
      <c r="L324" s="7">
        <f t="shared" si="26"/>
        <v>0</v>
      </c>
      <c r="M324" s="7">
        <f t="shared" si="27"/>
        <v>0</v>
      </c>
      <c r="N324" s="8">
        <f t="shared" si="28"/>
        <v>0</v>
      </c>
    </row>
    <row r="325" spans="1:14" ht="24.95" customHeight="1" x14ac:dyDescent="0.2">
      <c r="A325" s="3">
        <f t="shared" si="29"/>
        <v>324</v>
      </c>
      <c r="B325" s="4" t="s">
        <v>336</v>
      </c>
      <c r="C325" s="5">
        <f>'[1]Résu par agence'!EG358</f>
        <v>0</v>
      </c>
      <c r="D325" s="5">
        <f>+'[1]Sin Agence'!AY340</f>
        <v>0</v>
      </c>
      <c r="E325" s="6">
        <f t="shared" si="25"/>
        <v>0</v>
      </c>
      <c r="F325" s="7">
        <f>'[1]Résu par agence'!EF358</f>
        <v>0</v>
      </c>
      <c r="G325" s="7">
        <f>+'[1]Résu par agence'!EE358</f>
        <v>0</v>
      </c>
      <c r="H325" s="7">
        <f>+'[1]Résu par agence'!EC358</f>
        <v>0</v>
      </c>
      <c r="I325" s="7">
        <f>+'[1]Résu par agence'!EA358/1.18</f>
        <v>0</v>
      </c>
      <c r="J325" s="7">
        <f>+'[1]Sin Agence'!AZ340</f>
        <v>0</v>
      </c>
      <c r="K325" s="7">
        <f>+'[1]Sin Agence'!BA340</f>
        <v>0</v>
      </c>
      <c r="L325" s="7">
        <f t="shared" si="26"/>
        <v>0</v>
      </c>
      <c r="M325" s="7">
        <f t="shared" si="27"/>
        <v>0</v>
      </c>
      <c r="N325" s="8">
        <f t="shared" si="28"/>
        <v>0</v>
      </c>
    </row>
    <row r="326" spans="1:14" ht="24.95" customHeight="1" x14ac:dyDescent="0.2">
      <c r="A326" s="3">
        <f t="shared" si="29"/>
        <v>325</v>
      </c>
      <c r="B326" s="4" t="s">
        <v>337</v>
      </c>
      <c r="C326" s="5">
        <f>'[1]Résu par agence'!EG359</f>
        <v>0</v>
      </c>
      <c r="D326" s="5">
        <f>+'[1]Sin Agence'!AY341</f>
        <v>0</v>
      </c>
      <c r="E326" s="6">
        <f t="shared" si="25"/>
        <v>0</v>
      </c>
      <c r="F326" s="7">
        <f>'[1]Résu par agence'!EF359</f>
        <v>0</v>
      </c>
      <c r="G326" s="7">
        <f>+'[1]Résu par agence'!EE359</f>
        <v>0</v>
      </c>
      <c r="H326" s="7">
        <f>+'[1]Résu par agence'!EC359</f>
        <v>0</v>
      </c>
      <c r="I326" s="7">
        <f>+'[1]Résu par agence'!EA359/1.18</f>
        <v>0</v>
      </c>
      <c r="J326" s="7">
        <f>+'[1]Sin Agence'!AZ341</f>
        <v>0</v>
      </c>
      <c r="K326" s="7">
        <f>+'[1]Sin Agence'!BA341</f>
        <v>0</v>
      </c>
      <c r="L326" s="7">
        <f t="shared" si="26"/>
        <v>0</v>
      </c>
      <c r="M326" s="7">
        <f t="shared" si="27"/>
        <v>0</v>
      </c>
      <c r="N326" s="8">
        <f t="shared" si="28"/>
        <v>0</v>
      </c>
    </row>
    <row r="327" spans="1:14" ht="24.95" customHeight="1" x14ac:dyDescent="0.2">
      <c r="A327" s="3">
        <f t="shared" si="29"/>
        <v>326</v>
      </c>
      <c r="B327" s="4" t="s">
        <v>338</v>
      </c>
      <c r="C327" s="5">
        <f>'[1]Résu par agence'!EG360</f>
        <v>0</v>
      </c>
      <c r="D327" s="5">
        <f>+'[1]Sin Agence'!AY342</f>
        <v>0</v>
      </c>
      <c r="E327" s="6">
        <f t="shared" si="25"/>
        <v>0</v>
      </c>
      <c r="F327" s="7">
        <f>'[1]Résu par agence'!EF360</f>
        <v>0</v>
      </c>
      <c r="G327" s="7">
        <f>+'[1]Résu par agence'!EE360</f>
        <v>0</v>
      </c>
      <c r="H327" s="7">
        <f>+'[1]Résu par agence'!EC360</f>
        <v>0</v>
      </c>
      <c r="I327" s="7">
        <f>+'[1]Résu par agence'!EA360/1.18</f>
        <v>0</v>
      </c>
      <c r="J327" s="7">
        <f>+'[1]Sin Agence'!AZ342</f>
        <v>0</v>
      </c>
      <c r="K327" s="7">
        <f>+'[1]Sin Agence'!BA342</f>
        <v>0</v>
      </c>
      <c r="L327" s="7">
        <f t="shared" si="26"/>
        <v>0</v>
      </c>
      <c r="M327" s="7">
        <f t="shared" si="27"/>
        <v>0</v>
      </c>
      <c r="N327" s="8">
        <f t="shared" si="28"/>
        <v>0</v>
      </c>
    </row>
    <row r="328" spans="1:14" ht="24.95" customHeight="1" x14ac:dyDescent="0.2">
      <c r="A328" s="3">
        <f t="shared" si="29"/>
        <v>327</v>
      </c>
      <c r="B328" s="4" t="s">
        <v>339</v>
      </c>
      <c r="C328" s="5">
        <f>'[1]Résu par agence'!EG361</f>
        <v>0</v>
      </c>
      <c r="D328" s="5">
        <f>+'[1]Sin Agence'!AY343</f>
        <v>0</v>
      </c>
      <c r="E328" s="6">
        <f t="shared" si="25"/>
        <v>0</v>
      </c>
      <c r="F328" s="7">
        <f>'[1]Résu par agence'!EF361</f>
        <v>0</v>
      </c>
      <c r="G328" s="7">
        <f>+'[1]Résu par agence'!EE361</f>
        <v>0</v>
      </c>
      <c r="H328" s="7">
        <f>+'[1]Résu par agence'!EC361</f>
        <v>0</v>
      </c>
      <c r="I328" s="7">
        <f>+'[1]Résu par agence'!EA361/1.18</f>
        <v>0</v>
      </c>
      <c r="J328" s="7">
        <f>+'[1]Sin Agence'!AZ343</f>
        <v>0</v>
      </c>
      <c r="K328" s="7">
        <f>+'[1]Sin Agence'!BA343</f>
        <v>0</v>
      </c>
      <c r="L328" s="7">
        <f t="shared" si="26"/>
        <v>0</v>
      </c>
      <c r="M328" s="7">
        <f t="shared" si="27"/>
        <v>0</v>
      </c>
      <c r="N328" s="8">
        <f t="shared" si="28"/>
        <v>0</v>
      </c>
    </row>
    <row r="329" spans="1:14" ht="24.95" customHeight="1" x14ac:dyDescent="0.2">
      <c r="A329" s="3">
        <f t="shared" si="29"/>
        <v>328</v>
      </c>
      <c r="B329" s="4" t="s">
        <v>340</v>
      </c>
      <c r="C329" s="5">
        <f>'[1]Résu par agence'!EG362</f>
        <v>0</v>
      </c>
      <c r="D329" s="5">
        <f>+'[1]Sin Agence'!AY344</f>
        <v>0</v>
      </c>
      <c r="E329" s="6">
        <f t="shared" si="25"/>
        <v>0</v>
      </c>
      <c r="F329" s="7">
        <f>'[1]Résu par agence'!EF362</f>
        <v>0</v>
      </c>
      <c r="G329" s="7">
        <f>+'[1]Résu par agence'!EE362</f>
        <v>0</v>
      </c>
      <c r="H329" s="7">
        <f>+'[1]Résu par agence'!EC362</f>
        <v>0</v>
      </c>
      <c r="I329" s="7">
        <f>+'[1]Résu par agence'!EA362/1.18</f>
        <v>0</v>
      </c>
      <c r="J329" s="7">
        <f>+'[1]Sin Agence'!AZ344</f>
        <v>0</v>
      </c>
      <c r="K329" s="7">
        <f>+'[1]Sin Agence'!BA344</f>
        <v>0</v>
      </c>
      <c r="L329" s="7">
        <f t="shared" si="26"/>
        <v>0</v>
      </c>
      <c r="M329" s="7">
        <f t="shared" si="27"/>
        <v>0</v>
      </c>
      <c r="N329" s="8">
        <f t="shared" si="28"/>
        <v>0</v>
      </c>
    </row>
    <row r="330" spans="1:14" ht="24.95" customHeight="1" x14ac:dyDescent="0.2">
      <c r="A330" s="3">
        <f t="shared" si="29"/>
        <v>329</v>
      </c>
      <c r="B330" s="4" t="s">
        <v>341</v>
      </c>
      <c r="C330" s="5">
        <f>'[1]Résu par agence'!EG363</f>
        <v>0</v>
      </c>
      <c r="D330" s="5">
        <f>+'[1]Sin Agence'!AY345</f>
        <v>0</v>
      </c>
      <c r="E330" s="6">
        <f t="shared" si="25"/>
        <v>0</v>
      </c>
      <c r="F330" s="7">
        <f>'[1]Résu par agence'!EF363</f>
        <v>0</v>
      </c>
      <c r="G330" s="7">
        <f>+'[1]Résu par agence'!EE363</f>
        <v>0</v>
      </c>
      <c r="H330" s="7">
        <f>+'[1]Résu par agence'!EC363</f>
        <v>0</v>
      </c>
      <c r="I330" s="7">
        <f>+'[1]Résu par agence'!EA363/1.18</f>
        <v>0</v>
      </c>
      <c r="J330" s="7">
        <f>+'[1]Sin Agence'!AZ345</f>
        <v>0</v>
      </c>
      <c r="K330" s="7">
        <f>+'[1]Sin Agence'!BA345</f>
        <v>0</v>
      </c>
      <c r="L330" s="7">
        <f t="shared" si="26"/>
        <v>0</v>
      </c>
      <c r="M330" s="7">
        <f t="shared" si="27"/>
        <v>0</v>
      </c>
      <c r="N330" s="8">
        <f t="shared" si="28"/>
        <v>0</v>
      </c>
    </row>
    <row r="331" spans="1:14" ht="24.95" customHeight="1" x14ac:dyDescent="0.2">
      <c r="A331" s="3">
        <f t="shared" si="29"/>
        <v>330</v>
      </c>
      <c r="B331" s="4" t="s">
        <v>342</v>
      </c>
      <c r="C331" s="5">
        <f>'[1]Résu par agence'!EG364</f>
        <v>0</v>
      </c>
      <c r="D331" s="5">
        <f>+'[1]Sin Agence'!AY346</f>
        <v>0</v>
      </c>
      <c r="E331" s="6">
        <f t="shared" si="25"/>
        <v>0</v>
      </c>
      <c r="F331" s="7">
        <f>'[1]Résu par agence'!EF364</f>
        <v>0</v>
      </c>
      <c r="G331" s="7">
        <f>+'[1]Résu par agence'!EE364</f>
        <v>0</v>
      </c>
      <c r="H331" s="7">
        <f>+'[1]Résu par agence'!EC364</f>
        <v>0</v>
      </c>
      <c r="I331" s="7">
        <f>+'[1]Résu par agence'!EA364/1.18</f>
        <v>0</v>
      </c>
      <c r="J331" s="7">
        <f>+'[1]Sin Agence'!AZ346</f>
        <v>0</v>
      </c>
      <c r="K331" s="7">
        <f>+'[1]Sin Agence'!BA346</f>
        <v>0</v>
      </c>
      <c r="L331" s="7">
        <f t="shared" si="26"/>
        <v>0</v>
      </c>
      <c r="M331" s="7">
        <f t="shared" si="27"/>
        <v>0</v>
      </c>
      <c r="N331" s="8">
        <f t="shared" si="28"/>
        <v>0</v>
      </c>
    </row>
    <row r="332" spans="1:14" ht="24.95" customHeight="1" x14ac:dyDescent="0.2">
      <c r="A332" s="3">
        <f t="shared" si="29"/>
        <v>331</v>
      </c>
      <c r="B332" s="4" t="s">
        <v>343</v>
      </c>
      <c r="C332" s="5">
        <f>'[1]Résu par agence'!EG365</f>
        <v>0</v>
      </c>
      <c r="D332" s="5">
        <f>+'[1]Sin Agence'!AY347</f>
        <v>0</v>
      </c>
      <c r="E332" s="6">
        <f t="shared" si="25"/>
        <v>0</v>
      </c>
      <c r="F332" s="7">
        <f>'[1]Résu par agence'!EF365</f>
        <v>0</v>
      </c>
      <c r="G332" s="7">
        <f>+'[1]Résu par agence'!EE365</f>
        <v>0</v>
      </c>
      <c r="H332" s="7">
        <f>+'[1]Résu par agence'!EC365</f>
        <v>0</v>
      </c>
      <c r="I332" s="7">
        <f>+'[1]Résu par agence'!EA365/1.18</f>
        <v>0</v>
      </c>
      <c r="J332" s="7">
        <f>+'[1]Sin Agence'!AZ347</f>
        <v>0</v>
      </c>
      <c r="K332" s="7">
        <f>+'[1]Sin Agence'!BA347</f>
        <v>0</v>
      </c>
      <c r="L332" s="7">
        <f t="shared" si="26"/>
        <v>0</v>
      </c>
      <c r="M332" s="7">
        <f t="shared" si="27"/>
        <v>0</v>
      </c>
      <c r="N332" s="8">
        <f t="shared" si="28"/>
        <v>0</v>
      </c>
    </row>
    <row r="333" spans="1:14" ht="24.95" customHeight="1" x14ac:dyDescent="0.2">
      <c r="A333" s="3">
        <f t="shared" si="29"/>
        <v>332</v>
      </c>
      <c r="B333" s="4" t="s">
        <v>344</v>
      </c>
      <c r="C333" s="5">
        <f>'[1]Résu par agence'!EG366</f>
        <v>0</v>
      </c>
      <c r="D333" s="5">
        <f>+'[1]Sin Agence'!AY348</f>
        <v>0</v>
      </c>
      <c r="E333" s="6">
        <f t="shared" si="25"/>
        <v>0</v>
      </c>
      <c r="F333" s="7">
        <f>'[1]Résu par agence'!EF366</f>
        <v>0</v>
      </c>
      <c r="G333" s="7">
        <f>+'[1]Résu par agence'!EE366</f>
        <v>0</v>
      </c>
      <c r="H333" s="7">
        <f>+'[1]Résu par agence'!EC366</f>
        <v>0</v>
      </c>
      <c r="I333" s="7">
        <f>+'[1]Résu par agence'!EA366/1.18</f>
        <v>0</v>
      </c>
      <c r="J333" s="7">
        <f>+'[1]Sin Agence'!AZ348</f>
        <v>0</v>
      </c>
      <c r="K333" s="7">
        <f>+'[1]Sin Agence'!BA348</f>
        <v>0</v>
      </c>
      <c r="L333" s="7">
        <f t="shared" si="26"/>
        <v>0</v>
      </c>
      <c r="M333" s="7">
        <f t="shared" si="27"/>
        <v>0</v>
      </c>
      <c r="N333" s="8">
        <f t="shared" si="28"/>
        <v>0</v>
      </c>
    </row>
    <row r="334" spans="1:14" ht="24.95" customHeight="1" x14ac:dyDescent="0.2">
      <c r="A334" s="3">
        <f t="shared" si="29"/>
        <v>333</v>
      </c>
      <c r="B334" s="4" t="s">
        <v>345</v>
      </c>
      <c r="C334" s="5">
        <f>'[1]Résu par agence'!EG367</f>
        <v>0</v>
      </c>
      <c r="D334" s="5">
        <f>+'[1]Sin Agence'!AY349</f>
        <v>0</v>
      </c>
      <c r="E334" s="6">
        <f t="shared" si="25"/>
        <v>0</v>
      </c>
      <c r="F334" s="7">
        <f>'[1]Résu par agence'!EF367</f>
        <v>0</v>
      </c>
      <c r="G334" s="7">
        <f>+'[1]Résu par agence'!EE367</f>
        <v>0</v>
      </c>
      <c r="H334" s="7">
        <f>+'[1]Résu par agence'!EC367</f>
        <v>0</v>
      </c>
      <c r="I334" s="7">
        <f>+'[1]Résu par agence'!EA367/1.18</f>
        <v>0</v>
      </c>
      <c r="J334" s="7">
        <f>+'[1]Sin Agence'!AZ349</f>
        <v>0</v>
      </c>
      <c r="K334" s="7">
        <f>+'[1]Sin Agence'!BA349</f>
        <v>0</v>
      </c>
      <c r="L334" s="7">
        <f t="shared" si="26"/>
        <v>0</v>
      </c>
      <c r="M334" s="7">
        <f t="shared" si="27"/>
        <v>0</v>
      </c>
      <c r="N334" s="8">
        <f t="shared" si="28"/>
        <v>0</v>
      </c>
    </row>
    <row r="335" spans="1:14" ht="24.95" customHeight="1" x14ac:dyDescent="0.2">
      <c r="A335" s="3">
        <f t="shared" si="29"/>
        <v>334</v>
      </c>
      <c r="B335" s="4" t="s">
        <v>346</v>
      </c>
      <c r="C335" s="5">
        <f>'[1]Résu par agence'!EG368</f>
        <v>0</v>
      </c>
      <c r="D335" s="5">
        <f>+'[1]Sin Agence'!AY350</f>
        <v>0</v>
      </c>
      <c r="E335" s="6">
        <f t="shared" si="25"/>
        <v>0</v>
      </c>
      <c r="F335" s="7">
        <f>'[1]Résu par agence'!EF368</f>
        <v>0</v>
      </c>
      <c r="G335" s="7">
        <f>+'[1]Résu par agence'!EE368</f>
        <v>0</v>
      </c>
      <c r="H335" s="7">
        <f>+'[1]Résu par agence'!EC368</f>
        <v>0</v>
      </c>
      <c r="I335" s="7">
        <f>+'[1]Résu par agence'!EA368/1.18</f>
        <v>0</v>
      </c>
      <c r="J335" s="7">
        <f>+'[1]Sin Agence'!AZ350</f>
        <v>0</v>
      </c>
      <c r="K335" s="7">
        <f>+'[1]Sin Agence'!BA350</f>
        <v>0</v>
      </c>
      <c r="L335" s="7">
        <f t="shared" si="26"/>
        <v>0</v>
      </c>
      <c r="M335" s="7">
        <f t="shared" si="27"/>
        <v>0</v>
      </c>
      <c r="N335" s="8">
        <f t="shared" si="28"/>
        <v>0</v>
      </c>
    </row>
    <row r="336" spans="1:14" ht="24.95" customHeight="1" x14ac:dyDescent="0.2">
      <c r="A336" s="3">
        <f t="shared" si="29"/>
        <v>335</v>
      </c>
      <c r="B336" s="4" t="s">
        <v>347</v>
      </c>
      <c r="C336" s="5">
        <f>'[1]Résu par agence'!EG369</f>
        <v>0</v>
      </c>
      <c r="D336" s="5">
        <f>+'[1]Sin Agence'!AY351</f>
        <v>0</v>
      </c>
      <c r="E336" s="6">
        <f t="shared" si="25"/>
        <v>0</v>
      </c>
      <c r="F336" s="7">
        <f>'[1]Résu par agence'!EF369</f>
        <v>0</v>
      </c>
      <c r="G336" s="7">
        <f>+'[1]Résu par agence'!EE369</f>
        <v>0</v>
      </c>
      <c r="H336" s="7">
        <f>+'[1]Résu par agence'!EC369</f>
        <v>0</v>
      </c>
      <c r="I336" s="7">
        <f>+'[1]Résu par agence'!EA369/1.18</f>
        <v>0</v>
      </c>
      <c r="J336" s="7">
        <f>+'[1]Sin Agence'!AZ351</f>
        <v>0</v>
      </c>
      <c r="K336" s="7">
        <f>+'[1]Sin Agence'!BA351</f>
        <v>0</v>
      </c>
      <c r="L336" s="7">
        <f t="shared" si="26"/>
        <v>0</v>
      </c>
      <c r="M336" s="7">
        <f t="shared" si="27"/>
        <v>0</v>
      </c>
      <c r="N336" s="8">
        <f t="shared" si="28"/>
        <v>0</v>
      </c>
    </row>
    <row r="337" spans="1:14" ht="24.95" customHeight="1" x14ac:dyDescent="0.2">
      <c r="A337" s="3">
        <f t="shared" si="29"/>
        <v>336</v>
      </c>
      <c r="B337" s="4" t="s">
        <v>348</v>
      </c>
      <c r="C337" s="5">
        <f>'[1]Résu par agence'!EG370</f>
        <v>0</v>
      </c>
      <c r="D337" s="5">
        <f>+'[1]Sin Agence'!AY352</f>
        <v>0</v>
      </c>
      <c r="E337" s="6">
        <f t="shared" si="25"/>
        <v>0</v>
      </c>
      <c r="F337" s="7">
        <f>'[1]Résu par agence'!EF370</f>
        <v>0</v>
      </c>
      <c r="G337" s="7">
        <f>+'[1]Résu par agence'!EE370</f>
        <v>0</v>
      </c>
      <c r="H337" s="7">
        <f>+'[1]Résu par agence'!EC370</f>
        <v>0</v>
      </c>
      <c r="I337" s="7">
        <f>+'[1]Résu par agence'!EA370/1.18</f>
        <v>0</v>
      </c>
      <c r="J337" s="7">
        <f>+'[1]Sin Agence'!AZ352</f>
        <v>0</v>
      </c>
      <c r="K337" s="7">
        <f>+'[1]Sin Agence'!BA352</f>
        <v>0</v>
      </c>
      <c r="L337" s="7">
        <f t="shared" si="26"/>
        <v>0</v>
      </c>
      <c r="M337" s="7">
        <f t="shared" si="27"/>
        <v>0</v>
      </c>
      <c r="N337" s="8">
        <f t="shared" si="28"/>
        <v>0</v>
      </c>
    </row>
    <row r="338" spans="1:14" ht="24.95" customHeight="1" x14ac:dyDescent="0.2">
      <c r="A338" s="3">
        <f t="shared" si="29"/>
        <v>337</v>
      </c>
      <c r="B338" s="4" t="s">
        <v>349</v>
      </c>
      <c r="C338" s="5">
        <f>'[1]Résu par agence'!EG371</f>
        <v>0</v>
      </c>
      <c r="D338" s="5">
        <f>+'[1]Sin Agence'!AY353</f>
        <v>0</v>
      </c>
      <c r="E338" s="6">
        <f t="shared" si="25"/>
        <v>0</v>
      </c>
      <c r="F338" s="7">
        <f>'[1]Résu par agence'!EF371</f>
        <v>0</v>
      </c>
      <c r="G338" s="7">
        <f>+'[1]Résu par agence'!EE371</f>
        <v>0</v>
      </c>
      <c r="H338" s="7">
        <f>+'[1]Résu par agence'!EC371</f>
        <v>0</v>
      </c>
      <c r="I338" s="7">
        <f>+'[1]Résu par agence'!EA371/1.18</f>
        <v>0</v>
      </c>
      <c r="J338" s="7">
        <f>+'[1]Sin Agence'!AZ353</f>
        <v>0</v>
      </c>
      <c r="K338" s="7">
        <f>+'[1]Sin Agence'!BA353</f>
        <v>0</v>
      </c>
      <c r="L338" s="7">
        <f t="shared" si="26"/>
        <v>0</v>
      </c>
      <c r="M338" s="7">
        <f t="shared" si="27"/>
        <v>0</v>
      </c>
      <c r="N338" s="8">
        <f t="shared" si="28"/>
        <v>0</v>
      </c>
    </row>
    <row r="339" spans="1:14" ht="24.95" customHeight="1" x14ac:dyDescent="0.2">
      <c r="A339" s="3">
        <f t="shared" si="29"/>
        <v>338</v>
      </c>
      <c r="B339" s="4" t="s">
        <v>350</v>
      </c>
      <c r="C339" s="5">
        <f>'[1]Résu par agence'!EG372</f>
        <v>1</v>
      </c>
      <c r="D339" s="5">
        <f>+'[1]Sin Agence'!AY354</f>
        <v>0</v>
      </c>
      <c r="E339" s="6">
        <f t="shared" si="25"/>
        <v>0</v>
      </c>
      <c r="F339" s="7">
        <f>'[1]Résu par agence'!EF372</f>
        <v>10.5</v>
      </c>
      <c r="G339" s="7">
        <f>+'[1]Résu par agence'!EE372</f>
        <v>4.6669999999999998</v>
      </c>
      <c r="H339" s="7">
        <f>+'[1]Résu par agence'!EC372</f>
        <v>4.5739999999999998</v>
      </c>
      <c r="I339" s="7">
        <f>+'[1]Résu par agence'!EA372/1.18</f>
        <v>0.44406779661016954</v>
      </c>
      <c r="J339" s="7">
        <f>+'[1]Sin Agence'!AZ354</f>
        <v>0</v>
      </c>
      <c r="K339" s="7">
        <f>+'[1]Sin Agence'!BA354</f>
        <v>0</v>
      </c>
      <c r="L339" s="7">
        <f t="shared" si="26"/>
        <v>0</v>
      </c>
      <c r="M339" s="7">
        <f t="shared" si="27"/>
        <v>4.5739999999999998</v>
      </c>
      <c r="N339" s="8">
        <f t="shared" si="28"/>
        <v>0</v>
      </c>
    </row>
    <row r="340" spans="1:14" ht="24.95" customHeight="1" x14ac:dyDescent="0.2">
      <c r="A340" s="3">
        <f t="shared" si="29"/>
        <v>339</v>
      </c>
      <c r="B340" s="4" t="s">
        <v>351</v>
      </c>
      <c r="C340" s="5">
        <f>'[1]Résu par agence'!EG373</f>
        <v>0</v>
      </c>
      <c r="D340" s="5">
        <f>+'[1]Sin Agence'!AY355</f>
        <v>0</v>
      </c>
      <c r="E340" s="6">
        <f t="shared" si="25"/>
        <v>0</v>
      </c>
      <c r="F340" s="7">
        <f>'[1]Résu par agence'!EF373</f>
        <v>0</v>
      </c>
      <c r="G340" s="7">
        <f>+'[1]Résu par agence'!EE373</f>
        <v>0</v>
      </c>
      <c r="H340" s="7">
        <f>+'[1]Résu par agence'!EC373</f>
        <v>0</v>
      </c>
      <c r="I340" s="7">
        <f>+'[1]Résu par agence'!EA373/1.18</f>
        <v>0</v>
      </c>
      <c r="J340" s="7">
        <f>+'[1]Sin Agence'!AZ355</f>
        <v>0</v>
      </c>
      <c r="K340" s="7">
        <f>+'[1]Sin Agence'!BA355</f>
        <v>0</v>
      </c>
      <c r="L340" s="7">
        <f t="shared" si="26"/>
        <v>0</v>
      </c>
      <c r="M340" s="7">
        <f t="shared" si="27"/>
        <v>0</v>
      </c>
      <c r="N340" s="8">
        <f t="shared" si="28"/>
        <v>0</v>
      </c>
    </row>
    <row r="341" spans="1:14" ht="24.95" customHeight="1" x14ac:dyDescent="0.2">
      <c r="A341" s="3">
        <f t="shared" si="29"/>
        <v>340</v>
      </c>
      <c r="B341" s="4" t="s">
        <v>352</v>
      </c>
      <c r="C341" s="5">
        <f>'[1]Résu par agence'!EG374</f>
        <v>0</v>
      </c>
      <c r="D341" s="5">
        <f>+'[1]Sin Agence'!AY356</f>
        <v>0</v>
      </c>
      <c r="E341" s="6">
        <f t="shared" si="25"/>
        <v>0</v>
      </c>
      <c r="F341" s="7">
        <f>'[1]Résu par agence'!EF374</f>
        <v>0</v>
      </c>
      <c r="G341" s="7">
        <f>+'[1]Résu par agence'!EE374</f>
        <v>0</v>
      </c>
      <c r="H341" s="7">
        <f>+'[1]Résu par agence'!EC374</f>
        <v>0</v>
      </c>
      <c r="I341" s="7">
        <f>+'[1]Résu par agence'!EA374/1.18</f>
        <v>0</v>
      </c>
      <c r="J341" s="7">
        <f>+'[1]Sin Agence'!AZ356</f>
        <v>0</v>
      </c>
      <c r="K341" s="7">
        <f>+'[1]Sin Agence'!BA356</f>
        <v>0</v>
      </c>
      <c r="L341" s="7">
        <f t="shared" si="26"/>
        <v>0</v>
      </c>
      <c r="M341" s="7">
        <f t="shared" si="27"/>
        <v>0</v>
      </c>
      <c r="N341" s="8">
        <f t="shared" si="28"/>
        <v>0</v>
      </c>
    </row>
    <row r="342" spans="1:14" ht="24.95" customHeight="1" x14ac:dyDescent="0.2">
      <c r="A342" s="3">
        <f t="shared" si="29"/>
        <v>341</v>
      </c>
      <c r="B342" s="4" t="s">
        <v>353</v>
      </c>
      <c r="C342" s="5">
        <f>'[1]Résu par agence'!EG375</f>
        <v>0</v>
      </c>
      <c r="D342" s="5">
        <f>+'[1]Sin Agence'!AY357</f>
        <v>0</v>
      </c>
      <c r="E342" s="6">
        <f t="shared" si="25"/>
        <v>0</v>
      </c>
      <c r="F342" s="7">
        <f>'[1]Résu par agence'!EF375</f>
        <v>0</v>
      </c>
      <c r="G342" s="7">
        <f>+'[1]Résu par agence'!EE375</f>
        <v>0</v>
      </c>
      <c r="H342" s="7">
        <f>+'[1]Résu par agence'!EC375</f>
        <v>0</v>
      </c>
      <c r="I342" s="7">
        <f>+'[1]Résu par agence'!EA375/1.18</f>
        <v>0</v>
      </c>
      <c r="J342" s="7">
        <f>+'[1]Sin Agence'!AZ357</f>
        <v>0</v>
      </c>
      <c r="K342" s="7">
        <f>+'[1]Sin Agence'!BA357</f>
        <v>0</v>
      </c>
      <c r="L342" s="7">
        <f t="shared" si="26"/>
        <v>0</v>
      </c>
      <c r="M342" s="7">
        <f t="shared" si="27"/>
        <v>0</v>
      </c>
      <c r="N342" s="8">
        <f t="shared" si="28"/>
        <v>0</v>
      </c>
    </row>
    <row r="343" spans="1:14" ht="24.95" customHeight="1" x14ac:dyDescent="0.2">
      <c r="A343" s="3">
        <f t="shared" si="29"/>
        <v>342</v>
      </c>
      <c r="B343" s="4" t="s">
        <v>354</v>
      </c>
      <c r="C343" s="5">
        <f>'[1]Résu par agence'!EG376</f>
        <v>8</v>
      </c>
      <c r="D343" s="5">
        <f>+'[1]Sin Agence'!AY358</f>
        <v>0</v>
      </c>
      <c r="E343" s="6">
        <f t="shared" si="25"/>
        <v>0</v>
      </c>
      <c r="F343" s="7">
        <f>'[1]Résu par agence'!EF376</f>
        <v>84</v>
      </c>
      <c r="G343" s="7">
        <f>+'[1]Résu par agence'!EE376</f>
        <v>37.335999999999999</v>
      </c>
      <c r="H343" s="7">
        <f>+'[1]Résu par agence'!EC376</f>
        <v>36.591999999999999</v>
      </c>
      <c r="I343" s="7">
        <f>+'[1]Résu par agence'!EA376/1.18</f>
        <v>3.5525423728813563</v>
      </c>
      <c r="J343" s="7">
        <f>+'[1]Sin Agence'!AZ358</f>
        <v>0</v>
      </c>
      <c r="K343" s="7">
        <f>+'[1]Sin Agence'!BA358</f>
        <v>0</v>
      </c>
      <c r="L343" s="7">
        <f t="shared" si="26"/>
        <v>0</v>
      </c>
      <c r="M343" s="7">
        <f t="shared" si="27"/>
        <v>36.591999999999999</v>
      </c>
      <c r="N343" s="8">
        <f t="shared" si="28"/>
        <v>0</v>
      </c>
    </row>
    <row r="344" spans="1:14" ht="24.95" customHeight="1" x14ac:dyDescent="0.2">
      <c r="A344" s="3">
        <f t="shared" si="29"/>
        <v>343</v>
      </c>
      <c r="B344" s="4" t="s">
        <v>355</v>
      </c>
      <c r="C344" s="5">
        <f>'[1]Résu par agence'!EG377</f>
        <v>0</v>
      </c>
      <c r="D344" s="5">
        <f>+'[1]Sin Agence'!AY359</f>
        <v>0</v>
      </c>
      <c r="E344" s="6">
        <f t="shared" si="25"/>
        <v>0</v>
      </c>
      <c r="F344" s="7">
        <f>'[1]Résu par agence'!EF377</f>
        <v>0</v>
      </c>
      <c r="G344" s="7">
        <f>+'[1]Résu par agence'!EE377</f>
        <v>0</v>
      </c>
      <c r="H344" s="7">
        <f>+'[1]Résu par agence'!EC377</f>
        <v>0</v>
      </c>
      <c r="I344" s="7">
        <f>+'[1]Résu par agence'!EA377/1.18</f>
        <v>0</v>
      </c>
      <c r="J344" s="7">
        <f>+'[1]Sin Agence'!AZ359</f>
        <v>0</v>
      </c>
      <c r="K344" s="7">
        <f>+'[1]Sin Agence'!BA359</f>
        <v>0</v>
      </c>
      <c r="L344" s="7">
        <f t="shared" si="26"/>
        <v>0</v>
      </c>
      <c r="M344" s="7">
        <f t="shared" si="27"/>
        <v>0</v>
      </c>
      <c r="N344" s="8">
        <f t="shared" si="28"/>
        <v>0</v>
      </c>
    </row>
    <row r="345" spans="1:14" ht="24.95" customHeight="1" x14ac:dyDescent="0.2">
      <c r="A345" s="3">
        <f t="shared" si="29"/>
        <v>344</v>
      </c>
      <c r="B345" s="4" t="s">
        <v>356</v>
      </c>
      <c r="C345" s="5">
        <f>'[1]Résu par agence'!EG378</f>
        <v>0</v>
      </c>
      <c r="D345" s="5">
        <f>+'[1]Sin Agence'!AY360</f>
        <v>0</v>
      </c>
      <c r="E345" s="6">
        <f t="shared" si="25"/>
        <v>0</v>
      </c>
      <c r="F345" s="7">
        <f>'[1]Résu par agence'!EF378</f>
        <v>0</v>
      </c>
      <c r="G345" s="7">
        <f>+'[1]Résu par agence'!EE378</f>
        <v>0</v>
      </c>
      <c r="H345" s="7">
        <f>+'[1]Résu par agence'!EC378</f>
        <v>0</v>
      </c>
      <c r="I345" s="7">
        <f>+'[1]Résu par agence'!EA378/1.18</f>
        <v>0</v>
      </c>
      <c r="J345" s="7">
        <f>+'[1]Sin Agence'!AZ360</f>
        <v>0</v>
      </c>
      <c r="K345" s="7">
        <f>+'[1]Sin Agence'!BA360</f>
        <v>0</v>
      </c>
      <c r="L345" s="7">
        <f t="shared" si="26"/>
        <v>0</v>
      </c>
      <c r="M345" s="7">
        <f t="shared" si="27"/>
        <v>0</v>
      </c>
      <c r="N345" s="8">
        <f t="shared" si="28"/>
        <v>0</v>
      </c>
    </row>
    <row r="346" spans="1:14" ht="24.95" customHeight="1" x14ac:dyDescent="0.2">
      <c r="A346" s="3">
        <f t="shared" si="29"/>
        <v>345</v>
      </c>
      <c r="B346" s="4" t="s">
        <v>357</v>
      </c>
      <c r="C346" s="5">
        <f>'[1]Résu par agence'!EG379</f>
        <v>0</v>
      </c>
      <c r="D346" s="5">
        <f>+'[1]Sin Agence'!AY361</f>
        <v>0</v>
      </c>
      <c r="E346" s="6">
        <f t="shared" si="25"/>
        <v>0</v>
      </c>
      <c r="F346" s="7">
        <f>'[1]Résu par agence'!EF379</f>
        <v>0</v>
      </c>
      <c r="G346" s="7">
        <f>+'[1]Résu par agence'!EE379</f>
        <v>0</v>
      </c>
      <c r="H346" s="7">
        <f>+'[1]Résu par agence'!EC379</f>
        <v>0</v>
      </c>
      <c r="I346" s="7">
        <f>+'[1]Résu par agence'!EA379/1.18</f>
        <v>0</v>
      </c>
      <c r="J346" s="7">
        <f>+'[1]Sin Agence'!AZ361</f>
        <v>0</v>
      </c>
      <c r="K346" s="7">
        <f>+'[1]Sin Agence'!BA361</f>
        <v>0</v>
      </c>
      <c r="L346" s="7">
        <f t="shared" si="26"/>
        <v>0</v>
      </c>
      <c r="M346" s="7">
        <f t="shared" si="27"/>
        <v>0</v>
      </c>
      <c r="N346" s="8">
        <f t="shared" si="28"/>
        <v>0</v>
      </c>
    </row>
    <row r="347" spans="1:14" ht="24.95" customHeight="1" x14ac:dyDescent="0.2">
      <c r="A347" s="3">
        <f t="shared" si="29"/>
        <v>346</v>
      </c>
      <c r="B347" s="4" t="s">
        <v>358</v>
      </c>
      <c r="C347" s="5">
        <f>'[1]Résu par agence'!EG380</f>
        <v>0</v>
      </c>
      <c r="D347" s="5">
        <f>+'[1]Sin Agence'!AY362</f>
        <v>0</v>
      </c>
      <c r="E347" s="6">
        <f t="shared" si="25"/>
        <v>0</v>
      </c>
      <c r="F347" s="7">
        <f>'[1]Résu par agence'!EF380</f>
        <v>0</v>
      </c>
      <c r="G347" s="7">
        <f>+'[1]Résu par agence'!EE380</f>
        <v>0</v>
      </c>
      <c r="H347" s="7">
        <f>+'[1]Résu par agence'!EC380</f>
        <v>0</v>
      </c>
      <c r="I347" s="7">
        <f>+'[1]Résu par agence'!EA380/1.18</f>
        <v>0</v>
      </c>
      <c r="J347" s="7">
        <f>+'[1]Sin Agence'!AZ362</f>
        <v>0</v>
      </c>
      <c r="K347" s="7">
        <f>+'[1]Sin Agence'!BA362</f>
        <v>0</v>
      </c>
      <c r="L347" s="7">
        <f t="shared" si="26"/>
        <v>0</v>
      </c>
      <c r="M347" s="7">
        <f t="shared" si="27"/>
        <v>0</v>
      </c>
      <c r="N347" s="8">
        <f t="shared" si="28"/>
        <v>0</v>
      </c>
    </row>
    <row r="348" spans="1:14" ht="24.95" customHeight="1" x14ac:dyDescent="0.2">
      <c r="A348" s="3">
        <f t="shared" si="29"/>
        <v>347</v>
      </c>
      <c r="B348" s="4" t="s">
        <v>359</v>
      </c>
      <c r="C348" s="5">
        <f>'[1]Résu par agence'!EG381</f>
        <v>0</v>
      </c>
      <c r="D348" s="5">
        <f>+'[1]Sin Agence'!AY363</f>
        <v>0</v>
      </c>
      <c r="E348" s="6">
        <f t="shared" si="25"/>
        <v>0</v>
      </c>
      <c r="F348" s="7">
        <f>'[1]Résu par agence'!EF381</f>
        <v>0</v>
      </c>
      <c r="G348" s="7">
        <f>+'[1]Résu par agence'!EE381</f>
        <v>0</v>
      </c>
      <c r="H348" s="7">
        <f>+'[1]Résu par agence'!EC381</f>
        <v>0</v>
      </c>
      <c r="I348" s="7">
        <f>+'[1]Résu par agence'!EA381/1.18</f>
        <v>0</v>
      </c>
      <c r="J348" s="7">
        <f>+'[1]Sin Agence'!AZ363</f>
        <v>0</v>
      </c>
      <c r="K348" s="7">
        <f>+'[1]Sin Agence'!BA363</f>
        <v>0</v>
      </c>
      <c r="L348" s="7">
        <f t="shared" si="26"/>
        <v>0</v>
      </c>
      <c r="M348" s="7">
        <f t="shared" si="27"/>
        <v>0</v>
      </c>
      <c r="N348" s="8">
        <f t="shared" si="28"/>
        <v>0</v>
      </c>
    </row>
    <row r="349" spans="1:14" ht="24.95" customHeight="1" x14ac:dyDescent="0.2">
      <c r="A349" s="3">
        <f t="shared" si="29"/>
        <v>348</v>
      </c>
      <c r="B349" s="4" t="s">
        <v>360</v>
      </c>
      <c r="C349" s="5">
        <f>'[1]Résu par agence'!EG382</f>
        <v>0</v>
      </c>
      <c r="D349" s="5">
        <f>+'[1]Sin Agence'!AY364</f>
        <v>0</v>
      </c>
      <c r="E349" s="6">
        <f t="shared" si="25"/>
        <v>0</v>
      </c>
      <c r="F349" s="7">
        <f>'[1]Résu par agence'!EF382</f>
        <v>0</v>
      </c>
      <c r="G349" s="7">
        <f>+'[1]Résu par agence'!EE382</f>
        <v>0</v>
      </c>
      <c r="H349" s="7">
        <f>+'[1]Résu par agence'!EC382</f>
        <v>0</v>
      </c>
      <c r="I349" s="7">
        <f>+'[1]Résu par agence'!EA382/1.18</f>
        <v>0</v>
      </c>
      <c r="J349" s="7">
        <f>+'[1]Sin Agence'!AZ364</f>
        <v>0</v>
      </c>
      <c r="K349" s="7">
        <f>+'[1]Sin Agence'!BA364</f>
        <v>0</v>
      </c>
      <c r="L349" s="7">
        <f t="shared" si="26"/>
        <v>0</v>
      </c>
      <c r="M349" s="7">
        <f t="shared" si="27"/>
        <v>0</v>
      </c>
      <c r="N349" s="8">
        <f t="shared" si="28"/>
        <v>0</v>
      </c>
    </row>
    <row r="350" spans="1:14" ht="24.95" customHeight="1" x14ac:dyDescent="0.2">
      <c r="A350" s="3">
        <f t="shared" si="29"/>
        <v>349</v>
      </c>
      <c r="B350" s="4" t="s">
        <v>361</v>
      </c>
      <c r="C350" s="5">
        <f>'[1]Résu par agence'!EG383</f>
        <v>0</v>
      </c>
      <c r="D350" s="5">
        <f>+'[1]Sin Agence'!AY365</f>
        <v>0</v>
      </c>
      <c r="E350" s="6">
        <f t="shared" si="25"/>
        <v>0</v>
      </c>
      <c r="F350" s="7">
        <f>'[1]Résu par agence'!EF383</f>
        <v>0</v>
      </c>
      <c r="G350" s="7">
        <f>+'[1]Résu par agence'!EE383</f>
        <v>0</v>
      </c>
      <c r="H350" s="7">
        <f>+'[1]Résu par agence'!EC383</f>
        <v>0</v>
      </c>
      <c r="I350" s="7">
        <f>+'[1]Résu par agence'!EA383/1.18</f>
        <v>0</v>
      </c>
      <c r="J350" s="7">
        <f>+'[1]Sin Agence'!AZ365</f>
        <v>0</v>
      </c>
      <c r="K350" s="7">
        <f>+'[1]Sin Agence'!BA365</f>
        <v>0</v>
      </c>
      <c r="L350" s="7">
        <f t="shared" si="26"/>
        <v>0</v>
      </c>
      <c r="M350" s="7">
        <f t="shared" si="27"/>
        <v>0</v>
      </c>
      <c r="N350" s="8">
        <f t="shared" si="28"/>
        <v>0</v>
      </c>
    </row>
    <row r="351" spans="1:14" ht="24.95" customHeight="1" x14ac:dyDescent="0.2">
      <c r="A351" s="3">
        <f t="shared" si="29"/>
        <v>350</v>
      </c>
      <c r="B351" s="4" t="s">
        <v>362</v>
      </c>
      <c r="C351" s="5">
        <f>'[1]Résu par agence'!EG384</f>
        <v>0</v>
      </c>
      <c r="D351" s="5">
        <f>+'[1]Sin Agence'!AY366</f>
        <v>0</v>
      </c>
      <c r="E351" s="6">
        <f t="shared" si="25"/>
        <v>0</v>
      </c>
      <c r="F351" s="7">
        <f>'[1]Résu par agence'!EF384</f>
        <v>0</v>
      </c>
      <c r="G351" s="7">
        <f>+'[1]Résu par agence'!EE384</f>
        <v>0</v>
      </c>
      <c r="H351" s="7">
        <f>+'[1]Résu par agence'!EC384</f>
        <v>0</v>
      </c>
      <c r="I351" s="7">
        <f>+'[1]Résu par agence'!EA384/1.18</f>
        <v>0</v>
      </c>
      <c r="J351" s="7">
        <f>+'[1]Sin Agence'!AZ366</f>
        <v>0</v>
      </c>
      <c r="K351" s="7">
        <f>+'[1]Sin Agence'!BA366</f>
        <v>0</v>
      </c>
      <c r="L351" s="7">
        <f t="shared" si="26"/>
        <v>0</v>
      </c>
      <c r="M351" s="7">
        <f t="shared" si="27"/>
        <v>0</v>
      </c>
      <c r="N351" s="8">
        <f t="shared" si="28"/>
        <v>0</v>
      </c>
    </row>
    <row r="352" spans="1:14" ht="24.95" customHeight="1" x14ac:dyDescent="0.2">
      <c r="A352" s="3">
        <f t="shared" si="29"/>
        <v>351</v>
      </c>
      <c r="B352" s="4" t="s">
        <v>363</v>
      </c>
      <c r="C352" s="5">
        <f>'[1]Résu par agence'!EG385</f>
        <v>0</v>
      </c>
      <c r="D352" s="5">
        <f>+'[1]Sin Agence'!AY367</f>
        <v>0</v>
      </c>
      <c r="E352" s="6">
        <f t="shared" si="25"/>
        <v>0</v>
      </c>
      <c r="F352" s="7">
        <f>'[1]Résu par agence'!EF385</f>
        <v>0</v>
      </c>
      <c r="G352" s="7">
        <f>+'[1]Résu par agence'!EE385</f>
        <v>0</v>
      </c>
      <c r="H352" s="7">
        <f>+'[1]Résu par agence'!EC385</f>
        <v>0</v>
      </c>
      <c r="I352" s="7">
        <f>+'[1]Résu par agence'!EA385/1.18</f>
        <v>0</v>
      </c>
      <c r="J352" s="7">
        <f>+'[1]Sin Agence'!AZ367</f>
        <v>0</v>
      </c>
      <c r="K352" s="7">
        <f>+'[1]Sin Agence'!BA367</f>
        <v>0</v>
      </c>
      <c r="L352" s="7">
        <f t="shared" si="26"/>
        <v>0</v>
      </c>
      <c r="M352" s="7">
        <f t="shared" si="27"/>
        <v>0</v>
      </c>
      <c r="N352" s="8">
        <f t="shared" si="28"/>
        <v>0</v>
      </c>
    </row>
    <row r="353" spans="1:14" ht="24.95" customHeight="1" x14ac:dyDescent="0.2">
      <c r="A353" s="3">
        <f t="shared" si="29"/>
        <v>352</v>
      </c>
      <c r="B353" s="4" t="s">
        <v>364</v>
      </c>
      <c r="C353" s="5">
        <f>'[1]Résu par agence'!EG386</f>
        <v>1</v>
      </c>
      <c r="D353" s="5">
        <f>+'[1]Sin Agence'!AY368</f>
        <v>0</v>
      </c>
      <c r="E353" s="6">
        <f t="shared" si="25"/>
        <v>0</v>
      </c>
      <c r="F353" s="7">
        <f>'[1]Résu par agence'!EF386</f>
        <v>10.5</v>
      </c>
      <c r="G353" s="7">
        <f>+'[1]Résu par agence'!EE386</f>
        <v>4.6669999999999998</v>
      </c>
      <c r="H353" s="7">
        <f>+'[1]Résu par agence'!EC386</f>
        <v>4.5739999999999998</v>
      </c>
      <c r="I353" s="7">
        <f>+'[1]Résu par agence'!EA386/1.18</f>
        <v>0.44406779661016954</v>
      </c>
      <c r="J353" s="7">
        <f>+'[1]Sin Agence'!AZ368</f>
        <v>0</v>
      </c>
      <c r="K353" s="7">
        <f>+'[1]Sin Agence'!BA368</f>
        <v>0</v>
      </c>
      <c r="L353" s="7">
        <f t="shared" si="26"/>
        <v>0</v>
      </c>
      <c r="M353" s="7">
        <f t="shared" si="27"/>
        <v>4.5739999999999998</v>
      </c>
      <c r="N353" s="8">
        <f t="shared" si="28"/>
        <v>0</v>
      </c>
    </row>
    <row r="354" spans="1:14" ht="24.95" customHeight="1" x14ac:dyDescent="0.2">
      <c r="A354" s="3">
        <f t="shared" si="29"/>
        <v>353</v>
      </c>
      <c r="B354" s="4" t="s">
        <v>365</v>
      </c>
      <c r="C354" s="5">
        <f>'[1]Résu par agence'!EG387</f>
        <v>0</v>
      </c>
      <c r="D354" s="5">
        <f>+'[1]Sin Agence'!AY369</f>
        <v>0</v>
      </c>
      <c r="E354" s="6">
        <f t="shared" si="25"/>
        <v>0</v>
      </c>
      <c r="F354" s="7">
        <f>'[1]Résu par agence'!EF387</f>
        <v>0</v>
      </c>
      <c r="G354" s="7">
        <f>+'[1]Résu par agence'!EE387</f>
        <v>0</v>
      </c>
      <c r="H354" s="7">
        <f>+'[1]Résu par agence'!EC387</f>
        <v>0</v>
      </c>
      <c r="I354" s="7">
        <f>+'[1]Résu par agence'!EA387/1.18</f>
        <v>0</v>
      </c>
      <c r="J354" s="7">
        <f>+'[1]Sin Agence'!AZ369</f>
        <v>0</v>
      </c>
      <c r="K354" s="7">
        <f>+'[1]Sin Agence'!BA369</f>
        <v>0</v>
      </c>
      <c r="L354" s="7">
        <f t="shared" si="26"/>
        <v>0</v>
      </c>
      <c r="M354" s="7">
        <f t="shared" si="27"/>
        <v>0</v>
      </c>
      <c r="N354" s="8">
        <f t="shared" si="28"/>
        <v>0</v>
      </c>
    </row>
    <row r="355" spans="1:14" ht="24.95" customHeight="1" x14ac:dyDescent="0.2">
      <c r="A355" s="3">
        <f t="shared" si="29"/>
        <v>354</v>
      </c>
      <c r="B355" s="4" t="s">
        <v>366</v>
      </c>
      <c r="C355" s="5">
        <f>'[1]Résu par agence'!EG388</f>
        <v>0</v>
      </c>
      <c r="D355" s="5">
        <f>+'[1]Sin Agence'!AY370</f>
        <v>0</v>
      </c>
      <c r="E355" s="6">
        <f t="shared" si="25"/>
        <v>0</v>
      </c>
      <c r="F355" s="7">
        <f>'[1]Résu par agence'!EF388</f>
        <v>0</v>
      </c>
      <c r="G355" s="7">
        <f>+'[1]Résu par agence'!EE388</f>
        <v>0</v>
      </c>
      <c r="H355" s="7">
        <f>+'[1]Résu par agence'!EC388</f>
        <v>0</v>
      </c>
      <c r="I355" s="7">
        <f>+'[1]Résu par agence'!EA388/1.18</f>
        <v>0</v>
      </c>
      <c r="J355" s="7">
        <f>+'[1]Sin Agence'!AZ370</f>
        <v>0</v>
      </c>
      <c r="K355" s="7">
        <f>+'[1]Sin Agence'!BA370</f>
        <v>0</v>
      </c>
      <c r="L355" s="7">
        <f t="shared" si="26"/>
        <v>0</v>
      </c>
      <c r="M355" s="7">
        <f t="shared" si="27"/>
        <v>0</v>
      </c>
      <c r="N355" s="8">
        <f t="shared" si="28"/>
        <v>0</v>
      </c>
    </row>
    <row r="356" spans="1:14" ht="24.95" customHeight="1" x14ac:dyDescent="0.2">
      <c r="A356" s="3">
        <f t="shared" si="29"/>
        <v>355</v>
      </c>
      <c r="B356" s="4" t="s">
        <v>367</v>
      </c>
      <c r="C356" s="5">
        <f>'[1]Résu par agence'!EG389</f>
        <v>2</v>
      </c>
      <c r="D356" s="5">
        <f>+'[1]Sin Agence'!AY371</f>
        <v>0</v>
      </c>
      <c r="E356" s="6">
        <f t="shared" si="25"/>
        <v>0</v>
      </c>
      <c r="F356" s="7">
        <f>'[1]Résu par agence'!EF389</f>
        <v>21</v>
      </c>
      <c r="G356" s="7">
        <f>+'[1]Résu par agence'!EE389</f>
        <v>9.3339999999999996</v>
      </c>
      <c r="H356" s="7">
        <f>+'[1]Résu par agence'!EC389</f>
        <v>9.1479999999999997</v>
      </c>
      <c r="I356" s="7">
        <f>+'[1]Résu par agence'!EA389/1.18</f>
        <v>0.88813559322033908</v>
      </c>
      <c r="J356" s="7">
        <f>+'[1]Sin Agence'!AZ371</f>
        <v>0</v>
      </c>
      <c r="K356" s="7">
        <f>+'[1]Sin Agence'!BA371</f>
        <v>0</v>
      </c>
      <c r="L356" s="7">
        <f t="shared" si="26"/>
        <v>0</v>
      </c>
      <c r="M356" s="7">
        <f t="shared" si="27"/>
        <v>9.1479999999999997</v>
      </c>
      <c r="N356" s="8">
        <f t="shared" si="28"/>
        <v>0</v>
      </c>
    </row>
    <row r="357" spans="1:14" ht="24.95" customHeight="1" x14ac:dyDescent="0.2">
      <c r="A357" s="3">
        <f t="shared" si="29"/>
        <v>356</v>
      </c>
      <c r="B357" s="4" t="s">
        <v>368</v>
      </c>
      <c r="C357" s="5">
        <f>'[1]Résu par agence'!EG390</f>
        <v>0</v>
      </c>
      <c r="D357" s="5">
        <f>+'[1]Sin Agence'!AY372</f>
        <v>0</v>
      </c>
      <c r="E357" s="6">
        <f t="shared" si="25"/>
        <v>0</v>
      </c>
      <c r="F357" s="7">
        <f>'[1]Résu par agence'!EF390</f>
        <v>0</v>
      </c>
      <c r="G357" s="7">
        <f>+'[1]Résu par agence'!EE390</f>
        <v>0</v>
      </c>
      <c r="H357" s="7">
        <f>+'[1]Résu par agence'!EC390</f>
        <v>0</v>
      </c>
      <c r="I357" s="7">
        <f>+'[1]Résu par agence'!EA390/1.18</f>
        <v>0</v>
      </c>
      <c r="J357" s="7">
        <f>+'[1]Sin Agence'!AZ372</f>
        <v>0</v>
      </c>
      <c r="K357" s="7">
        <f>+'[1]Sin Agence'!BA372</f>
        <v>0</v>
      </c>
      <c r="L357" s="7">
        <f t="shared" si="26"/>
        <v>0</v>
      </c>
      <c r="M357" s="7">
        <f t="shared" si="27"/>
        <v>0</v>
      </c>
      <c r="N357" s="8">
        <f t="shared" si="28"/>
        <v>0</v>
      </c>
    </row>
    <row r="358" spans="1:14" ht="24.95" customHeight="1" x14ac:dyDescent="0.2">
      <c r="A358" s="3">
        <f t="shared" si="29"/>
        <v>357</v>
      </c>
      <c r="B358" s="4" t="s">
        <v>369</v>
      </c>
      <c r="C358" s="5">
        <f>'[1]Résu par agence'!EG391</f>
        <v>0</v>
      </c>
      <c r="D358" s="5">
        <f>+'[1]Sin Agence'!AY373</f>
        <v>0</v>
      </c>
      <c r="E358" s="6">
        <f t="shared" si="25"/>
        <v>0</v>
      </c>
      <c r="F358" s="7">
        <f>'[1]Résu par agence'!EF391</f>
        <v>0</v>
      </c>
      <c r="G358" s="7">
        <f>+'[1]Résu par agence'!EE391</f>
        <v>0</v>
      </c>
      <c r="H358" s="7">
        <f>+'[1]Résu par agence'!EC391</f>
        <v>0</v>
      </c>
      <c r="I358" s="7">
        <f>+'[1]Résu par agence'!EA391/1.18</f>
        <v>0</v>
      </c>
      <c r="J358" s="7">
        <f>+'[1]Sin Agence'!AZ373</f>
        <v>0</v>
      </c>
      <c r="K358" s="7">
        <f>+'[1]Sin Agence'!BA373</f>
        <v>0</v>
      </c>
      <c r="L358" s="7">
        <f t="shared" si="26"/>
        <v>0</v>
      </c>
      <c r="M358" s="7">
        <f t="shared" si="27"/>
        <v>0</v>
      </c>
      <c r="N358" s="8">
        <f t="shared" si="28"/>
        <v>0</v>
      </c>
    </row>
    <row r="359" spans="1:14" ht="24.95" customHeight="1" x14ac:dyDescent="0.2">
      <c r="A359" s="3">
        <f t="shared" si="29"/>
        <v>358</v>
      </c>
      <c r="B359" s="4" t="s">
        <v>370</v>
      </c>
      <c r="C359" s="5">
        <f>'[1]Résu par agence'!EG392</f>
        <v>0</v>
      </c>
      <c r="D359" s="5">
        <f>+'[1]Sin Agence'!AY374</f>
        <v>0</v>
      </c>
      <c r="E359" s="6">
        <f t="shared" si="25"/>
        <v>0</v>
      </c>
      <c r="F359" s="7">
        <f>'[1]Résu par agence'!EF392</f>
        <v>0</v>
      </c>
      <c r="G359" s="7">
        <f>+'[1]Résu par agence'!EE392</f>
        <v>0</v>
      </c>
      <c r="H359" s="7">
        <f>+'[1]Résu par agence'!EC392</f>
        <v>0</v>
      </c>
      <c r="I359" s="7">
        <f>+'[1]Résu par agence'!EA392/1.18</f>
        <v>0</v>
      </c>
      <c r="J359" s="7">
        <f>+'[1]Sin Agence'!AZ374</f>
        <v>0</v>
      </c>
      <c r="K359" s="7">
        <f>+'[1]Sin Agence'!BA374</f>
        <v>0</v>
      </c>
      <c r="L359" s="7">
        <f t="shared" si="26"/>
        <v>0</v>
      </c>
      <c r="M359" s="7">
        <f t="shared" si="27"/>
        <v>0</v>
      </c>
      <c r="N359" s="8">
        <f t="shared" si="28"/>
        <v>0</v>
      </c>
    </row>
    <row r="360" spans="1:14" ht="24.95" customHeight="1" x14ac:dyDescent="0.2">
      <c r="A360" s="3">
        <f t="shared" si="29"/>
        <v>359</v>
      </c>
      <c r="B360" s="4" t="s">
        <v>371</v>
      </c>
      <c r="C360" s="5">
        <f>'[1]Résu par agence'!EG393</f>
        <v>0</v>
      </c>
      <c r="D360" s="5">
        <f>+'[1]Sin Agence'!AY375</f>
        <v>0</v>
      </c>
      <c r="E360" s="6">
        <f t="shared" si="25"/>
        <v>0</v>
      </c>
      <c r="F360" s="7">
        <f>'[1]Résu par agence'!EF393</f>
        <v>0</v>
      </c>
      <c r="G360" s="7">
        <f>+'[1]Résu par agence'!EE393</f>
        <v>0</v>
      </c>
      <c r="H360" s="7">
        <f>+'[1]Résu par agence'!EC393</f>
        <v>0</v>
      </c>
      <c r="I360" s="7">
        <f>+'[1]Résu par agence'!EA393/1.18</f>
        <v>0</v>
      </c>
      <c r="J360" s="7">
        <f>+'[1]Sin Agence'!AZ375</f>
        <v>0</v>
      </c>
      <c r="K360" s="7">
        <f>+'[1]Sin Agence'!BA375</f>
        <v>0</v>
      </c>
      <c r="L360" s="7">
        <f t="shared" si="26"/>
        <v>0</v>
      </c>
      <c r="M360" s="7">
        <f t="shared" si="27"/>
        <v>0</v>
      </c>
      <c r="N360" s="8">
        <f t="shared" si="28"/>
        <v>0</v>
      </c>
    </row>
    <row r="361" spans="1:14" ht="24.95" customHeight="1" x14ac:dyDescent="0.2">
      <c r="A361" s="3">
        <f t="shared" si="29"/>
        <v>360</v>
      </c>
      <c r="B361" s="4" t="s">
        <v>372</v>
      </c>
      <c r="C361" s="5">
        <f>'[1]Résu par agence'!EG394</f>
        <v>0</v>
      </c>
      <c r="D361" s="5">
        <f>+'[1]Sin Agence'!AY376</f>
        <v>0</v>
      </c>
      <c r="E361" s="6">
        <f t="shared" si="25"/>
        <v>0</v>
      </c>
      <c r="F361" s="7">
        <f>'[1]Résu par agence'!EF394</f>
        <v>0</v>
      </c>
      <c r="G361" s="7">
        <f>+'[1]Résu par agence'!EE394</f>
        <v>0</v>
      </c>
      <c r="H361" s="7">
        <f>+'[1]Résu par agence'!EC394</f>
        <v>0</v>
      </c>
      <c r="I361" s="7">
        <f>+'[1]Résu par agence'!EA394/1.18</f>
        <v>0</v>
      </c>
      <c r="J361" s="7">
        <f>+'[1]Sin Agence'!AZ376</f>
        <v>0</v>
      </c>
      <c r="K361" s="7">
        <f>+'[1]Sin Agence'!BA376</f>
        <v>0</v>
      </c>
      <c r="L361" s="7">
        <f t="shared" si="26"/>
        <v>0</v>
      </c>
      <c r="M361" s="7">
        <f t="shared" si="27"/>
        <v>0</v>
      </c>
      <c r="N361" s="8">
        <f t="shared" si="28"/>
        <v>0</v>
      </c>
    </row>
    <row r="362" spans="1:14" ht="24.95" customHeight="1" x14ac:dyDescent="0.2">
      <c r="A362" s="3">
        <f t="shared" si="29"/>
        <v>361</v>
      </c>
      <c r="B362" s="4" t="s">
        <v>373</v>
      </c>
      <c r="C362" s="5">
        <f>'[1]Résu par agence'!EG395</f>
        <v>0</v>
      </c>
      <c r="D362" s="5">
        <f>+'[1]Sin Agence'!AY377</f>
        <v>0</v>
      </c>
      <c r="E362" s="6">
        <f t="shared" si="25"/>
        <v>0</v>
      </c>
      <c r="F362" s="7">
        <f>'[1]Résu par agence'!EF395</f>
        <v>0</v>
      </c>
      <c r="G362" s="7">
        <f>+'[1]Résu par agence'!EE395</f>
        <v>0</v>
      </c>
      <c r="H362" s="7">
        <f>+'[1]Résu par agence'!EC395</f>
        <v>0</v>
      </c>
      <c r="I362" s="7">
        <f>+'[1]Résu par agence'!EA395/1.18</f>
        <v>0</v>
      </c>
      <c r="J362" s="7">
        <f>+'[1]Sin Agence'!AZ377</f>
        <v>0</v>
      </c>
      <c r="K362" s="7">
        <f>+'[1]Sin Agence'!BA377</f>
        <v>0</v>
      </c>
      <c r="L362" s="7">
        <f t="shared" si="26"/>
        <v>0</v>
      </c>
      <c r="M362" s="7">
        <f t="shared" si="27"/>
        <v>0</v>
      </c>
      <c r="N362" s="8">
        <f t="shared" si="28"/>
        <v>0</v>
      </c>
    </row>
    <row r="363" spans="1:14" ht="24.95" customHeight="1" x14ac:dyDescent="0.2">
      <c r="A363" s="3">
        <f t="shared" si="29"/>
        <v>362</v>
      </c>
      <c r="B363" s="4" t="s">
        <v>374</v>
      </c>
      <c r="C363" s="5">
        <f>'[1]Résu par agence'!EG396</f>
        <v>0</v>
      </c>
      <c r="D363" s="5">
        <f>+'[1]Sin Agence'!AY378</f>
        <v>0</v>
      </c>
      <c r="E363" s="6">
        <f t="shared" si="25"/>
        <v>0</v>
      </c>
      <c r="F363" s="7">
        <f>'[1]Résu par agence'!EF396</f>
        <v>0</v>
      </c>
      <c r="G363" s="7">
        <f>+'[1]Résu par agence'!EE396</f>
        <v>0</v>
      </c>
      <c r="H363" s="7">
        <f>+'[1]Résu par agence'!EC396</f>
        <v>0</v>
      </c>
      <c r="I363" s="7">
        <f>+'[1]Résu par agence'!EA396/1.18</f>
        <v>0</v>
      </c>
      <c r="J363" s="7">
        <f>+'[1]Sin Agence'!AZ378</f>
        <v>0</v>
      </c>
      <c r="K363" s="7">
        <f>+'[1]Sin Agence'!BA378</f>
        <v>0</v>
      </c>
      <c r="L363" s="7">
        <f t="shared" si="26"/>
        <v>0</v>
      </c>
      <c r="M363" s="7">
        <f t="shared" si="27"/>
        <v>0</v>
      </c>
      <c r="N363" s="8">
        <f t="shared" si="28"/>
        <v>0</v>
      </c>
    </row>
    <row r="364" spans="1:14" ht="24.95" customHeight="1" x14ac:dyDescent="0.2">
      <c r="A364" s="3">
        <f t="shared" si="29"/>
        <v>363</v>
      </c>
      <c r="B364" s="4" t="s">
        <v>375</v>
      </c>
      <c r="C364" s="5">
        <f>'[1]Résu par agence'!EG397</f>
        <v>6</v>
      </c>
      <c r="D364" s="5">
        <f>+'[1]Sin Agence'!AY379</f>
        <v>0</v>
      </c>
      <c r="E364" s="6">
        <f t="shared" si="25"/>
        <v>0</v>
      </c>
      <c r="F364" s="7">
        <f>'[1]Résu par agence'!EF397</f>
        <v>63</v>
      </c>
      <c r="G364" s="7">
        <f>+'[1]Résu par agence'!EE397</f>
        <v>28.001999999999999</v>
      </c>
      <c r="H364" s="7">
        <f>+'[1]Résu par agence'!EC397</f>
        <v>27.443999999999999</v>
      </c>
      <c r="I364" s="7">
        <f>+'[1]Résu par agence'!EA397/1.18</f>
        <v>2.6644067796610171</v>
      </c>
      <c r="J364" s="7">
        <f>+'[1]Sin Agence'!AZ379</f>
        <v>0</v>
      </c>
      <c r="K364" s="7">
        <f>+'[1]Sin Agence'!BA379</f>
        <v>0</v>
      </c>
      <c r="L364" s="7">
        <f t="shared" si="26"/>
        <v>0</v>
      </c>
      <c r="M364" s="7">
        <f t="shared" si="27"/>
        <v>27.443999999999999</v>
      </c>
      <c r="N364" s="8">
        <f t="shared" si="28"/>
        <v>0</v>
      </c>
    </row>
    <row r="365" spans="1:14" ht="24.95" customHeight="1" x14ac:dyDescent="0.2">
      <c r="A365" s="3">
        <f t="shared" si="29"/>
        <v>364</v>
      </c>
      <c r="B365" s="4" t="s">
        <v>376</v>
      </c>
      <c r="C365" s="5">
        <f>'[1]Résu par agence'!EG398</f>
        <v>1</v>
      </c>
      <c r="D365" s="5">
        <f>+'[1]Sin Agence'!AY380</f>
        <v>0</v>
      </c>
      <c r="E365" s="6">
        <f t="shared" si="25"/>
        <v>0</v>
      </c>
      <c r="F365" s="7">
        <f>'[1]Résu par agence'!EF398</f>
        <v>10.5</v>
      </c>
      <c r="G365" s="7">
        <f>+'[1]Résu par agence'!EE398</f>
        <v>4.6669999999999998</v>
      </c>
      <c r="H365" s="7">
        <f>+'[1]Résu par agence'!EC398</f>
        <v>4.5739999999999998</v>
      </c>
      <c r="I365" s="7">
        <f>+'[1]Résu par agence'!EA398/1.18</f>
        <v>0.44406779661016954</v>
      </c>
      <c r="J365" s="7">
        <f>+'[1]Sin Agence'!AZ380</f>
        <v>0</v>
      </c>
      <c r="K365" s="7">
        <f>+'[1]Sin Agence'!BA380</f>
        <v>0</v>
      </c>
      <c r="L365" s="7">
        <f t="shared" si="26"/>
        <v>0</v>
      </c>
      <c r="M365" s="7">
        <f t="shared" si="27"/>
        <v>4.5739999999999998</v>
      </c>
      <c r="N365" s="8">
        <f t="shared" si="28"/>
        <v>0</v>
      </c>
    </row>
    <row r="366" spans="1:14" ht="24.95" customHeight="1" x14ac:dyDescent="0.2">
      <c r="A366" s="3">
        <f t="shared" si="29"/>
        <v>365</v>
      </c>
      <c r="B366" s="4" t="s">
        <v>377</v>
      </c>
      <c r="C366" s="5">
        <f>'[1]Résu par agence'!EG399</f>
        <v>0</v>
      </c>
      <c r="D366" s="5">
        <f>+'[1]Sin Agence'!AY381</f>
        <v>0</v>
      </c>
      <c r="E366" s="6">
        <f t="shared" si="25"/>
        <v>0</v>
      </c>
      <c r="F366" s="7">
        <f>'[1]Résu par agence'!EF399</f>
        <v>0</v>
      </c>
      <c r="G366" s="7">
        <f>+'[1]Résu par agence'!EE399</f>
        <v>0</v>
      </c>
      <c r="H366" s="7">
        <f>+'[1]Résu par agence'!EC399</f>
        <v>0</v>
      </c>
      <c r="I366" s="7">
        <f>+'[1]Résu par agence'!EA399/1.18</f>
        <v>0</v>
      </c>
      <c r="J366" s="7">
        <f>+'[1]Sin Agence'!AZ381</f>
        <v>0</v>
      </c>
      <c r="K366" s="7">
        <f>+'[1]Sin Agence'!BA381</f>
        <v>0</v>
      </c>
      <c r="L366" s="7">
        <f t="shared" si="26"/>
        <v>0</v>
      </c>
      <c r="M366" s="7">
        <f t="shared" si="27"/>
        <v>0</v>
      </c>
      <c r="N366" s="8">
        <f t="shared" si="28"/>
        <v>0</v>
      </c>
    </row>
    <row r="367" spans="1:14" ht="24.95" customHeight="1" x14ac:dyDescent="0.2">
      <c r="A367" s="3">
        <f t="shared" si="29"/>
        <v>366</v>
      </c>
      <c r="B367" s="4" t="s">
        <v>378</v>
      </c>
      <c r="C367" s="5">
        <f>'[1]Résu par agence'!EG400</f>
        <v>0</v>
      </c>
      <c r="D367" s="5">
        <f>+'[1]Sin Agence'!AY382</f>
        <v>0</v>
      </c>
      <c r="E367" s="6">
        <f t="shared" si="25"/>
        <v>0</v>
      </c>
      <c r="F367" s="7">
        <f>'[1]Résu par agence'!EF400</f>
        <v>0</v>
      </c>
      <c r="G367" s="7">
        <f>+'[1]Résu par agence'!EE400</f>
        <v>0</v>
      </c>
      <c r="H367" s="7">
        <f>+'[1]Résu par agence'!EC400</f>
        <v>0</v>
      </c>
      <c r="I367" s="7">
        <f>+'[1]Résu par agence'!EA400/1.18</f>
        <v>0</v>
      </c>
      <c r="J367" s="7">
        <f>+'[1]Sin Agence'!AZ382</f>
        <v>0</v>
      </c>
      <c r="K367" s="7">
        <f>+'[1]Sin Agence'!BA382</f>
        <v>0</v>
      </c>
      <c r="L367" s="7">
        <f t="shared" si="26"/>
        <v>0</v>
      </c>
      <c r="M367" s="7">
        <f t="shared" si="27"/>
        <v>0</v>
      </c>
      <c r="N367" s="8">
        <f t="shared" si="28"/>
        <v>0</v>
      </c>
    </row>
    <row r="368" spans="1:14" ht="24.95" customHeight="1" x14ac:dyDescent="0.2">
      <c r="A368" s="3">
        <f t="shared" si="29"/>
        <v>367</v>
      </c>
      <c r="B368" s="4" t="s">
        <v>379</v>
      </c>
      <c r="C368" s="5">
        <f>'[1]Résu par agence'!EG401</f>
        <v>0</v>
      </c>
      <c r="D368" s="5">
        <f>+'[1]Sin Agence'!AY383</f>
        <v>0</v>
      </c>
      <c r="E368" s="6">
        <f t="shared" si="25"/>
        <v>0</v>
      </c>
      <c r="F368" s="7">
        <f>'[1]Résu par agence'!EF401</f>
        <v>0</v>
      </c>
      <c r="G368" s="7">
        <f>+'[1]Résu par agence'!EE401</f>
        <v>0</v>
      </c>
      <c r="H368" s="7">
        <f>+'[1]Résu par agence'!EC401</f>
        <v>0</v>
      </c>
      <c r="I368" s="7">
        <f>+'[1]Résu par agence'!EA401/1.18</f>
        <v>0</v>
      </c>
      <c r="J368" s="7">
        <f>+'[1]Sin Agence'!AZ383</f>
        <v>0</v>
      </c>
      <c r="K368" s="7">
        <f>+'[1]Sin Agence'!BA383</f>
        <v>0</v>
      </c>
      <c r="L368" s="7">
        <f t="shared" si="26"/>
        <v>0</v>
      </c>
      <c r="M368" s="7">
        <f t="shared" si="27"/>
        <v>0</v>
      </c>
      <c r="N368" s="8">
        <f t="shared" si="28"/>
        <v>0</v>
      </c>
    </row>
    <row r="369" spans="1:14" ht="24.95" customHeight="1" x14ac:dyDescent="0.2">
      <c r="A369" s="3">
        <f t="shared" si="29"/>
        <v>368</v>
      </c>
      <c r="B369" s="4" t="s">
        <v>380</v>
      </c>
      <c r="C369" s="5">
        <f>'[1]Résu par agence'!EG402</f>
        <v>0</v>
      </c>
      <c r="D369" s="5">
        <f>+'[1]Sin Agence'!AY384</f>
        <v>0</v>
      </c>
      <c r="E369" s="6">
        <f t="shared" si="25"/>
        <v>0</v>
      </c>
      <c r="F369" s="7">
        <f>'[1]Résu par agence'!EF402</f>
        <v>0</v>
      </c>
      <c r="G369" s="7">
        <f>+'[1]Résu par agence'!EE402</f>
        <v>0</v>
      </c>
      <c r="H369" s="7">
        <f>+'[1]Résu par agence'!EC402</f>
        <v>0</v>
      </c>
      <c r="I369" s="7">
        <f>+'[1]Résu par agence'!EA402/1.18</f>
        <v>0</v>
      </c>
      <c r="J369" s="7">
        <f>+'[1]Sin Agence'!AZ384</f>
        <v>0</v>
      </c>
      <c r="K369" s="7">
        <f>+'[1]Sin Agence'!BA384</f>
        <v>0</v>
      </c>
      <c r="L369" s="7">
        <f t="shared" si="26"/>
        <v>0</v>
      </c>
      <c r="M369" s="7">
        <f t="shared" si="27"/>
        <v>0</v>
      </c>
      <c r="N369" s="8">
        <f t="shared" si="28"/>
        <v>0</v>
      </c>
    </row>
    <row r="370" spans="1:14" ht="24.95" customHeight="1" x14ac:dyDescent="0.2">
      <c r="A370" s="3">
        <f t="shared" si="29"/>
        <v>369</v>
      </c>
      <c r="B370" s="4" t="s">
        <v>381</v>
      </c>
      <c r="C370" s="5">
        <f>'[1]Résu par agence'!EG403</f>
        <v>0</v>
      </c>
      <c r="D370" s="5">
        <f>+'[1]Sin Agence'!AY385</f>
        <v>0</v>
      </c>
      <c r="E370" s="6">
        <f t="shared" si="25"/>
        <v>0</v>
      </c>
      <c r="F370" s="7">
        <f>'[1]Résu par agence'!EF403</f>
        <v>0</v>
      </c>
      <c r="G370" s="7">
        <f>+'[1]Résu par agence'!EE403</f>
        <v>0</v>
      </c>
      <c r="H370" s="7">
        <f>+'[1]Résu par agence'!EC403</f>
        <v>0</v>
      </c>
      <c r="I370" s="7">
        <f>+'[1]Résu par agence'!EA403/1.18</f>
        <v>0</v>
      </c>
      <c r="J370" s="7">
        <f>+'[1]Sin Agence'!AZ385</f>
        <v>0</v>
      </c>
      <c r="K370" s="7">
        <f>+'[1]Sin Agence'!BA385</f>
        <v>0</v>
      </c>
      <c r="L370" s="7">
        <f t="shared" si="26"/>
        <v>0</v>
      </c>
      <c r="M370" s="7">
        <f t="shared" si="27"/>
        <v>0</v>
      </c>
      <c r="N370" s="8">
        <f t="shared" si="28"/>
        <v>0</v>
      </c>
    </row>
    <row r="371" spans="1:14" ht="24.95" customHeight="1" x14ac:dyDescent="0.2">
      <c r="A371" s="3">
        <f t="shared" si="29"/>
        <v>370</v>
      </c>
      <c r="B371" s="4" t="s">
        <v>382</v>
      </c>
      <c r="C371" s="5">
        <f>'[1]Résu par agence'!EG404</f>
        <v>0</v>
      </c>
      <c r="D371" s="5">
        <f>+'[1]Sin Agence'!AY386</f>
        <v>0</v>
      </c>
      <c r="E371" s="6">
        <f t="shared" si="25"/>
        <v>0</v>
      </c>
      <c r="F371" s="7">
        <f>'[1]Résu par agence'!EF404</f>
        <v>0</v>
      </c>
      <c r="G371" s="7">
        <f>+'[1]Résu par agence'!EE404</f>
        <v>0</v>
      </c>
      <c r="H371" s="7">
        <f>+'[1]Résu par agence'!EC404</f>
        <v>0</v>
      </c>
      <c r="I371" s="7">
        <f>+'[1]Résu par agence'!EA404/1.18</f>
        <v>0</v>
      </c>
      <c r="J371" s="7">
        <f>+'[1]Sin Agence'!AZ386</f>
        <v>0</v>
      </c>
      <c r="K371" s="7">
        <f>+'[1]Sin Agence'!BA386</f>
        <v>0</v>
      </c>
      <c r="L371" s="7">
        <f t="shared" si="26"/>
        <v>0</v>
      </c>
      <c r="M371" s="7">
        <f t="shared" si="27"/>
        <v>0</v>
      </c>
      <c r="N371" s="8">
        <f t="shared" si="28"/>
        <v>0</v>
      </c>
    </row>
    <row r="372" spans="1:14" ht="24.95" customHeight="1" x14ac:dyDescent="0.2">
      <c r="A372" s="3">
        <f t="shared" si="29"/>
        <v>371</v>
      </c>
      <c r="B372" s="4" t="s">
        <v>383</v>
      </c>
      <c r="C372" s="5">
        <f>'[1]Résu par agence'!EG405</f>
        <v>0</v>
      </c>
      <c r="D372" s="5">
        <f>+'[1]Sin Agence'!AY387</f>
        <v>0</v>
      </c>
      <c r="E372" s="6">
        <f t="shared" si="25"/>
        <v>0</v>
      </c>
      <c r="F372" s="7">
        <f>'[1]Résu par agence'!EF405</f>
        <v>0</v>
      </c>
      <c r="G372" s="7">
        <f>+'[1]Résu par agence'!EE405</f>
        <v>0</v>
      </c>
      <c r="H372" s="7">
        <f>+'[1]Résu par agence'!EC405</f>
        <v>0</v>
      </c>
      <c r="I372" s="7">
        <f>+'[1]Résu par agence'!EA405/1.18</f>
        <v>0</v>
      </c>
      <c r="J372" s="7">
        <f>+'[1]Sin Agence'!AZ387</f>
        <v>0</v>
      </c>
      <c r="K372" s="7">
        <f>+'[1]Sin Agence'!BA387</f>
        <v>0</v>
      </c>
      <c r="L372" s="7">
        <f t="shared" si="26"/>
        <v>0</v>
      </c>
      <c r="M372" s="7">
        <f t="shared" si="27"/>
        <v>0</v>
      </c>
      <c r="N372" s="8">
        <f t="shared" si="28"/>
        <v>0</v>
      </c>
    </row>
    <row r="373" spans="1:14" ht="24.95" customHeight="1" x14ac:dyDescent="0.2">
      <c r="A373" s="3">
        <f t="shared" si="29"/>
        <v>372</v>
      </c>
      <c r="B373" s="4" t="s">
        <v>384</v>
      </c>
      <c r="C373" s="5">
        <f>'[1]Résu par agence'!EG406</f>
        <v>0</v>
      </c>
      <c r="D373" s="5">
        <f>+'[1]Sin Agence'!AY388</f>
        <v>0</v>
      </c>
      <c r="E373" s="6">
        <f t="shared" si="25"/>
        <v>0</v>
      </c>
      <c r="F373" s="7">
        <f>'[1]Résu par agence'!EF406</f>
        <v>0</v>
      </c>
      <c r="G373" s="7">
        <f>+'[1]Résu par agence'!EE406</f>
        <v>0</v>
      </c>
      <c r="H373" s="7">
        <f>+'[1]Résu par agence'!EC406</f>
        <v>0</v>
      </c>
      <c r="I373" s="7">
        <f>+'[1]Résu par agence'!EA406/1.18</f>
        <v>0</v>
      </c>
      <c r="J373" s="7">
        <f>+'[1]Sin Agence'!AZ388</f>
        <v>0</v>
      </c>
      <c r="K373" s="7">
        <f>+'[1]Sin Agence'!BA388</f>
        <v>0</v>
      </c>
      <c r="L373" s="7">
        <f t="shared" si="26"/>
        <v>0</v>
      </c>
      <c r="M373" s="7">
        <f t="shared" si="27"/>
        <v>0</v>
      </c>
      <c r="N373" s="8">
        <f t="shared" si="28"/>
        <v>0</v>
      </c>
    </row>
    <row r="374" spans="1:14" ht="24.95" customHeight="1" x14ac:dyDescent="0.2">
      <c r="A374" s="3">
        <f t="shared" si="29"/>
        <v>373</v>
      </c>
      <c r="B374" s="4" t="s">
        <v>385</v>
      </c>
      <c r="C374" s="5">
        <f>'[1]Résu par agence'!EG407</f>
        <v>0</v>
      </c>
      <c r="D374" s="5">
        <f>+'[1]Sin Agence'!AY389</f>
        <v>0</v>
      </c>
      <c r="E374" s="6">
        <f t="shared" si="25"/>
        <v>0</v>
      </c>
      <c r="F374" s="7">
        <f>'[1]Résu par agence'!EF407</f>
        <v>0</v>
      </c>
      <c r="G374" s="7">
        <f>+'[1]Résu par agence'!EE407</f>
        <v>0</v>
      </c>
      <c r="H374" s="7">
        <f>+'[1]Résu par agence'!EC407</f>
        <v>0</v>
      </c>
      <c r="I374" s="7">
        <f>+'[1]Résu par agence'!EA407/1.18</f>
        <v>0</v>
      </c>
      <c r="J374" s="7">
        <f>+'[1]Sin Agence'!AZ389</f>
        <v>0</v>
      </c>
      <c r="K374" s="7">
        <f>+'[1]Sin Agence'!BA389</f>
        <v>0</v>
      </c>
      <c r="L374" s="7">
        <f t="shared" si="26"/>
        <v>0</v>
      </c>
      <c r="M374" s="7">
        <f t="shared" si="27"/>
        <v>0</v>
      </c>
      <c r="N374" s="8">
        <f t="shared" si="28"/>
        <v>0</v>
      </c>
    </row>
    <row r="375" spans="1:14" ht="24.95" customHeight="1" x14ac:dyDescent="0.2">
      <c r="A375" s="3">
        <f t="shared" si="29"/>
        <v>374</v>
      </c>
      <c r="B375" s="4" t="s">
        <v>386</v>
      </c>
      <c r="C375" s="5">
        <f>'[1]Résu par agence'!EG408</f>
        <v>0</v>
      </c>
      <c r="D375" s="5">
        <f>+'[1]Sin Agence'!AY390</f>
        <v>0</v>
      </c>
      <c r="E375" s="6">
        <f t="shared" si="25"/>
        <v>0</v>
      </c>
      <c r="F375" s="7">
        <f>'[1]Résu par agence'!EF408</f>
        <v>0</v>
      </c>
      <c r="G375" s="7">
        <f>+'[1]Résu par agence'!EE408</f>
        <v>0</v>
      </c>
      <c r="H375" s="7">
        <f>+'[1]Résu par agence'!EC408</f>
        <v>0</v>
      </c>
      <c r="I375" s="7">
        <f>+'[1]Résu par agence'!EA408/1.18</f>
        <v>0</v>
      </c>
      <c r="J375" s="7">
        <f>+'[1]Sin Agence'!AZ390</f>
        <v>0</v>
      </c>
      <c r="K375" s="7">
        <f>+'[1]Sin Agence'!BA390</f>
        <v>0</v>
      </c>
      <c r="L375" s="7">
        <f t="shared" si="26"/>
        <v>0</v>
      </c>
      <c r="M375" s="7">
        <f t="shared" si="27"/>
        <v>0</v>
      </c>
      <c r="N375" s="8">
        <f t="shared" si="28"/>
        <v>0</v>
      </c>
    </row>
    <row r="376" spans="1:14" ht="24.95" customHeight="1" x14ac:dyDescent="0.2">
      <c r="A376" s="3">
        <f t="shared" si="29"/>
        <v>375</v>
      </c>
      <c r="B376" s="4" t="s">
        <v>387</v>
      </c>
      <c r="C376" s="5">
        <f>'[1]Résu par agence'!EG409</f>
        <v>0</v>
      </c>
      <c r="D376" s="5">
        <f>+'[1]Sin Agence'!AY391</f>
        <v>0</v>
      </c>
      <c r="E376" s="6">
        <f t="shared" si="25"/>
        <v>0</v>
      </c>
      <c r="F376" s="7">
        <f>'[1]Résu par agence'!EF409</f>
        <v>0</v>
      </c>
      <c r="G376" s="7">
        <f>+'[1]Résu par agence'!EE409</f>
        <v>0</v>
      </c>
      <c r="H376" s="7">
        <f>+'[1]Résu par agence'!EC409</f>
        <v>0</v>
      </c>
      <c r="I376" s="7">
        <f>+'[1]Résu par agence'!EA409/1.18</f>
        <v>0</v>
      </c>
      <c r="J376" s="7">
        <f>+'[1]Sin Agence'!AZ391</f>
        <v>0</v>
      </c>
      <c r="K376" s="7">
        <f>+'[1]Sin Agence'!BA391</f>
        <v>0</v>
      </c>
      <c r="L376" s="7">
        <f t="shared" si="26"/>
        <v>0</v>
      </c>
      <c r="M376" s="7">
        <f t="shared" si="27"/>
        <v>0</v>
      </c>
      <c r="N376" s="8">
        <f t="shared" si="28"/>
        <v>0</v>
      </c>
    </row>
    <row r="377" spans="1:14" ht="24.95" customHeight="1" x14ac:dyDescent="0.2">
      <c r="A377" s="3">
        <f t="shared" si="29"/>
        <v>376</v>
      </c>
      <c r="B377" s="4" t="s">
        <v>388</v>
      </c>
      <c r="C377" s="5">
        <f>'[1]Résu par agence'!EG410</f>
        <v>0</v>
      </c>
      <c r="D377" s="5">
        <f>+'[1]Sin Agence'!AY392</f>
        <v>0</v>
      </c>
      <c r="E377" s="6">
        <f t="shared" si="25"/>
        <v>0</v>
      </c>
      <c r="F377" s="7">
        <f>'[1]Résu par agence'!EF410</f>
        <v>0</v>
      </c>
      <c r="G377" s="7">
        <f>+'[1]Résu par agence'!EE410</f>
        <v>0</v>
      </c>
      <c r="H377" s="7">
        <f>+'[1]Résu par agence'!EC410</f>
        <v>0</v>
      </c>
      <c r="I377" s="7">
        <f>+'[1]Résu par agence'!EA410/1.18</f>
        <v>0</v>
      </c>
      <c r="J377" s="7">
        <f>+'[1]Sin Agence'!AZ392</f>
        <v>0</v>
      </c>
      <c r="K377" s="7">
        <f>+'[1]Sin Agence'!BA392</f>
        <v>0</v>
      </c>
      <c r="L377" s="7">
        <f t="shared" si="26"/>
        <v>0</v>
      </c>
      <c r="M377" s="7">
        <f t="shared" si="27"/>
        <v>0</v>
      </c>
      <c r="N377" s="8">
        <f t="shared" si="28"/>
        <v>0</v>
      </c>
    </row>
    <row r="378" spans="1:14" ht="24.95" customHeight="1" x14ac:dyDescent="0.2">
      <c r="A378" s="3">
        <f t="shared" si="29"/>
        <v>377</v>
      </c>
      <c r="B378" s="4" t="s">
        <v>389</v>
      </c>
      <c r="C378" s="5">
        <f>'[1]Résu par agence'!EG411</f>
        <v>0</v>
      </c>
      <c r="D378" s="5">
        <f>+'[1]Sin Agence'!AY393</f>
        <v>0</v>
      </c>
      <c r="E378" s="6">
        <f t="shared" si="25"/>
        <v>0</v>
      </c>
      <c r="F378" s="7">
        <f>'[1]Résu par agence'!EF411</f>
        <v>0</v>
      </c>
      <c r="G378" s="7">
        <f>+'[1]Résu par agence'!EE411</f>
        <v>0</v>
      </c>
      <c r="H378" s="7">
        <f>+'[1]Résu par agence'!EC411</f>
        <v>0</v>
      </c>
      <c r="I378" s="7">
        <f>+'[1]Résu par agence'!EA411/1.18</f>
        <v>0</v>
      </c>
      <c r="J378" s="7">
        <f>+'[1]Sin Agence'!AZ393</f>
        <v>0</v>
      </c>
      <c r="K378" s="7">
        <f>+'[1]Sin Agence'!BA393</f>
        <v>0</v>
      </c>
      <c r="L378" s="7">
        <f t="shared" si="26"/>
        <v>0</v>
      </c>
      <c r="M378" s="7">
        <f t="shared" si="27"/>
        <v>0</v>
      </c>
      <c r="N378" s="8">
        <f t="shared" si="28"/>
        <v>0</v>
      </c>
    </row>
    <row r="379" spans="1:14" ht="24.95" customHeight="1" x14ac:dyDescent="0.2">
      <c r="A379" s="3">
        <f t="shared" si="29"/>
        <v>378</v>
      </c>
      <c r="B379" s="4" t="s">
        <v>390</v>
      </c>
      <c r="C379" s="5">
        <f>'[1]Résu par agence'!EG412</f>
        <v>0</v>
      </c>
      <c r="D379" s="5">
        <f>+'[1]Sin Agence'!AY394</f>
        <v>0</v>
      </c>
      <c r="E379" s="6">
        <f t="shared" si="25"/>
        <v>0</v>
      </c>
      <c r="F379" s="7">
        <f>'[1]Résu par agence'!EF412</f>
        <v>0</v>
      </c>
      <c r="G379" s="7">
        <f>+'[1]Résu par agence'!EE412</f>
        <v>0</v>
      </c>
      <c r="H379" s="7">
        <f>+'[1]Résu par agence'!EC412</f>
        <v>0</v>
      </c>
      <c r="I379" s="7">
        <f>+'[1]Résu par agence'!EA412/1.18</f>
        <v>0</v>
      </c>
      <c r="J379" s="7">
        <f>+'[1]Sin Agence'!AZ394</f>
        <v>0</v>
      </c>
      <c r="K379" s="7">
        <f>+'[1]Sin Agence'!BA394</f>
        <v>0</v>
      </c>
      <c r="L379" s="7">
        <f t="shared" si="26"/>
        <v>0</v>
      </c>
      <c r="M379" s="7">
        <f t="shared" si="27"/>
        <v>0</v>
      </c>
      <c r="N379" s="8">
        <f t="shared" si="28"/>
        <v>0</v>
      </c>
    </row>
    <row r="380" spans="1:14" ht="24.95" customHeight="1" x14ac:dyDescent="0.2">
      <c r="A380" s="3">
        <f t="shared" si="29"/>
        <v>379</v>
      </c>
      <c r="B380" s="4" t="s">
        <v>391</v>
      </c>
      <c r="C380" s="5">
        <f>'[1]Résu par agence'!EG413</f>
        <v>0</v>
      </c>
      <c r="D380" s="5">
        <f>+'[1]Sin Agence'!AY395</f>
        <v>0</v>
      </c>
      <c r="E380" s="6">
        <f t="shared" si="25"/>
        <v>0</v>
      </c>
      <c r="F380" s="7">
        <f>'[1]Résu par agence'!EF413</f>
        <v>0</v>
      </c>
      <c r="G380" s="7">
        <f>+'[1]Résu par agence'!EE413</f>
        <v>0</v>
      </c>
      <c r="H380" s="7">
        <f>+'[1]Résu par agence'!EC413</f>
        <v>0</v>
      </c>
      <c r="I380" s="7">
        <f>+'[1]Résu par agence'!EA413/1.18</f>
        <v>0</v>
      </c>
      <c r="J380" s="7">
        <f>+'[1]Sin Agence'!AZ395</f>
        <v>0</v>
      </c>
      <c r="K380" s="7">
        <f>+'[1]Sin Agence'!BA395</f>
        <v>0</v>
      </c>
      <c r="L380" s="7">
        <f t="shared" si="26"/>
        <v>0</v>
      </c>
      <c r="M380" s="7">
        <f t="shared" si="27"/>
        <v>0</v>
      </c>
      <c r="N380" s="8">
        <f t="shared" si="28"/>
        <v>0</v>
      </c>
    </row>
    <row r="381" spans="1:14" ht="24.95" customHeight="1" x14ac:dyDescent="0.2">
      <c r="A381" s="3">
        <f t="shared" si="29"/>
        <v>380</v>
      </c>
      <c r="B381" s="4" t="s">
        <v>392</v>
      </c>
      <c r="C381" s="5">
        <f>'[1]Résu par agence'!EG414</f>
        <v>0</v>
      </c>
      <c r="D381" s="5">
        <f>+'[1]Sin Agence'!AY396</f>
        <v>0</v>
      </c>
      <c r="E381" s="6">
        <f t="shared" si="25"/>
        <v>0</v>
      </c>
      <c r="F381" s="7">
        <f>'[1]Résu par agence'!EF414</f>
        <v>0</v>
      </c>
      <c r="G381" s="7">
        <f>+'[1]Résu par agence'!EE414</f>
        <v>0</v>
      </c>
      <c r="H381" s="7">
        <f>+'[1]Résu par agence'!EC414</f>
        <v>0</v>
      </c>
      <c r="I381" s="7">
        <f>+'[1]Résu par agence'!EA414/1.18</f>
        <v>0</v>
      </c>
      <c r="J381" s="7">
        <f>+'[1]Sin Agence'!AZ396</f>
        <v>0</v>
      </c>
      <c r="K381" s="7">
        <f>+'[1]Sin Agence'!BA396</f>
        <v>0</v>
      </c>
      <c r="L381" s="7">
        <f t="shared" si="26"/>
        <v>0</v>
      </c>
      <c r="M381" s="7">
        <f t="shared" si="27"/>
        <v>0</v>
      </c>
      <c r="N381" s="8">
        <f t="shared" si="28"/>
        <v>0</v>
      </c>
    </row>
    <row r="382" spans="1:14" ht="24.95" customHeight="1" x14ac:dyDescent="0.2">
      <c r="A382" s="3">
        <f t="shared" si="29"/>
        <v>381</v>
      </c>
      <c r="B382" s="4" t="s">
        <v>393</v>
      </c>
      <c r="C382" s="5">
        <f>'[1]Résu par agence'!EG415</f>
        <v>0</v>
      </c>
      <c r="D382" s="5">
        <f>+'[1]Sin Agence'!AY397</f>
        <v>0</v>
      </c>
      <c r="E382" s="6">
        <f t="shared" si="25"/>
        <v>0</v>
      </c>
      <c r="F382" s="7">
        <f>'[1]Résu par agence'!EF415</f>
        <v>0</v>
      </c>
      <c r="G382" s="7">
        <f>+'[1]Résu par agence'!EE415</f>
        <v>0</v>
      </c>
      <c r="H382" s="7">
        <f>+'[1]Résu par agence'!EC415</f>
        <v>0</v>
      </c>
      <c r="I382" s="7">
        <f>+'[1]Résu par agence'!EA415/1.18</f>
        <v>0</v>
      </c>
      <c r="J382" s="7">
        <f>+'[1]Sin Agence'!AZ397</f>
        <v>0</v>
      </c>
      <c r="K382" s="7">
        <f>+'[1]Sin Agence'!BA397</f>
        <v>0</v>
      </c>
      <c r="L382" s="7">
        <f t="shared" si="26"/>
        <v>0</v>
      </c>
      <c r="M382" s="7">
        <f t="shared" si="27"/>
        <v>0</v>
      </c>
      <c r="N382" s="8">
        <f t="shared" si="28"/>
        <v>0</v>
      </c>
    </row>
    <row r="383" spans="1:14" ht="24.95" customHeight="1" x14ac:dyDescent="0.2">
      <c r="A383" s="3">
        <f t="shared" si="29"/>
        <v>382</v>
      </c>
      <c r="B383" s="4" t="s">
        <v>394</v>
      </c>
      <c r="C383" s="5">
        <f>'[1]Résu par agence'!EG416</f>
        <v>0</v>
      </c>
      <c r="D383" s="5">
        <f>+'[1]Sin Agence'!AY398</f>
        <v>0</v>
      </c>
      <c r="E383" s="6">
        <f t="shared" si="25"/>
        <v>0</v>
      </c>
      <c r="F383" s="7">
        <f>'[1]Résu par agence'!EF416</f>
        <v>0</v>
      </c>
      <c r="G383" s="7">
        <f>+'[1]Résu par agence'!EE416</f>
        <v>0</v>
      </c>
      <c r="H383" s="7">
        <f>+'[1]Résu par agence'!EC416</f>
        <v>0</v>
      </c>
      <c r="I383" s="7">
        <f>+'[1]Résu par agence'!EA416/1.18</f>
        <v>0</v>
      </c>
      <c r="J383" s="7">
        <f>+'[1]Sin Agence'!AZ398</f>
        <v>0</v>
      </c>
      <c r="K383" s="7">
        <f>+'[1]Sin Agence'!BA398</f>
        <v>0</v>
      </c>
      <c r="L383" s="7">
        <f t="shared" si="26"/>
        <v>0</v>
      </c>
      <c r="M383" s="7">
        <f t="shared" si="27"/>
        <v>0</v>
      </c>
      <c r="N383" s="8">
        <f t="shared" si="28"/>
        <v>0</v>
      </c>
    </row>
    <row r="384" spans="1:14" ht="24.95" customHeight="1" x14ac:dyDescent="0.2">
      <c r="A384" s="3">
        <f t="shared" si="29"/>
        <v>383</v>
      </c>
      <c r="B384" s="4" t="s">
        <v>395</v>
      </c>
      <c r="C384" s="5">
        <f>'[1]Résu par agence'!EG417</f>
        <v>0</v>
      </c>
      <c r="D384" s="5">
        <f>+'[1]Sin Agence'!AY399</f>
        <v>0</v>
      </c>
      <c r="E384" s="6">
        <f t="shared" si="25"/>
        <v>0</v>
      </c>
      <c r="F384" s="7">
        <f>'[1]Résu par agence'!EF417</f>
        <v>0</v>
      </c>
      <c r="G384" s="7">
        <f>+'[1]Résu par agence'!EE417</f>
        <v>0</v>
      </c>
      <c r="H384" s="7">
        <f>+'[1]Résu par agence'!EC417</f>
        <v>0</v>
      </c>
      <c r="I384" s="7">
        <f>+'[1]Résu par agence'!EA417/1.18</f>
        <v>0</v>
      </c>
      <c r="J384" s="7">
        <f>+'[1]Sin Agence'!AZ399</f>
        <v>0</v>
      </c>
      <c r="K384" s="7">
        <f>+'[1]Sin Agence'!BA399</f>
        <v>0</v>
      </c>
      <c r="L384" s="7">
        <f t="shared" si="26"/>
        <v>0</v>
      </c>
      <c r="M384" s="7">
        <f t="shared" si="27"/>
        <v>0</v>
      </c>
      <c r="N384" s="8">
        <f t="shared" si="28"/>
        <v>0</v>
      </c>
    </row>
    <row r="385" spans="1:14" ht="24.95" customHeight="1" x14ac:dyDescent="0.2">
      <c r="A385" s="3">
        <f t="shared" si="29"/>
        <v>384</v>
      </c>
      <c r="B385" s="4" t="s">
        <v>396</v>
      </c>
      <c r="C385" s="5">
        <f>'[1]Résu par agence'!EG418</f>
        <v>0</v>
      </c>
      <c r="D385" s="5">
        <f>+'[1]Sin Agence'!AY400</f>
        <v>0</v>
      </c>
      <c r="E385" s="6">
        <f t="shared" si="25"/>
        <v>0</v>
      </c>
      <c r="F385" s="7">
        <f>'[1]Résu par agence'!EF418</f>
        <v>0</v>
      </c>
      <c r="G385" s="7">
        <f>+'[1]Résu par agence'!EE418</f>
        <v>0</v>
      </c>
      <c r="H385" s="7">
        <f>+'[1]Résu par agence'!EC418</f>
        <v>0</v>
      </c>
      <c r="I385" s="7">
        <f>+'[1]Résu par agence'!EA418/1.18</f>
        <v>0</v>
      </c>
      <c r="J385" s="7">
        <f>+'[1]Sin Agence'!AZ400</f>
        <v>0</v>
      </c>
      <c r="K385" s="7">
        <f>+'[1]Sin Agence'!BA400</f>
        <v>0</v>
      </c>
      <c r="L385" s="7">
        <f t="shared" si="26"/>
        <v>0</v>
      </c>
      <c r="M385" s="7">
        <f t="shared" si="27"/>
        <v>0</v>
      </c>
      <c r="N385" s="8">
        <f t="shared" si="28"/>
        <v>0</v>
      </c>
    </row>
    <row r="386" spans="1:14" ht="24.95" customHeight="1" x14ac:dyDescent="0.2">
      <c r="A386" s="3">
        <f t="shared" si="29"/>
        <v>385</v>
      </c>
      <c r="B386" s="4" t="s">
        <v>397</v>
      </c>
      <c r="C386" s="5">
        <f>'[1]Résu par agence'!EG419</f>
        <v>0</v>
      </c>
      <c r="D386" s="5">
        <f>+'[1]Sin Agence'!AY401</f>
        <v>0</v>
      </c>
      <c r="E386" s="6">
        <f t="shared" ref="E386:E398" si="30">IF(C386=0,0,D386/C386)</f>
        <v>0</v>
      </c>
      <c r="F386" s="7">
        <f>'[1]Résu par agence'!EF419</f>
        <v>0</v>
      </c>
      <c r="G386" s="7">
        <f>+'[1]Résu par agence'!EE419</f>
        <v>0</v>
      </c>
      <c r="H386" s="7">
        <f>+'[1]Résu par agence'!EC419</f>
        <v>0</v>
      </c>
      <c r="I386" s="7">
        <f>+'[1]Résu par agence'!EA419/1.18</f>
        <v>0</v>
      </c>
      <c r="J386" s="7">
        <f>+'[1]Sin Agence'!AZ401</f>
        <v>0</v>
      </c>
      <c r="K386" s="7">
        <f>+'[1]Sin Agence'!BA401</f>
        <v>0</v>
      </c>
      <c r="L386" s="7">
        <f t="shared" ref="L386:L398" si="31">IF(D386=0,0,(J386/D386))</f>
        <v>0</v>
      </c>
      <c r="M386" s="7">
        <f t="shared" ref="M386:M398" si="32">+H386-(J386+K386)</f>
        <v>0</v>
      </c>
      <c r="N386" s="8">
        <f t="shared" ref="N386:N398" si="33">IF(OR(M386&gt;0,I386=0),0,-M386/I386)</f>
        <v>0</v>
      </c>
    </row>
    <row r="387" spans="1:14" ht="24.95" customHeight="1" x14ac:dyDescent="0.2">
      <c r="A387" s="3">
        <f t="shared" ref="A387:A398" si="34">A386+1</f>
        <v>386</v>
      </c>
      <c r="B387" s="4" t="s">
        <v>398</v>
      </c>
      <c r="C387" s="5">
        <f>'[1]Résu par agence'!EG420</f>
        <v>6</v>
      </c>
      <c r="D387" s="5">
        <f>+'[1]Sin Agence'!AY402</f>
        <v>0</v>
      </c>
      <c r="E387" s="6">
        <f t="shared" si="30"/>
        <v>0</v>
      </c>
      <c r="F387" s="7">
        <f>'[1]Résu par agence'!EF420</f>
        <v>63</v>
      </c>
      <c r="G387" s="7">
        <f>+'[1]Résu par agence'!EE420</f>
        <v>28.001999999999999</v>
      </c>
      <c r="H387" s="7">
        <f>+'[1]Résu par agence'!EC420</f>
        <v>27.443999999999999</v>
      </c>
      <c r="I387" s="7">
        <f>+'[1]Résu par agence'!EA420/1.18</f>
        <v>2.6644067796610171</v>
      </c>
      <c r="J387" s="7">
        <f>+'[1]Sin Agence'!AZ402</f>
        <v>0</v>
      </c>
      <c r="K387" s="7">
        <f>+'[1]Sin Agence'!BA402</f>
        <v>0</v>
      </c>
      <c r="L387" s="7">
        <f t="shared" si="31"/>
        <v>0</v>
      </c>
      <c r="M387" s="7">
        <f t="shared" si="32"/>
        <v>27.443999999999999</v>
      </c>
      <c r="N387" s="8">
        <f t="shared" si="33"/>
        <v>0</v>
      </c>
    </row>
    <row r="388" spans="1:14" ht="24.95" customHeight="1" x14ac:dyDescent="0.2">
      <c r="A388" s="3">
        <f t="shared" si="34"/>
        <v>387</v>
      </c>
      <c r="B388" s="4" t="s">
        <v>399</v>
      </c>
      <c r="C388" s="5">
        <f>'[1]Résu par agence'!EG421</f>
        <v>0</v>
      </c>
      <c r="D388" s="5">
        <f>+'[1]Sin Agence'!AY403</f>
        <v>0</v>
      </c>
      <c r="E388" s="6">
        <f t="shared" si="30"/>
        <v>0</v>
      </c>
      <c r="F388" s="7">
        <f>'[1]Résu par agence'!EF421</f>
        <v>0</v>
      </c>
      <c r="G388" s="7">
        <f>+'[1]Résu par agence'!EE421</f>
        <v>0</v>
      </c>
      <c r="H388" s="7">
        <f>+'[1]Résu par agence'!EC421</f>
        <v>0</v>
      </c>
      <c r="I388" s="7">
        <f>+'[1]Résu par agence'!EA421/1.18</f>
        <v>0</v>
      </c>
      <c r="J388" s="7">
        <f>+'[1]Sin Agence'!AZ403</f>
        <v>0</v>
      </c>
      <c r="K388" s="7">
        <f>+'[1]Sin Agence'!BA403</f>
        <v>0</v>
      </c>
      <c r="L388" s="7">
        <f t="shared" si="31"/>
        <v>0</v>
      </c>
      <c r="M388" s="7">
        <f t="shared" si="32"/>
        <v>0</v>
      </c>
      <c r="N388" s="8">
        <f t="shared" si="33"/>
        <v>0</v>
      </c>
    </row>
    <row r="389" spans="1:14" ht="24.95" customHeight="1" x14ac:dyDescent="0.2">
      <c r="A389" s="3">
        <f t="shared" si="34"/>
        <v>388</v>
      </c>
      <c r="B389" s="4" t="s">
        <v>400</v>
      </c>
      <c r="C389" s="5">
        <f>'[1]Résu par agence'!EG422</f>
        <v>0</v>
      </c>
      <c r="D389" s="5">
        <f>+'[1]Sin Agence'!AY404</f>
        <v>0</v>
      </c>
      <c r="E389" s="6">
        <f t="shared" si="30"/>
        <v>0</v>
      </c>
      <c r="F389" s="7">
        <f>'[1]Résu par agence'!EF422</f>
        <v>0</v>
      </c>
      <c r="G389" s="7">
        <f>+'[1]Résu par agence'!EE422</f>
        <v>0</v>
      </c>
      <c r="H389" s="7">
        <f>+'[1]Résu par agence'!EC422</f>
        <v>0</v>
      </c>
      <c r="I389" s="7">
        <f>+'[1]Résu par agence'!EA422/1.18</f>
        <v>0</v>
      </c>
      <c r="J389" s="7">
        <f>+'[1]Sin Agence'!AZ404</f>
        <v>0</v>
      </c>
      <c r="K389" s="7">
        <f>+'[1]Sin Agence'!BA404</f>
        <v>0</v>
      </c>
      <c r="L389" s="7">
        <f t="shared" si="31"/>
        <v>0</v>
      </c>
      <c r="M389" s="7">
        <f t="shared" si="32"/>
        <v>0</v>
      </c>
      <c r="N389" s="8">
        <f t="shared" si="33"/>
        <v>0</v>
      </c>
    </row>
    <row r="390" spans="1:14" ht="24.95" customHeight="1" x14ac:dyDescent="0.2">
      <c r="A390" s="3">
        <f t="shared" si="34"/>
        <v>389</v>
      </c>
      <c r="B390" s="4" t="s">
        <v>401</v>
      </c>
      <c r="C390" s="5">
        <f>'[1]Résu par agence'!EG423</f>
        <v>0</v>
      </c>
      <c r="D390" s="5">
        <f>+'[1]Sin Agence'!AY405</f>
        <v>0</v>
      </c>
      <c r="E390" s="6">
        <f t="shared" si="30"/>
        <v>0</v>
      </c>
      <c r="F390" s="7">
        <f>'[1]Résu par agence'!EF423</f>
        <v>0</v>
      </c>
      <c r="G390" s="7">
        <f>+'[1]Résu par agence'!EE423</f>
        <v>0</v>
      </c>
      <c r="H390" s="7">
        <f>+'[1]Résu par agence'!EC423</f>
        <v>0</v>
      </c>
      <c r="I390" s="7">
        <f>+'[1]Résu par agence'!EA423/1.18</f>
        <v>0</v>
      </c>
      <c r="J390" s="7">
        <f>+'[1]Sin Agence'!AZ405</f>
        <v>0</v>
      </c>
      <c r="K390" s="7">
        <f>+'[1]Sin Agence'!BA405</f>
        <v>0</v>
      </c>
      <c r="L390" s="7">
        <f t="shared" si="31"/>
        <v>0</v>
      </c>
      <c r="M390" s="7">
        <f t="shared" si="32"/>
        <v>0</v>
      </c>
      <c r="N390" s="8">
        <f t="shared" si="33"/>
        <v>0</v>
      </c>
    </row>
    <row r="391" spans="1:14" ht="24.95" customHeight="1" x14ac:dyDescent="0.2">
      <c r="A391" s="3">
        <f t="shared" si="34"/>
        <v>390</v>
      </c>
      <c r="B391" s="4" t="s">
        <v>402</v>
      </c>
      <c r="C391" s="5">
        <f>'[1]Résu par agence'!EG424</f>
        <v>0</v>
      </c>
      <c r="D391" s="5">
        <f>+'[1]Sin Agence'!AY406</f>
        <v>0</v>
      </c>
      <c r="E391" s="6">
        <f t="shared" si="30"/>
        <v>0</v>
      </c>
      <c r="F391" s="7">
        <f>'[1]Résu par agence'!EF424</f>
        <v>0</v>
      </c>
      <c r="G391" s="7">
        <f>+'[1]Résu par agence'!EE424</f>
        <v>0</v>
      </c>
      <c r="H391" s="7">
        <f>+'[1]Résu par agence'!EC424</f>
        <v>0</v>
      </c>
      <c r="I391" s="7">
        <f>+'[1]Résu par agence'!EA424/1.18</f>
        <v>0</v>
      </c>
      <c r="J391" s="7">
        <f>+'[1]Sin Agence'!AZ406</f>
        <v>0</v>
      </c>
      <c r="K391" s="7">
        <f>+'[1]Sin Agence'!BA406</f>
        <v>0</v>
      </c>
      <c r="L391" s="7">
        <f t="shared" si="31"/>
        <v>0</v>
      </c>
      <c r="M391" s="7">
        <f t="shared" si="32"/>
        <v>0</v>
      </c>
      <c r="N391" s="8">
        <f t="shared" si="33"/>
        <v>0</v>
      </c>
    </row>
    <row r="392" spans="1:14" ht="24.95" customHeight="1" x14ac:dyDescent="0.2">
      <c r="A392" s="3">
        <f t="shared" si="34"/>
        <v>391</v>
      </c>
      <c r="B392" s="4" t="s">
        <v>403</v>
      </c>
      <c r="C392" s="5">
        <f>'[1]Résu par agence'!EG425</f>
        <v>0</v>
      </c>
      <c r="D392" s="5">
        <f>+'[1]Sin Agence'!AY407</f>
        <v>0</v>
      </c>
      <c r="E392" s="6">
        <f t="shared" si="30"/>
        <v>0</v>
      </c>
      <c r="F392" s="7">
        <f>'[1]Résu par agence'!EF425</f>
        <v>0</v>
      </c>
      <c r="G392" s="7">
        <f>+'[1]Résu par agence'!EE425</f>
        <v>0</v>
      </c>
      <c r="H392" s="7">
        <f>+'[1]Résu par agence'!EC425</f>
        <v>0</v>
      </c>
      <c r="I392" s="7">
        <f>+'[1]Résu par agence'!EA425/1.18</f>
        <v>0</v>
      </c>
      <c r="J392" s="7">
        <f>+'[1]Sin Agence'!AZ407</f>
        <v>0</v>
      </c>
      <c r="K392" s="7">
        <f>+'[1]Sin Agence'!BA407</f>
        <v>0</v>
      </c>
      <c r="L392" s="7">
        <f t="shared" si="31"/>
        <v>0</v>
      </c>
      <c r="M392" s="7">
        <f t="shared" si="32"/>
        <v>0</v>
      </c>
      <c r="N392" s="8">
        <f t="shared" si="33"/>
        <v>0</v>
      </c>
    </row>
    <row r="393" spans="1:14" ht="24.95" customHeight="1" x14ac:dyDescent="0.2">
      <c r="A393" s="3">
        <f t="shared" si="34"/>
        <v>392</v>
      </c>
      <c r="B393" s="4" t="s">
        <v>404</v>
      </c>
      <c r="C393" s="5">
        <f>'[1]Résu par agence'!EG426</f>
        <v>0</v>
      </c>
      <c r="D393" s="5">
        <f>+'[1]Sin Agence'!AY408</f>
        <v>0</v>
      </c>
      <c r="E393" s="6">
        <f t="shared" si="30"/>
        <v>0</v>
      </c>
      <c r="F393" s="7">
        <f>'[1]Résu par agence'!EF426</f>
        <v>0</v>
      </c>
      <c r="G393" s="7">
        <f>+'[1]Résu par agence'!EE426</f>
        <v>0</v>
      </c>
      <c r="H393" s="7">
        <f>+'[1]Résu par agence'!EC426</f>
        <v>0</v>
      </c>
      <c r="I393" s="7">
        <f>+'[1]Résu par agence'!EA426/1.18</f>
        <v>0</v>
      </c>
      <c r="J393" s="7">
        <f>+'[1]Sin Agence'!AZ408</f>
        <v>0</v>
      </c>
      <c r="K393" s="7">
        <f>+'[1]Sin Agence'!BA408</f>
        <v>0</v>
      </c>
      <c r="L393" s="7">
        <f t="shared" si="31"/>
        <v>0</v>
      </c>
      <c r="M393" s="7">
        <f t="shared" si="32"/>
        <v>0</v>
      </c>
      <c r="N393" s="8">
        <f t="shared" si="33"/>
        <v>0</v>
      </c>
    </row>
    <row r="394" spans="1:14" ht="24.95" customHeight="1" x14ac:dyDescent="0.2">
      <c r="A394" s="3">
        <f t="shared" si="34"/>
        <v>393</v>
      </c>
      <c r="B394" s="4" t="s">
        <v>405</v>
      </c>
      <c r="C394" s="5">
        <f>'[1]Résu par agence'!EG427</f>
        <v>0</v>
      </c>
      <c r="D394" s="5">
        <f>+'[1]Sin Agence'!AY409</f>
        <v>0</v>
      </c>
      <c r="E394" s="6">
        <f t="shared" si="30"/>
        <v>0</v>
      </c>
      <c r="F394" s="7">
        <f>'[1]Résu par agence'!EF427</f>
        <v>0</v>
      </c>
      <c r="G394" s="7">
        <f>+'[1]Résu par agence'!EE427</f>
        <v>0</v>
      </c>
      <c r="H394" s="7">
        <f>+'[1]Résu par agence'!EC427</f>
        <v>0</v>
      </c>
      <c r="I394" s="7">
        <f>+'[1]Résu par agence'!EA427/1.18</f>
        <v>0</v>
      </c>
      <c r="J394" s="7">
        <f>+'[1]Sin Agence'!AZ409</f>
        <v>0</v>
      </c>
      <c r="K394" s="7">
        <f>+'[1]Sin Agence'!BA409</f>
        <v>0</v>
      </c>
      <c r="L394" s="7">
        <f t="shared" si="31"/>
        <v>0</v>
      </c>
      <c r="M394" s="7">
        <f t="shared" si="32"/>
        <v>0</v>
      </c>
      <c r="N394" s="8">
        <f t="shared" si="33"/>
        <v>0</v>
      </c>
    </row>
    <row r="395" spans="1:14" ht="24.95" customHeight="1" x14ac:dyDescent="0.2">
      <c r="A395" s="3">
        <f t="shared" si="34"/>
        <v>394</v>
      </c>
      <c r="B395" s="4" t="s">
        <v>406</v>
      </c>
      <c r="C395" s="5">
        <f>'[1]Résu par agence'!EG428</f>
        <v>0</v>
      </c>
      <c r="D395" s="5">
        <f>+'[1]Sin Agence'!AY410</f>
        <v>0</v>
      </c>
      <c r="E395" s="6">
        <f t="shared" si="30"/>
        <v>0</v>
      </c>
      <c r="F395" s="7">
        <f>'[1]Résu par agence'!EF428</f>
        <v>0</v>
      </c>
      <c r="G395" s="7">
        <f>+'[1]Résu par agence'!EE428</f>
        <v>0</v>
      </c>
      <c r="H395" s="7">
        <f>+'[1]Résu par agence'!EC428</f>
        <v>0</v>
      </c>
      <c r="I395" s="7">
        <f>+'[1]Résu par agence'!EA428/1.18</f>
        <v>0</v>
      </c>
      <c r="J395" s="7">
        <f>+'[1]Sin Agence'!AZ410</f>
        <v>0</v>
      </c>
      <c r="K395" s="7">
        <f>+'[1]Sin Agence'!BA410</f>
        <v>0</v>
      </c>
      <c r="L395" s="7">
        <f t="shared" si="31"/>
        <v>0</v>
      </c>
      <c r="M395" s="7">
        <f t="shared" si="32"/>
        <v>0</v>
      </c>
      <c r="N395" s="8">
        <f t="shared" si="33"/>
        <v>0</v>
      </c>
    </row>
    <row r="396" spans="1:14" ht="24.95" customHeight="1" x14ac:dyDescent="0.2">
      <c r="A396" s="3">
        <f t="shared" si="34"/>
        <v>395</v>
      </c>
      <c r="B396" s="4" t="s">
        <v>407</v>
      </c>
      <c r="C396" s="5">
        <f>'[1]Résu par agence'!EG429</f>
        <v>0</v>
      </c>
      <c r="D396" s="5">
        <f>+'[1]Sin Agence'!AY411</f>
        <v>0</v>
      </c>
      <c r="E396" s="6">
        <f t="shared" si="30"/>
        <v>0</v>
      </c>
      <c r="F396" s="7">
        <f>'[1]Résu par agence'!EF429</f>
        <v>0</v>
      </c>
      <c r="G396" s="7">
        <f>+'[1]Résu par agence'!EE429</f>
        <v>0</v>
      </c>
      <c r="H396" s="7">
        <f>+'[1]Résu par agence'!EC429</f>
        <v>0</v>
      </c>
      <c r="I396" s="7">
        <f>+'[1]Résu par agence'!EA429/1.18</f>
        <v>0</v>
      </c>
      <c r="J396" s="7">
        <f>+'[1]Sin Agence'!AZ411</f>
        <v>0</v>
      </c>
      <c r="K396" s="7">
        <f>+'[1]Sin Agence'!BA411</f>
        <v>0</v>
      </c>
      <c r="L396" s="7">
        <f t="shared" si="31"/>
        <v>0</v>
      </c>
      <c r="M396" s="7">
        <f t="shared" si="32"/>
        <v>0</v>
      </c>
      <c r="N396" s="8">
        <f t="shared" si="33"/>
        <v>0</v>
      </c>
    </row>
    <row r="397" spans="1:14" ht="24.95" customHeight="1" x14ac:dyDescent="0.2">
      <c r="A397" s="3">
        <f t="shared" si="34"/>
        <v>396</v>
      </c>
      <c r="B397" s="4" t="s">
        <v>113</v>
      </c>
      <c r="C397" s="5">
        <f>'[1]Résu par agence'!EG430</f>
        <v>0</v>
      </c>
      <c r="D397" s="5">
        <f>+'[1]Sin Agence'!AY412</f>
        <v>0</v>
      </c>
      <c r="E397" s="6">
        <f t="shared" si="30"/>
        <v>0</v>
      </c>
      <c r="F397" s="7">
        <f>'[1]Résu par agence'!EF430</f>
        <v>0</v>
      </c>
      <c r="G397" s="7">
        <f>+'[1]Résu par agence'!EE430</f>
        <v>0</v>
      </c>
      <c r="H397" s="7">
        <f>+'[1]Résu par agence'!EC430</f>
        <v>0</v>
      </c>
      <c r="I397" s="7">
        <f>+'[1]Résu par agence'!EA430/1.18</f>
        <v>0</v>
      </c>
      <c r="J397" s="7">
        <f>+'[1]Sin Agence'!AZ412</f>
        <v>0</v>
      </c>
      <c r="K397" s="7">
        <f>+'[1]Sin Agence'!BA412</f>
        <v>0</v>
      </c>
      <c r="L397" s="7">
        <f t="shared" si="31"/>
        <v>0</v>
      </c>
      <c r="M397" s="7">
        <f t="shared" si="32"/>
        <v>0</v>
      </c>
      <c r="N397" s="8">
        <f t="shared" si="33"/>
        <v>0</v>
      </c>
    </row>
    <row r="398" spans="1:14" ht="24.75" customHeight="1" x14ac:dyDescent="0.2">
      <c r="A398" s="3">
        <f t="shared" si="34"/>
        <v>397</v>
      </c>
      <c r="B398" s="4" t="s">
        <v>139</v>
      </c>
      <c r="C398" s="5">
        <f>'[1]Résu par agence'!EG431</f>
        <v>0</v>
      </c>
      <c r="D398" s="5">
        <f>+'[1]Sin Agence'!AY413</f>
        <v>0</v>
      </c>
      <c r="E398" s="6">
        <f t="shared" si="30"/>
        <v>0</v>
      </c>
      <c r="F398" s="7">
        <f>'[1]Résu par agence'!EF431</f>
        <v>0</v>
      </c>
      <c r="G398" s="7">
        <f>+'[1]Résu par agence'!EE431</f>
        <v>0</v>
      </c>
      <c r="H398" s="7">
        <f>+'[1]Résu par agence'!EC431</f>
        <v>0</v>
      </c>
      <c r="I398" s="7">
        <f>+'[1]Résu par agence'!EA431/1.18</f>
        <v>0</v>
      </c>
      <c r="J398" s="7">
        <f>+'[1]Sin Agence'!AZ413</f>
        <v>0</v>
      </c>
      <c r="K398" s="7">
        <f>+'[1]Sin Agence'!BA413</f>
        <v>0</v>
      </c>
      <c r="L398" s="7">
        <f t="shared" si="31"/>
        <v>0</v>
      </c>
      <c r="M398" s="7">
        <f t="shared" si="32"/>
        <v>0</v>
      </c>
      <c r="N398" s="8">
        <f t="shared" si="33"/>
        <v>0</v>
      </c>
    </row>
  </sheetData>
  <dataConsolidate/>
  <phoneticPr fontId="21" type="noConversion"/>
  <printOptions horizontalCentered="1"/>
  <pageMargins left="0" right="0" top="0.98425196850393704" bottom="0.98425196850393704" header="0.51181102362204722" footer="0.51181102362204722"/>
  <pageSetup paperSize="9" scale="60" orientation="portrait" r:id="rId1"/>
  <headerFooter alignWithMargins="0">
    <oddHeader>&amp;LCompagnie : AXERIA&amp;C
&amp;G&amp;RContrat : 0089033D0030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 AGENCE VP 40 -</vt:lpstr>
      <vt:lpstr>' AGENCE VP 40 -'!Zone_d_impression</vt:lpstr>
    </vt:vector>
  </TitlesOfParts>
  <Company>cg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LPILLIET</dc:creator>
  <cp:lastModifiedBy>Franck CURIEN</cp:lastModifiedBy>
  <dcterms:created xsi:type="dcterms:W3CDTF">2013-01-09T14:34:42Z</dcterms:created>
  <dcterms:modified xsi:type="dcterms:W3CDTF">2013-01-10T08:36:10Z</dcterms:modified>
</cp:coreProperties>
</file>