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9440" windowHeight="10485" activeTab="1"/>
  </bookViews>
  <sheets>
    <sheet name="Page de garde" sheetId="3" r:id="rId1"/>
    <sheet name="BDD" sheetId="1" r:id="rId2"/>
    <sheet name="Gestionnaire de noms" sheetId="4" r:id="rId3"/>
  </sheets>
  <definedNames>
    <definedName name="Structure">'Gestionnaire de noms'!$A$2:$A$4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I2" i="1" l="1"/>
  <c r="I3" i="1"/>
  <c r="I4" i="1"/>
  <c r="I5" i="1"/>
  <c r="I6" i="1"/>
  <c r="I8" i="1"/>
  <c r="I7" i="1"/>
  <c r="I9" i="1"/>
  <c r="I10" i="1"/>
</calcChain>
</file>

<file path=xl/sharedStrings.xml><?xml version="1.0" encoding="utf-8"?>
<sst xmlns="http://schemas.openxmlformats.org/spreadsheetml/2006/main" count="96" uniqueCount="51">
  <si>
    <t>DATE ENTREE</t>
  </si>
  <si>
    <t>MESURE PROCT.</t>
  </si>
  <si>
    <t>parents</t>
  </si>
  <si>
    <t>tutelle</t>
  </si>
  <si>
    <t>frère</t>
  </si>
  <si>
    <t>sœur</t>
  </si>
  <si>
    <t>tante</t>
  </si>
  <si>
    <t>mère</t>
  </si>
  <si>
    <t>NOM</t>
  </si>
  <si>
    <t>PRENOM</t>
  </si>
  <si>
    <t>AGE</t>
  </si>
  <si>
    <t>GENRE</t>
  </si>
  <si>
    <t>aucune</t>
  </si>
  <si>
    <t>M. Mme</t>
  </si>
  <si>
    <t>Mme</t>
  </si>
  <si>
    <t>MINANA</t>
  </si>
  <si>
    <t>DATE DE NAISSANCE</t>
  </si>
  <si>
    <t>NOM PRENOM</t>
  </si>
  <si>
    <t>STRUCTURE</t>
  </si>
  <si>
    <t>GROUPE</t>
  </si>
  <si>
    <t>B</t>
  </si>
  <si>
    <t>A</t>
  </si>
  <si>
    <t>Foyer de vie</t>
  </si>
  <si>
    <t>NOM STRUCTURE</t>
  </si>
  <si>
    <t>tutrice</t>
  </si>
  <si>
    <t>LIEN</t>
  </si>
  <si>
    <t>NOM PRENOM2</t>
  </si>
  <si>
    <t>RESIDENT</t>
  </si>
  <si>
    <t>Emmmanuelle</t>
  </si>
  <si>
    <t>BARBU</t>
  </si>
  <si>
    <t>Sabrina</t>
  </si>
  <si>
    <t>BEN AVOU</t>
  </si>
  <si>
    <t>Jocelyne</t>
  </si>
  <si>
    <t>BERNACHOU</t>
  </si>
  <si>
    <t>Paul</t>
  </si>
  <si>
    <t>Nadina</t>
  </si>
  <si>
    <t>OINGT</t>
  </si>
  <si>
    <t>ABEUFF</t>
  </si>
  <si>
    <t>BERE - ATMP</t>
  </si>
  <si>
    <t>BEN AVOU Robert</t>
  </si>
  <si>
    <t>BEN AVOU Fortunée</t>
  </si>
  <si>
    <t>BENACHOU</t>
  </si>
  <si>
    <t>FOCHESATO Valérie</t>
  </si>
  <si>
    <t>OINGT Marcelle</t>
  </si>
  <si>
    <t>CAJ</t>
  </si>
  <si>
    <t>Ile Boudu</t>
  </si>
  <si>
    <t>Pierre DAN</t>
  </si>
  <si>
    <t>Foyer d'hébergement</t>
  </si>
  <si>
    <t>Barbe</t>
  </si>
  <si>
    <t>RDJ</t>
  </si>
  <si>
    <t>FB2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</si>
</sst>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ans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/>
    <xf numFmtId="0" fontId="1" fillId="0" borderId="0" xfId="0" applyFont="1"/>
    <xf numFmtId="0" fontId="2" fillId="2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3" fillId="0" borderId="0" xfId="0" applyFont="1" applyFill="1" applyBorder="1" applyProtection="1">
      <protection locked="0"/>
    </xf>
  </cellXfs>
  <cellStyles count="1">
    <cellStyle name="Normal" xfId="0" builtinId="0"/>
  </cellStyles>
  <dxfs count="3">
    <dxf>
      <numFmt numFmtId="0" formatCode="General"/>
    </dxf>
    <dxf>
      <numFmt numFmtId="164" formatCode="General\ &quot;ans&quot;"/>
    </dxf>
    <dxf>
      <numFmt numFmtId="19" formatCode="dd/mm/yyyy"/>
    </dxf>
  </dxfs>
  <tableStyles count="0" defaultTableStyle="TableStyleMedium2" defaultPivotStyle="PivotStyleLight16"/>
  <colors>
    <mruColors>
      <color rgb="FF00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173935</xdr:colOff>
      <xdr:row>2</xdr:row>
      <xdr:rowOff>74544</xdr:rowOff>
    </xdr:from>
    <xdr:to>
      <xdr:col>7</xdr:col>
      <xdr:colOff>240195</xdr:colOff>
      <xdr:row>4</xdr:row>
      <xdr:rowOff>207065</xdr:rowOff>
    </xdr:to>
    <xdr:sp macro="" textlink="">
      <xdr:nvSpPr>
        <xdr:cNvPr id="2" name="Rectangle 1"/>
        <xdr:cNvSpPr/>
      </xdr:nvSpPr>
      <xdr:spPr>
        <a:xfrm>
          <a:off x="2948609" y="554935"/>
          <a:ext cx="3122543" cy="612913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Site de l'Ile</a:t>
          </a:r>
        </a:p>
      </xdr:txBody>
    </xdr:sp>
    <xdr:clientData/>
  </xdr:twoCellAnchor>
  <xdr:twoCellAnchor>
    <xdr:from>
      <xdr:col>4</xdr:col>
      <xdr:colOff>1374913</xdr:colOff>
      <xdr:row>13</xdr:row>
      <xdr:rowOff>223632</xdr:rowOff>
    </xdr:from>
    <xdr:to>
      <xdr:col>6</xdr:col>
      <xdr:colOff>190500</xdr:colOff>
      <xdr:row>16</xdr:row>
      <xdr:rowOff>1</xdr:rowOff>
    </xdr:to>
    <xdr:sp macro="" textlink="">
      <xdr:nvSpPr>
        <xdr:cNvPr id="3" name="Rectangle à coins arrondis 2"/>
        <xdr:cNvSpPr/>
      </xdr:nvSpPr>
      <xdr:spPr>
        <a:xfrm>
          <a:off x="4149587" y="3346175"/>
          <a:ext cx="1109870" cy="496956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  <a:endParaRPr lang="fr-FR" sz="1100" b="1"/>
        </a:p>
      </xdr:txBody>
    </xdr:sp>
    <xdr:clientData fLocksWithSheet="0"/>
  </xdr:twoCellAnchor>
  <xdr:twoCellAnchor>
    <xdr:from>
      <xdr:col>7</xdr:col>
      <xdr:colOff>0</xdr:colOff>
      <xdr:row>14</xdr:row>
      <xdr:rowOff>0</xdr:rowOff>
    </xdr:from>
    <xdr:to>
      <xdr:col>8</xdr:col>
      <xdr:colOff>347870</xdr:colOff>
      <xdr:row>16</xdr:row>
      <xdr:rowOff>16565</xdr:rowOff>
    </xdr:to>
    <xdr:sp macro="" textlink="">
      <xdr:nvSpPr>
        <xdr:cNvPr id="4" name="Rectangle à coins arrondis 3"/>
        <xdr:cNvSpPr/>
      </xdr:nvSpPr>
      <xdr:spPr>
        <a:xfrm>
          <a:off x="5830957" y="3362739"/>
          <a:ext cx="1109870" cy="496956"/>
        </a:xfrm>
        <a:prstGeom prst="roundRect">
          <a:avLst/>
        </a:prstGeom>
        <a:solidFill>
          <a:srgbClr val="0099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Valider</a:t>
          </a:r>
          <a:endParaRPr lang="fr-FR" sz="1100" b="1"/>
        </a:p>
      </xdr:txBody>
    </xdr:sp>
    <xdr:clientData fLocksWithSheet="0"/>
  </xdr:twoCellAnchor>
</xdr:wsDr>
</file>

<file path=xl/tables/table1.xml><?xml version="1.0" encoding="utf-8"?>
<table xmlns="http://schemas.openxmlformats.org/spreadsheetml/2006/main" id="1" name="Tableau1" displayName="Tableau1" ref="A1:M10" totalsRowShown="0">
  <autoFilter ref="A1:M10"/>
  <tableColumns count="13">
    <tableColumn id="1" name="NOM"/>
    <tableColumn id="2" name="PRENOM"/>
    <tableColumn id="3" name="NOM PRENOM" dataDxfId="0">
      <calculatedColumnFormula>Tableau1[[#This Row],[NOM]]&amp;" "&amp;Tableau1[[#This Row],[PRENOM]]</calculatedColumnFormula>
    </tableColumn>
    <tableColumn id="4" name="STRUCTURE"/>
    <tableColumn id="28" name="NOM STRUCTURE"/>
    <tableColumn id="29" name="DATE ENTREE"/>
    <tableColumn id="30" name="GROUPE"/>
    <tableColumn id="9" name="DATE DE NAISSANCE" dataDxfId="2"/>
    <tableColumn id="11" name="AGE" dataDxfId="1">
      <calculatedColumnFormula>IF(Tableau1[[#This Row],[DATE DE NAISSANCE]]="","",INT((TODAY()-H2)/365))</calculatedColumnFormula>
    </tableColumn>
    <tableColumn id="12" name="MESURE PROCT."/>
    <tableColumn id="13" name="LIEN"/>
    <tableColumn id="14" name="GENRE"/>
    <tableColumn id="15" name="NOM PRENOM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zoomScale="115" zoomScaleNormal="115" workbookViewId="0">
      <selection activeCell="E8" sqref="E8"/>
    </sheetView>
  </sheetViews>
  <sheetFormatPr baseColWidth="10" defaultRowHeight="18.75" x14ac:dyDescent="0.3"/>
  <cols>
    <col min="1" max="2" width="11.42578125" style="4"/>
    <col min="3" max="3" width="14.42578125" style="4" bestFit="1" customWidth="1"/>
    <col min="4" max="4" width="4.28515625" style="4" customWidth="1"/>
    <col min="5" max="5" width="23" style="4" customWidth="1"/>
    <col min="6" max="16384" width="11.42578125" style="4"/>
  </cols>
  <sheetData>
    <row r="1" spans="1:17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3">
      <c r="A8" s="3"/>
      <c r="B8" s="3"/>
      <c r="C8" s="6" t="s">
        <v>18</v>
      </c>
      <c r="D8" s="3"/>
      <c r="E8" s="7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3">
      <c r="A9" s="3"/>
      <c r="B9" s="3"/>
      <c r="C9" s="5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/>
      <c r="B10" s="3"/>
      <c r="C10" s="6" t="s">
        <v>19</v>
      </c>
      <c r="D10" s="3"/>
      <c r="E10" s="7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3"/>
      <c r="B11" s="3"/>
      <c r="C11" s="5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/>
      <c r="B12" s="3"/>
      <c r="C12" s="6" t="s">
        <v>27</v>
      </c>
      <c r="D12" s="3"/>
      <c r="E12" s="7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1:17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1:17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1:17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1:17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1:17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17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17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17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17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</sheetData>
  <sheetProtection sheet="1" objects="1" scenarios="1" selectLockedCells="1"/>
  <dataValidations count="1">
    <dataValidation type="list" allowBlank="1" showInputMessage="1" showErrorMessage="1" sqref="E8">
      <formula1>Structure</formula1>
    </dataValidation>
  </dataValidations>
  <pageMargins left="0.7" right="0.7" top="0.75" bottom="0.75" header="0.3" footer="0.3"/>
  <pageSetup paperSize="9"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baseColWidth="10" defaultRowHeight="15" x14ac:dyDescent="0.25"/>
  <cols>
    <col min="1" max="1" width="13.85546875" bestFit="1" customWidth="1"/>
    <col min="2" max="2" width="17.140625" bestFit="1" customWidth="1"/>
    <col min="3" max="3" width="30.7109375" bestFit="1" customWidth="1"/>
    <col min="4" max="4" width="20.28515625" bestFit="1" customWidth="1"/>
    <col min="5" max="7" width="13.28515625" customWidth="1"/>
    <col min="8" max="8" width="21.42578125" bestFit="1" customWidth="1"/>
    <col min="9" max="9" width="7" bestFit="1" customWidth="1"/>
    <col min="10" max="10" width="17" customWidth="1"/>
    <col min="12" max="12" width="9.140625" customWidth="1"/>
    <col min="13" max="13" width="28.85546875" customWidth="1"/>
  </cols>
  <sheetData>
    <row r="1" spans="1:13" x14ac:dyDescent="0.25">
      <c r="A1" t="s">
        <v>8</v>
      </c>
      <c r="B1" t="s">
        <v>9</v>
      </c>
      <c r="C1" t="s">
        <v>17</v>
      </c>
      <c r="D1" t="s">
        <v>18</v>
      </c>
      <c r="E1" t="s">
        <v>23</v>
      </c>
      <c r="F1" t="s">
        <v>0</v>
      </c>
      <c r="G1" t="s">
        <v>19</v>
      </c>
      <c r="H1" t="s">
        <v>16</v>
      </c>
      <c r="I1" t="s">
        <v>10</v>
      </c>
      <c r="J1" t="s">
        <v>1</v>
      </c>
      <c r="K1" t="s">
        <v>25</v>
      </c>
      <c r="L1" t="s">
        <v>11</v>
      </c>
      <c r="M1" t="s">
        <v>26</v>
      </c>
    </row>
    <row r="2" spans="1:13" x14ac:dyDescent="0.25">
      <c r="A2" t="s">
        <v>37</v>
      </c>
      <c r="B2" t="s">
        <v>28</v>
      </c>
      <c r="C2" t="str">
        <f>Tableau1[[#This Row],[NOM]]&amp;" "&amp;Tableau1[[#This Row],[PRENOM]]</f>
        <v>ABEUFF Emmmanuelle</v>
      </c>
      <c r="D2" t="s">
        <v>44</v>
      </c>
      <c r="E2" t="s">
        <v>45</v>
      </c>
      <c r="G2" t="s">
        <v>44</v>
      </c>
      <c r="H2" s="1">
        <v>25551</v>
      </c>
      <c r="I2" s="2">
        <f ca="1">IF(Tableau1[[#This Row],[DATE DE NAISSANCE]]="","",INT((TODAY()-H2)/365))</f>
        <v>42</v>
      </c>
      <c r="J2" t="s">
        <v>12</v>
      </c>
      <c r="K2" t="s">
        <v>2</v>
      </c>
      <c r="L2" t="s">
        <v>13</v>
      </c>
      <c r="M2" t="s">
        <v>37</v>
      </c>
    </row>
    <row r="3" spans="1:13" x14ac:dyDescent="0.25">
      <c r="A3" t="s">
        <v>29</v>
      </c>
      <c r="B3" t="s">
        <v>30</v>
      </c>
      <c r="C3" t="str">
        <f>Tableau1[[#This Row],[NOM]]&amp;" "&amp;Tableau1[[#This Row],[PRENOM]]</f>
        <v>BARBU Sabrina</v>
      </c>
      <c r="D3" t="s">
        <v>22</v>
      </c>
      <c r="E3" t="s">
        <v>46</v>
      </c>
      <c r="G3" t="s">
        <v>21</v>
      </c>
      <c r="H3" s="1">
        <v>29299</v>
      </c>
      <c r="I3" s="2">
        <f ca="1">IF(Tableau1[[#This Row],[DATE DE NAISSANCE]]="","",INT((TODAY()-H3)/365))</f>
        <v>32</v>
      </c>
      <c r="J3" t="s">
        <v>3</v>
      </c>
      <c r="K3" t="s">
        <v>7</v>
      </c>
      <c r="L3" t="s">
        <v>13</v>
      </c>
      <c r="M3" t="s">
        <v>29</v>
      </c>
    </row>
    <row r="4" spans="1:13" x14ac:dyDescent="0.25">
      <c r="A4" t="s">
        <v>31</v>
      </c>
      <c r="B4" t="s">
        <v>32</v>
      </c>
      <c r="C4" t="str">
        <f>Tableau1[[#This Row],[NOM]]&amp;" "&amp;Tableau1[[#This Row],[PRENOM]]</f>
        <v>BEN AVOU Jocelyne</v>
      </c>
      <c r="D4" t="s">
        <v>22</v>
      </c>
      <c r="E4" t="s">
        <v>46</v>
      </c>
      <c r="G4" t="s">
        <v>20</v>
      </c>
      <c r="H4" s="1">
        <v>23376</v>
      </c>
      <c r="I4" s="2">
        <f ca="1">IF(Tableau1[[#This Row],[DATE DE NAISSANCE]]="","",INT((TODAY()-H4)/365))</f>
        <v>48</v>
      </c>
      <c r="J4" t="s">
        <v>3</v>
      </c>
      <c r="K4" t="s">
        <v>24</v>
      </c>
      <c r="L4" t="s">
        <v>14</v>
      </c>
      <c r="M4" t="s">
        <v>38</v>
      </c>
    </row>
    <row r="5" spans="1:13" x14ac:dyDescent="0.25">
      <c r="A5" t="s">
        <v>31</v>
      </c>
      <c r="B5" t="s">
        <v>32</v>
      </c>
      <c r="C5" t="str">
        <f>Tableau1[[#This Row],[NOM]]&amp;" "&amp;Tableau1[[#This Row],[PRENOM]]</f>
        <v>BEN AVOU Jocelyne</v>
      </c>
      <c r="D5" t="s">
        <v>22</v>
      </c>
      <c r="E5" t="s">
        <v>46</v>
      </c>
      <c r="G5" t="s">
        <v>20</v>
      </c>
      <c r="H5" s="1"/>
      <c r="I5" s="2" t="str">
        <f ca="1">IF(Tableau1[[#This Row],[DATE DE NAISSANCE]]="","",INT((TODAY()-H5)/365))</f>
        <v/>
      </c>
      <c r="K5" t="s">
        <v>4</v>
      </c>
      <c r="L5" t="s">
        <v>13</v>
      </c>
      <c r="M5" t="s">
        <v>39</v>
      </c>
    </row>
    <row r="6" spans="1:13" x14ac:dyDescent="0.25">
      <c r="A6" t="s">
        <v>31</v>
      </c>
      <c r="B6" t="s">
        <v>32</v>
      </c>
      <c r="C6" t="str">
        <f>Tableau1[[#This Row],[NOM]]&amp;" "&amp;Tableau1[[#This Row],[PRENOM]]</f>
        <v>BEN AVOU Jocelyne</v>
      </c>
      <c r="D6" t="s">
        <v>22</v>
      </c>
      <c r="E6" t="s">
        <v>46</v>
      </c>
      <c r="G6" t="s">
        <v>20</v>
      </c>
      <c r="H6" s="1"/>
      <c r="I6" s="2" t="str">
        <f ca="1">IF(Tableau1[[#This Row],[DATE DE NAISSANCE]]="","",INT((TODAY()-H6)/365))</f>
        <v/>
      </c>
      <c r="K6" t="s">
        <v>5</v>
      </c>
      <c r="L6" t="s">
        <v>14</v>
      </c>
      <c r="M6" t="s">
        <v>40</v>
      </c>
    </row>
    <row r="7" spans="1:13" x14ac:dyDescent="0.25">
      <c r="A7" t="s">
        <v>33</v>
      </c>
      <c r="B7" t="s">
        <v>34</v>
      </c>
      <c r="C7" t="str">
        <f>Tableau1[[#This Row],[NOM]]&amp;" "&amp;Tableau1[[#This Row],[PRENOM]]</f>
        <v>BERNACHOU Paul</v>
      </c>
      <c r="D7" t="s">
        <v>47</v>
      </c>
      <c r="E7" t="s">
        <v>48</v>
      </c>
      <c r="G7" t="s">
        <v>49</v>
      </c>
      <c r="H7" s="1">
        <v>23555</v>
      </c>
      <c r="I7" s="2">
        <f ca="1">IF(Tableau1[[#This Row],[DATE DE NAISSANCE]]="","",INT((TODAY()-H7)/365))</f>
        <v>48</v>
      </c>
      <c r="J7" t="s">
        <v>3</v>
      </c>
      <c r="K7" t="s">
        <v>5</v>
      </c>
      <c r="L7" t="s">
        <v>14</v>
      </c>
      <c r="M7" t="s">
        <v>15</v>
      </c>
    </row>
    <row r="8" spans="1:13" x14ac:dyDescent="0.25">
      <c r="A8" t="s">
        <v>33</v>
      </c>
      <c r="B8" t="s">
        <v>34</v>
      </c>
      <c r="C8" t="str">
        <f>Tableau1[[#This Row],[NOM]]&amp;" "&amp;Tableau1[[#This Row],[PRENOM]]</f>
        <v>BERNACHOU Paul</v>
      </c>
      <c r="D8" t="s">
        <v>47</v>
      </c>
      <c r="E8" t="s">
        <v>48</v>
      </c>
      <c r="G8" t="s">
        <v>49</v>
      </c>
      <c r="H8" s="1"/>
      <c r="I8" s="2" t="str">
        <f ca="1">IF(Tableau1[[#This Row],[DATE DE NAISSANCE]]="","",INT((TODAY()-H8)/365))</f>
        <v/>
      </c>
      <c r="K8" t="s">
        <v>2</v>
      </c>
      <c r="L8" t="s">
        <v>13</v>
      </c>
      <c r="M8" t="s">
        <v>41</v>
      </c>
    </row>
    <row r="9" spans="1:13" x14ac:dyDescent="0.25">
      <c r="A9" t="s">
        <v>36</v>
      </c>
      <c r="B9" t="s">
        <v>35</v>
      </c>
      <c r="C9" t="str">
        <f>Tableau1[[#This Row],[NOM]]&amp;" "&amp;Tableau1[[#This Row],[PRENOM]]</f>
        <v>OINGT Nadina</v>
      </c>
      <c r="D9" t="s">
        <v>47</v>
      </c>
      <c r="E9" t="s">
        <v>48</v>
      </c>
      <c r="G9" t="s">
        <v>50</v>
      </c>
      <c r="H9" s="1">
        <v>19665</v>
      </c>
      <c r="I9" s="2">
        <f ca="1">IF(Tableau1[[#This Row],[DATE DE NAISSANCE]]="","",INT((TODAY()-H9)/365))</f>
        <v>58</v>
      </c>
      <c r="J9" t="s">
        <v>3</v>
      </c>
      <c r="K9" t="s">
        <v>5</v>
      </c>
      <c r="L9" t="s">
        <v>14</v>
      </c>
      <c r="M9" t="s">
        <v>42</v>
      </c>
    </row>
    <row r="10" spans="1:13" x14ac:dyDescent="0.25">
      <c r="A10" t="s">
        <v>36</v>
      </c>
      <c r="B10" t="s">
        <v>35</v>
      </c>
      <c r="C10" t="str">
        <f>Tableau1[[#This Row],[NOM]]&amp;" "&amp;Tableau1[[#This Row],[PRENOM]]</f>
        <v>OINGT Nadina</v>
      </c>
      <c r="D10" t="s">
        <v>47</v>
      </c>
      <c r="E10" t="s">
        <v>48</v>
      </c>
      <c r="G10" t="s">
        <v>50</v>
      </c>
      <c r="H10" s="1"/>
      <c r="I10" s="2" t="str">
        <f ca="1">IF(Tableau1[[#This Row],[DATE DE NAISSANCE]]="","",INT((TODAY()-H10)/365))</f>
        <v/>
      </c>
      <c r="K10" t="s">
        <v>6</v>
      </c>
      <c r="L10" t="s">
        <v>14</v>
      </c>
      <c r="M10" t="s">
        <v>43</v>
      </c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"/>
  <sheetViews>
    <sheetView workbookViewId="0">
      <selection activeCell="A10" sqref="A10"/>
    </sheetView>
  </sheetViews>
  <sheetFormatPr baseColWidth="10" defaultRowHeight="15" x14ac:dyDescent="0.25"/>
  <sheetData>
    <row r="2" spans="1:1" ht="18.75" x14ac:dyDescent="0.3">
      <c r="A2" s="4" t="s">
        <v>44</v>
      </c>
    </row>
    <row r="3" spans="1:1" ht="18.75" x14ac:dyDescent="0.3">
      <c r="A3" s="4" t="s">
        <v>22</v>
      </c>
    </row>
    <row r="4" spans="1:1" ht="18.75" x14ac:dyDescent="0.3">
      <c r="A4" s="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Page de garde</vt:lpstr>
      <vt:lpstr>BDD</vt:lpstr>
      <vt:lpstr>Gestionnaire de noms</vt:lpstr>
      <vt:lpstr>Structure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2012-08-18T15:02:19Z</dcterms:created>
  <dcterms:modified xsi:type="dcterms:W3CDTF">2012-09-01T07:59:54Z</dcterms:modified>
</cp:coreProperties>
</file>