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defaultThemeVersion="124226"/>
  <bookViews>
    <workbookView xWindow="90" yWindow="30" windowWidth="17130" windowHeight="7410"/>
  </bookViews>
  <sheets>
    <sheet name="S34 R1" sheetId="1" r:id="rId1"/>
    <sheet name="S35 R2" sheetId="2" r:id="rId2"/>
    <sheet name="S36 R3" sheetId="3" r:id="rId3"/>
    <sheet name="Feuil7" sheetId="7" r:id="rId4"/>
    <sheet name="Feuil1" sheetId="38" r:id="rId5"/>
  </sheets>
  <definedNames>
    <definedName name="_xlnm.Print_Area" localSheetId="0">'S34 R1'!$A$1:$AD$49</definedName>
  </definedNames>
  <calcPr calcId="125725"/>
</workbook>
</file>

<file path=xl/calcChain.xml><?xml version="1.0" encoding="utf-8"?>
<calcChain xmlns="http://schemas.openxmlformats.org/spreadsheetml/2006/main">
  <c r="AE8" i="2"/>
  <c r="AE9"/>
  <c r="AE10"/>
  <c r="AE11"/>
  <c r="AE12"/>
  <c r="AE13"/>
  <c r="AE14"/>
  <c r="AE15"/>
  <c r="AE17"/>
  <c r="AE18"/>
  <c r="AE19"/>
  <c r="AE20"/>
  <c r="AE21"/>
  <c r="AE22"/>
  <c r="AE23"/>
  <c r="AE25"/>
  <c r="AE26"/>
  <c r="AE27"/>
  <c r="AE28"/>
  <c r="AE29"/>
  <c r="AE30"/>
  <c r="AE32"/>
  <c r="AE33"/>
  <c r="AE34"/>
  <c r="AE35"/>
  <c r="AE36"/>
  <c r="AE37"/>
  <c r="AE39"/>
  <c r="AE40"/>
  <c r="AE41"/>
  <c r="AE42"/>
  <c r="AE43"/>
  <c r="AE44"/>
  <c r="AE46"/>
  <c r="AE47"/>
  <c r="AE48"/>
  <c r="AE49"/>
  <c r="AE50"/>
  <c r="AE51"/>
  <c r="AE52"/>
  <c r="AE8" i="3"/>
  <c r="AE9"/>
  <c r="AE10"/>
  <c r="AE11"/>
  <c r="AE12"/>
  <c r="AE13"/>
  <c r="AE14"/>
  <c r="AE15"/>
  <c r="AE17"/>
  <c r="AE18"/>
  <c r="AE19"/>
  <c r="AE20"/>
  <c r="AE21"/>
  <c r="AE22"/>
  <c r="AE23"/>
  <c r="AE25"/>
  <c r="AE26"/>
  <c r="AE27"/>
  <c r="AE28"/>
  <c r="AE29"/>
  <c r="AE30"/>
  <c r="AE32"/>
  <c r="AE33"/>
  <c r="AE34"/>
  <c r="AE35"/>
  <c r="AE36"/>
  <c r="AE37"/>
  <c r="AE39"/>
  <c r="AE40"/>
  <c r="AE41"/>
  <c r="AE42"/>
  <c r="AE43"/>
  <c r="AE44"/>
  <c r="AE46"/>
  <c r="AE47"/>
  <c r="AE48"/>
  <c r="AE49"/>
  <c r="AE50"/>
  <c r="AE51"/>
  <c r="AE52"/>
  <c r="AE8" i="1"/>
  <c r="AE9"/>
  <c r="AE10"/>
  <c r="AE11"/>
  <c r="AE12"/>
  <c r="AE13"/>
  <c r="AE14"/>
  <c r="AE15"/>
  <c r="AE17"/>
  <c r="AE18"/>
  <c r="AE19"/>
  <c r="AE20"/>
  <c r="AE21"/>
  <c r="AE22"/>
  <c r="AE23"/>
  <c r="AE25"/>
  <c r="AE26"/>
  <c r="AE27"/>
  <c r="AE28"/>
  <c r="AE29"/>
  <c r="AE30"/>
  <c r="AE32"/>
  <c r="AE33"/>
  <c r="AE34"/>
  <c r="AE35"/>
  <c r="AE36"/>
  <c r="AE37"/>
  <c r="AE39"/>
  <c r="AE40"/>
  <c r="AE41"/>
  <c r="AE42"/>
  <c r="AE43"/>
  <c r="AE44"/>
  <c r="AE46"/>
  <c r="AE47"/>
  <c r="AE48"/>
  <c r="AE49"/>
  <c r="AE50"/>
  <c r="AE51"/>
  <c r="AE52"/>
  <c r="AE7" i="2"/>
  <c r="AE7" i="3"/>
  <c r="AE7" i="1"/>
  <c r="AD7" i="2"/>
  <c r="AD26"/>
  <c r="AD27"/>
  <c r="AD28"/>
  <c r="AD29"/>
  <c r="AD30"/>
  <c r="AD8" i="1"/>
  <c r="AD9"/>
  <c r="AD10"/>
  <c r="AD11"/>
  <c r="AD12"/>
  <c r="AD13"/>
  <c r="AD14"/>
  <c r="AD15"/>
  <c r="AD17"/>
  <c r="AD18"/>
  <c r="AD19"/>
  <c r="AD20"/>
  <c r="AD21"/>
  <c r="AD22"/>
  <c r="AD23"/>
  <c r="AD25"/>
  <c r="AD26"/>
  <c r="AD27"/>
  <c r="AD28"/>
  <c r="AD29"/>
  <c r="AD30"/>
  <c r="AD32"/>
  <c r="AD33"/>
  <c r="AD34"/>
  <c r="AD35"/>
  <c r="AD36"/>
  <c r="AD37"/>
  <c r="AD39"/>
  <c r="AD40"/>
  <c r="AD41"/>
  <c r="AD42"/>
  <c r="AD43"/>
  <c r="AD44"/>
  <c r="AD46"/>
  <c r="AD47"/>
  <c r="AD48"/>
  <c r="AD49"/>
  <c r="AD50"/>
  <c r="AD51"/>
  <c r="AD52"/>
  <c r="AD8" i="2"/>
  <c r="AD9"/>
  <c r="AD10"/>
  <c r="AD11"/>
  <c r="AD12"/>
  <c r="AD13"/>
  <c r="AD14"/>
  <c r="AD15"/>
  <c r="AD17"/>
  <c r="AD18"/>
  <c r="AD19"/>
  <c r="AD20"/>
  <c r="AD21"/>
  <c r="AD22"/>
  <c r="AD23"/>
  <c r="AD25"/>
  <c r="AD32"/>
  <c r="AD33"/>
  <c r="AD34"/>
  <c r="AD35"/>
  <c r="AD36"/>
  <c r="AD37"/>
  <c r="AD39"/>
  <c r="AD40"/>
  <c r="AD41"/>
  <c r="AD42"/>
  <c r="AD43"/>
  <c r="AD44"/>
  <c r="AD46"/>
  <c r="AD47"/>
  <c r="AD48"/>
  <c r="AD49"/>
  <c r="AD50"/>
  <c r="AD51"/>
  <c r="AD52"/>
  <c r="AD8" i="3"/>
  <c r="AD9"/>
  <c r="AD10"/>
  <c r="AD11"/>
  <c r="AD12"/>
  <c r="AD13"/>
  <c r="AD14"/>
  <c r="AD15"/>
  <c r="AD17"/>
  <c r="AD18"/>
  <c r="AD19"/>
  <c r="AD20"/>
  <c r="AD21"/>
  <c r="AD22"/>
  <c r="AD23"/>
  <c r="AD25"/>
  <c r="AD26"/>
  <c r="AD27"/>
  <c r="AD28"/>
  <c r="AD29"/>
  <c r="AD30"/>
  <c r="AD32"/>
  <c r="AD33"/>
  <c r="AD34"/>
  <c r="AD35"/>
  <c r="AD36"/>
  <c r="AD37"/>
  <c r="AD39"/>
  <c r="AD40"/>
  <c r="AD41"/>
  <c r="AD42"/>
  <c r="AD43"/>
  <c r="AD44"/>
  <c r="AD46"/>
  <c r="AD47"/>
  <c r="AD48"/>
  <c r="AD49"/>
  <c r="AD50"/>
  <c r="AD51"/>
  <c r="AD52"/>
  <c r="AD7" i="1"/>
  <c r="AD7" i="3"/>
</calcChain>
</file>

<file path=xl/comments1.xml><?xml version="1.0" encoding="utf-8"?>
<comments xmlns="http://schemas.openxmlformats.org/spreadsheetml/2006/main">
  <authors>
    <author>Franck CURIEN</author>
  </authors>
  <commentList>
    <comment ref="B33" authorId="0">
      <text>
        <r>
          <rPr>
            <b/>
            <sz val="12"/>
            <color indexed="81"/>
            <rFont val="Tahoma"/>
            <family val="2"/>
          </rPr>
          <t>Franck CURIEN:</t>
        </r>
        <r>
          <rPr>
            <sz val="12"/>
            <color indexed="81"/>
            <rFont val="Tahoma"/>
            <family val="2"/>
          </rPr>
          <t xml:space="preserve">
CP</t>
        </r>
      </text>
    </comment>
  </commentList>
</comments>
</file>

<file path=xl/sharedStrings.xml><?xml version="1.0" encoding="utf-8"?>
<sst xmlns="http://schemas.openxmlformats.org/spreadsheetml/2006/main" count="720" uniqueCount="53">
  <si>
    <t>LUNDI</t>
  </si>
  <si>
    <t>MARDI</t>
  </si>
  <si>
    <t>MERCREDI</t>
  </si>
  <si>
    <t>JEUDI</t>
  </si>
  <si>
    <t>VENDREDI</t>
  </si>
  <si>
    <t>SAMEDI</t>
  </si>
  <si>
    <t>DIMANCHE</t>
  </si>
  <si>
    <t>AM</t>
  </si>
  <si>
    <t>PM</t>
  </si>
  <si>
    <t>A</t>
  </si>
  <si>
    <t>D</t>
  </si>
  <si>
    <t>App/RDJ</t>
  </si>
  <si>
    <t>FH</t>
  </si>
  <si>
    <t>FB3</t>
  </si>
  <si>
    <t>FB2</t>
  </si>
  <si>
    <t>GLYCINES</t>
  </si>
  <si>
    <t>PASSERELLE</t>
  </si>
  <si>
    <t>Remplacant</t>
  </si>
  <si>
    <t>Semaine 34</t>
  </si>
  <si>
    <t>Roulememnt 1</t>
  </si>
  <si>
    <t>Christine Le</t>
  </si>
  <si>
    <t>Marion</t>
  </si>
  <si>
    <t>Florian</t>
  </si>
  <si>
    <t>Christine La</t>
  </si>
  <si>
    <t>Cathy</t>
  </si>
  <si>
    <t>Vanessa</t>
  </si>
  <si>
    <t>Marie</t>
  </si>
  <si>
    <t>Carole</t>
  </si>
  <si>
    <t>Fabien</t>
  </si>
  <si>
    <t>Claudine</t>
  </si>
  <si>
    <t>Bruno</t>
  </si>
  <si>
    <t>Sophie</t>
  </si>
  <si>
    <t>Sandrine</t>
  </si>
  <si>
    <t>Séverine</t>
  </si>
  <si>
    <t>Pierre</t>
  </si>
  <si>
    <t>Laetitia</t>
  </si>
  <si>
    <t>Guy</t>
  </si>
  <si>
    <t>Christine N</t>
  </si>
  <si>
    <t>Yvette</t>
  </si>
  <si>
    <t>Adeline</t>
  </si>
  <si>
    <t>Odile</t>
  </si>
  <si>
    <t>Amandine</t>
  </si>
  <si>
    <t>Semaine 35</t>
  </si>
  <si>
    <t>Roulememnt 2</t>
  </si>
  <si>
    <t>Semaine 36</t>
  </si>
  <si>
    <t>Roulememnt 3</t>
  </si>
  <si>
    <t>Jany</t>
  </si>
  <si>
    <t>Formation IRP</t>
  </si>
  <si>
    <t>Stagiaire</t>
  </si>
  <si>
    <t>T</t>
  </si>
  <si>
    <t>HC</t>
  </si>
  <si>
    <t>Lisa</t>
  </si>
  <si>
    <t>Frédéric</t>
  </si>
</sst>
</file>

<file path=xl/styles.xml><?xml version="1.0" encoding="utf-8"?>
<styleSheet xmlns="http://schemas.openxmlformats.org/spreadsheetml/2006/main">
  <numFmts count="2">
    <numFmt numFmtId="164" formatCode="[$-40C]d\-mmm\-yy;@"/>
    <numFmt numFmtId="165" formatCode="0.0"/>
  </numFmts>
  <fonts count="9">
    <font>
      <sz val="11"/>
      <color theme="1"/>
      <name val="Calibri"/>
      <family val="2"/>
      <scheme val="minor"/>
    </font>
    <font>
      <b/>
      <sz val="14"/>
      <color indexed="8"/>
      <name val="Calibri"/>
      <family val="2"/>
      <scheme val="minor"/>
    </font>
    <font>
      <b/>
      <sz val="14"/>
      <color theme="1"/>
      <name val="Calibri"/>
      <family val="2"/>
      <scheme val="minor"/>
    </font>
    <font>
      <b/>
      <sz val="14"/>
      <color theme="0"/>
      <name val="Calibri"/>
      <family val="2"/>
      <scheme val="minor"/>
    </font>
    <font>
      <sz val="14"/>
      <color theme="1"/>
      <name val="Calibri"/>
      <family val="2"/>
      <scheme val="minor"/>
    </font>
    <font>
      <sz val="14"/>
      <name val="Calibri"/>
      <family val="2"/>
      <scheme val="minor"/>
    </font>
    <font>
      <sz val="14"/>
      <color theme="0"/>
      <name val="Calibri"/>
      <family val="2"/>
      <scheme val="minor"/>
    </font>
    <font>
      <b/>
      <sz val="12"/>
      <color indexed="81"/>
      <name val="Tahoma"/>
      <family val="2"/>
    </font>
    <font>
      <sz val="12"/>
      <color indexed="81"/>
      <name val="Tahoma"/>
      <family val="2"/>
    </font>
  </fonts>
  <fills count="15">
    <fill>
      <patternFill patternType="none"/>
    </fill>
    <fill>
      <patternFill patternType="gray125"/>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8" tint="-0.249977111117893"/>
        <bgColor indexed="64"/>
      </patternFill>
    </fill>
    <fill>
      <patternFill patternType="solid">
        <fgColor rgb="FF996600"/>
        <bgColor indexed="64"/>
      </patternFill>
    </fill>
    <fill>
      <patternFill patternType="solid">
        <fgColor rgb="FF00FFFF"/>
        <bgColor indexed="64"/>
      </patternFill>
    </fill>
    <fill>
      <patternFill patternType="solid">
        <fgColor rgb="FFFF00FF"/>
        <bgColor indexed="64"/>
      </patternFill>
    </fill>
    <fill>
      <patternFill patternType="solid">
        <fgColor theme="3" tint="0.79998168889431442"/>
        <bgColor indexed="64"/>
      </patternFill>
    </fill>
  </fills>
  <borders count="3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70">
    <xf numFmtId="0" fontId="0" fillId="0" borderId="0" xfId="0"/>
    <xf numFmtId="49" fontId="1" fillId="0" borderId="0" xfId="0" applyNumberFormat="1" applyFont="1"/>
    <xf numFmtId="0" fontId="4" fillId="0" borderId="0" xfId="0" applyFont="1"/>
    <xf numFmtId="49" fontId="1" fillId="3" borderId="16" xfId="0" applyNumberFormat="1" applyFont="1" applyFill="1" applyBorder="1"/>
    <xf numFmtId="0" fontId="2" fillId="2" borderId="15" xfId="0" applyFont="1" applyFill="1" applyBorder="1" applyAlignment="1">
      <alignment horizontal="center"/>
    </xf>
    <xf numFmtId="0" fontId="2" fillId="2" borderId="8" xfId="0" applyFont="1" applyFill="1" applyBorder="1" applyAlignment="1">
      <alignment horizontal="center"/>
    </xf>
    <xf numFmtId="0" fontId="2" fillId="2" borderId="9" xfId="0" applyFont="1" applyFill="1" applyBorder="1" applyAlignment="1">
      <alignment horizontal="center"/>
    </xf>
    <xf numFmtId="0" fontId="2" fillId="2" borderId="7" xfId="0" applyFont="1" applyFill="1" applyBorder="1" applyAlignment="1">
      <alignment horizontal="center"/>
    </xf>
    <xf numFmtId="0" fontId="3" fillId="10" borderId="7" xfId="0" applyFont="1" applyFill="1" applyBorder="1" applyAlignment="1">
      <alignment horizontal="center"/>
    </xf>
    <xf numFmtId="0" fontId="3" fillId="10" borderId="8" xfId="0" applyFont="1" applyFill="1" applyBorder="1" applyAlignment="1">
      <alignment horizontal="center"/>
    </xf>
    <xf numFmtId="0" fontId="3" fillId="10" borderId="9" xfId="0" applyFont="1" applyFill="1" applyBorder="1" applyAlignment="1">
      <alignment horizontal="center"/>
    </xf>
    <xf numFmtId="49" fontId="1" fillId="0" borderId="21" xfId="0" applyNumberFormat="1" applyFont="1" applyBorder="1"/>
    <xf numFmtId="165" fontId="4" fillId="0" borderId="1" xfId="0" applyNumberFormat="1" applyFont="1" applyBorder="1"/>
    <xf numFmtId="165" fontId="4" fillId="0" borderId="2" xfId="0" applyNumberFormat="1" applyFont="1" applyBorder="1"/>
    <xf numFmtId="165" fontId="4" fillId="4" borderId="2" xfId="0" applyNumberFormat="1" applyFont="1" applyFill="1" applyBorder="1"/>
    <xf numFmtId="165" fontId="4" fillId="0" borderId="3" xfId="0" applyNumberFormat="1" applyFont="1" applyBorder="1"/>
    <xf numFmtId="165" fontId="4" fillId="5" borderId="1" xfId="0" applyNumberFormat="1" applyFont="1" applyFill="1" applyBorder="1"/>
    <xf numFmtId="165" fontId="4" fillId="5" borderId="2" xfId="0" applyNumberFormat="1" applyFont="1" applyFill="1" applyBorder="1"/>
    <xf numFmtId="165" fontId="4" fillId="6" borderId="1" xfId="0" applyNumberFormat="1" applyFont="1" applyFill="1" applyBorder="1"/>
    <xf numFmtId="165" fontId="4" fillId="6" borderId="2" xfId="0" applyNumberFormat="1" applyFont="1" applyFill="1" applyBorder="1"/>
    <xf numFmtId="165" fontId="4" fillId="6" borderId="3" xfId="0" applyNumberFormat="1" applyFont="1" applyFill="1" applyBorder="1"/>
    <xf numFmtId="165" fontId="4" fillId="7" borderId="1" xfId="0" applyNumberFormat="1" applyFont="1" applyFill="1" applyBorder="1"/>
    <xf numFmtId="165" fontId="4" fillId="7" borderId="2" xfId="0" applyNumberFormat="1" applyFont="1" applyFill="1" applyBorder="1"/>
    <xf numFmtId="165" fontId="4" fillId="7" borderId="3" xfId="0" applyNumberFormat="1" applyFont="1" applyFill="1" applyBorder="1"/>
    <xf numFmtId="49" fontId="1" fillId="0" borderId="10" xfId="0" applyNumberFormat="1" applyFont="1" applyBorder="1"/>
    <xf numFmtId="165" fontId="4" fillId="6" borderId="4" xfId="0" applyNumberFormat="1" applyFont="1" applyFill="1" applyBorder="1"/>
    <xf numFmtId="165" fontId="4" fillId="6" borderId="5" xfId="0" applyNumberFormat="1" applyFont="1" applyFill="1" applyBorder="1"/>
    <xf numFmtId="165" fontId="4" fillId="6" borderId="6" xfId="0" applyNumberFormat="1" applyFont="1" applyFill="1" applyBorder="1"/>
    <xf numFmtId="165" fontId="4" fillId="0" borderId="4" xfId="0" applyNumberFormat="1" applyFont="1" applyBorder="1"/>
    <xf numFmtId="165" fontId="4" fillId="5" borderId="5" xfId="0" applyNumberFormat="1" applyFont="1" applyFill="1" applyBorder="1"/>
    <xf numFmtId="165" fontId="4" fillId="0" borderId="5" xfId="0" applyNumberFormat="1" applyFont="1" applyBorder="1"/>
    <xf numFmtId="165" fontId="4" fillId="0" borderId="6" xfId="0" applyNumberFormat="1" applyFont="1" applyBorder="1"/>
    <xf numFmtId="165" fontId="4" fillId="4" borderId="5" xfId="0" applyNumberFormat="1" applyFont="1" applyFill="1" applyBorder="1"/>
    <xf numFmtId="165" fontId="4" fillId="8" borderId="4" xfId="0" applyNumberFormat="1" applyFont="1" applyFill="1" applyBorder="1"/>
    <xf numFmtId="165" fontId="4" fillId="8" borderId="5" xfId="0" applyNumberFormat="1" applyFont="1" applyFill="1" applyBorder="1"/>
    <xf numFmtId="165" fontId="4" fillId="8" borderId="6" xfId="0" applyNumberFormat="1" applyFont="1" applyFill="1" applyBorder="1"/>
    <xf numFmtId="165" fontId="4" fillId="7" borderId="4" xfId="0" applyNumberFormat="1" applyFont="1" applyFill="1" applyBorder="1"/>
    <xf numFmtId="165" fontId="4" fillId="7" borderId="5" xfId="0" applyNumberFormat="1" applyFont="1" applyFill="1" applyBorder="1"/>
    <xf numFmtId="165" fontId="4" fillId="7" borderId="6" xfId="0" applyNumberFormat="1" applyFont="1" applyFill="1" applyBorder="1"/>
    <xf numFmtId="165" fontId="4" fillId="5" borderId="4" xfId="0" applyNumberFormat="1" applyFont="1" applyFill="1" applyBorder="1"/>
    <xf numFmtId="0" fontId="4" fillId="0" borderId="4" xfId="0" applyFont="1" applyBorder="1"/>
    <xf numFmtId="0" fontId="4" fillId="0" borderId="5" xfId="0" applyFont="1" applyBorder="1"/>
    <xf numFmtId="0" fontId="4" fillId="0" borderId="6" xfId="0" applyFont="1" applyBorder="1"/>
    <xf numFmtId="49" fontId="1" fillId="0" borderId="22" xfId="0" applyNumberFormat="1" applyFont="1" applyBorder="1"/>
    <xf numFmtId="0" fontId="4" fillId="0" borderId="20" xfId="0" applyFont="1" applyBorder="1"/>
    <xf numFmtId="0" fontId="4" fillId="0" borderId="13" xfId="0" applyFont="1" applyBorder="1"/>
    <xf numFmtId="0" fontId="4" fillId="0" borderId="14" xfId="0" applyFont="1" applyBorder="1"/>
    <xf numFmtId="49" fontId="1" fillId="3" borderId="23" xfId="0" applyNumberFormat="1" applyFont="1" applyFill="1" applyBorder="1"/>
    <xf numFmtId="0" fontId="2" fillId="2" borderId="19" xfId="0" applyFont="1" applyFill="1" applyBorder="1" applyAlignment="1">
      <alignment horizontal="center"/>
    </xf>
    <xf numFmtId="0" fontId="2" fillId="2" borderId="17" xfId="0" applyFont="1" applyFill="1" applyBorder="1" applyAlignment="1">
      <alignment horizontal="center"/>
    </xf>
    <xf numFmtId="0" fontId="2" fillId="2" borderId="18" xfId="0" applyFont="1" applyFill="1" applyBorder="1" applyAlignment="1">
      <alignment horizontal="center"/>
    </xf>
    <xf numFmtId="0" fontId="3" fillId="10" borderId="19" xfId="0" applyFont="1" applyFill="1" applyBorder="1" applyAlignment="1">
      <alignment horizontal="center"/>
    </xf>
    <xf numFmtId="0" fontId="3" fillId="10" borderId="17" xfId="0" applyFont="1" applyFill="1" applyBorder="1" applyAlignment="1">
      <alignment horizontal="center"/>
    </xf>
    <xf numFmtId="0" fontId="3" fillId="10" borderId="18" xfId="0" applyFont="1" applyFill="1" applyBorder="1" applyAlignment="1">
      <alignment horizontal="center"/>
    </xf>
    <xf numFmtId="49" fontId="1" fillId="0" borderId="28" xfId="0" applyNumberFormat="1" applyFont="1" applyBorder="1"/>
    <xf numFmtId="165" fontId="4" fillId="0" borderId="25" xfId="0" applyNumberFormat="1" applyFont="1" applyBorder="1"/>
    <xf numFmtId="49" fontId="1" fillId="0" borderId="29" xfId="0" applyNumberFormat="1" applyFont="1" applyBorder="1"/>
    <xf numFmtId="165" fontId="4" fillId="6" borderId="26" xfId="0" applyNumberFormat="1" applyFont="1" applyFill="1" applyBorder="1"/>
    <xf numFmtId="165" fontId="4" fillId="0" borderId="4" xfId="0" applyNumberFormat="1" applyFont="1" applyFill="1" applyBorder="1"/>
    <xf numFmtId="165" fontId="4" fillId="0" borderId="5" xfId="0" applyNumberFormat="1" applyFont="1" applyFill="1" applyBorder="1"/>
    <xf numFmtId="165" fontId="4" fillId="0" borderId="6" xfId="0" applyNumberFormat="1" applyFont="1" applyFill="1" applyBorder="1"/>
    <xf numFmtId="165" fontId="4" fillId="0" borderId="15" xfId="0" applyNumberFormat="1" applyFont="1" applyBorder="1"/>
    <xf numFmtId="165" fontId="4" fillId="0" borderId="8" xfId="0" applyNumberFormat="1" applyFont="1" applyBorder="1"/>
    <xf numFmtId="165" fontId="4" fillId="4" borderId="8" xfId="0" applyNumberFormat="1" applyFont="1" applyFill="1" applyBorder="1"/>
    <xf numFmtId="165" fontId="4" fillId="0" borderId="9" xfId="0" applyNumberFormat="1" applyFont="1" applyBorder="1"/>
    <xf numFmtId="165" fontId="4" fillId="5" borderId="7" xfId="0" applyNumberFormat="1" applyFont="1" applyFill="1" applyBorder="1"/>
    <xf numFmtId="165" fontId="4" fillId="5" borderId="8" xfId="0" applyNumberFormat="1" applyFont="1" applyFill="1" applyBorder="1"/>
    <xf numFmtId="165" fontId="4" fillId="0" borderId="8" xfId="0" applyNumberFormat="1" applyFont="1" applyFill="1" applyBorder="1"/>
    <xf numFmtId="165" fontId="4" fillId="0" borderId="9" xfId="0" applyNumberFormat="1" applyFont="1" applyFill="1" applyBorder="1"/>
    <xf numFmtId="165" fontId="4" fillId="0" borderId="7" xfId="0" applyNumberFormat="1" applyFont="1" applyBorder="1"/>
    <xf numFmtId="165" fontId="5" fillId="0" borderId="7" xfId="0" applyNumberFormat="1" applyFont="1" applyFill="1" applyBorder="1"/>
    <xf numFmtId="165" fontId="5" fillId="0" borderId="8" xfId="0" applyNumberFormat="1" applyFont="1" applyFill="1" applyBorder="1"/>
    <xf numFmtId="165" fontId="4" fillId="6" borderId="7" xfId="0" applyNumberFormat="1" applyFont="1" applyFill="1" applyBorder="1"/>
    <xf numFmtId="165" fontId="4" fillId="6" borderId="8" xfId="0" applyNumberFormat="1" applyFont="1" applyFill="1" applyBorder="1"/>
    <xf numFmtId="165" fontId="4" fillId="6" borderId="9" xfId="0" applyNumberFormat="1" applyFont="1" applyFill="1" applyBorder="1"/>
    <xf numFmtId="165" fontId="4" fillId="7" borderId="7" xfId="0" applyNumberFormat="1" applyFont="1" applyFill="1" applyBorder="1"/>
    <xf numFmtId="165" fontId="4" fillId="7" borderId="8" xfId="0" applyNumberFormat="1" applyFont="1" applyFill="1" applyBorder="1"/>
    <xf numFmtId="165" fontId="4" fillId="7" borderId="9" xfId="0" applyNumberFormat="1" applyFont="1" applyFill="1" applyBorder="1"/>
    <xf numFmtId="49" fontId="1" fillId="0" borderId="30" xfId="0" applyNumberFormat="1" applyFont="1" applyBorder="1"/>
    <xf numFmtId="0" fontId="4" fillId="0" borderId="27" xfId="0" applyFont="1" applyBorder="1"/>
    <xf numFmtId="165" fontId="4" fillId="9" borderId="4" xfId="0" applyNumberFormat="1" applyFont="1" applyFill="1" applyBorder="1"/>
    <xf numFmtId="165" fontId="4" fillId="9" borderId="5" xfId="0" applyNumberFormat="1" applyFont="1" applyFill="1" applyBorder="1"/>
    <xf numFmtId="49" fontId="1" fillId="3" borderId="24" xfId="0" applyNumberFormat="1" applyFont="1" applyFill="1" applyBorder="1"/>
    <xf numFmtId="165" fontId="4" fillId="0" borderId="2" xfId="0" applyNumberFormat="1" applyFont="1" applyFill="1" applyBorder="1"/>
    <xf numFmtId="165" fontId="4" fillId="7" borderId="26" xfId="0" applyNumberFormat="1" applyFont="1" applyFill="1" applyBorder="1"/>
    <xf numFmtId="49" fontId="1" fillId="0" borderId="31" xfId="0" applyNumberFormat="1" applyFont="1" applyBorder="1"/>
    <xf numFmtId="165" fontId="4" fillId="0" borderId="7" xfId="0" applyNumberFormat="1" applyFont="1" applyFill="1" applyBorder="1"/>
    <xf numFmtId="0" fontId="4" fillId="0" borderId="20" xfId="0" applyFont="1" applyFill="1" applyBorder="1"/>
    <xf numFmtId="0" fontId="4" fillId="0" borderId="13" xfId="0" applyFont="1" applyFill="1" applyBorder="1"/>
    <xf numFmtId="0" fontId="4" fillId="0" borderId="14" xfId="0" applyFont="1" applyFill="1" applyBorder="1"/>
    <xf numFmtId="49" fontId="1" fillId="0" borderId="31" xfId="0" applyNumberFormat="1" applyFont="1" applyFill="1" applyBorder="1"/>
    <xf numFmtId="0" fontId="4" fillId="0" borderId="0" xfId="0" applyFont="1" applyFill="1"/>
    <xf numFmtId="165" fontId="4" fillId="0" borderId="15" xfId="0" applyNumberFormat="1" applyFont="1" applyFill="1" applyBorder="1"/>
    <xf numFmtId="49" fontId="1" fillId="0" borderId="32" xfId="0" applyNumberFormat="1" applyFont="1" applyFill="1" applyBorder="1"/>
    <xf numFmtId="165" fontId="4" fillId="0" borderId="3" xfId="0" applyNumberFormat="1" applyFont="1" applyFill="1" applyBorder="1"/>
    <xf numFmtId="165" fontId="5" fillId="0" borderId="1" xfId="0" applyNumberFormat="1" applyFont="1" applyFill="1" applyBorder="1"/>
    <xf numFmtId="165" fontId="5" fillId="0" borderId="2" xfId="0" applyNumberFormat="1" applyFont="1" applyFill="1" applyBorder="1"/>
    <xf numFmtId="165" fontId="4" fillId="0" borderId="26" xfId="0" applyNumberFormat="1" applyFont="1" applyBorder="1"/>
    <xf numFmtId="165" fontId="4" fillId="6" borderId="15" xfId="0" applyNumberFormat="1" applyFont="1" applyFill="1" applyBorder="1"/>
    <xf numFmtId="165" fontId="4" fillId="8" borderId="7" xfId="0" applyNumberFormat="1" applyFont="1" applyFill="1" applyBorder="1"/>
    <xf numFmtId="165" fontId="4" fillId="8" borderId="8" xfId="0" applyNumberFormat="1" applyFont="1" applyFill="1" applyBorder="1"/>
    <xf numFmtId="165" fontId="4" fillId="8" borderId="9" xfId="0" applyNumberFormat="1" applyFont="1" applyFill="1" applyBorder="1"/>
    <xf numFmtId="165" fontId="4" fillId="8" borderId="1" xfId="0" applyNumberFormat="1" applyFont="1" applyFill="1" applyBorder="1"/>
    <xf numFmtId="165" fontId="4" fillId="8" borderId="2" xfId="0" applyNumberFormat="1" applyFont="1" applyFill="1" applyBorder="1"/>
    <xf numFmtId="165" fontId="4" fillId="8" borderId="3" xfId="0" applyNumberFormat="1" applyFont="1" applyFill="1" applyBorder="1"/>
    <xf numFmtId="165" fontId="4" fillId="0" borderId="1" xfId="0" applyNumberFormat="1" applyFont="1" applyFill="1" applyBorder="1"/>
    <xf numFmtId="165" fontId="4" fillId="9" borderId="1" xfId="0" applyNumberFormat="1" applyFont="1" applyFill="1" applyBorder="1"/>
    <xf numFmtId="165" fontId="4" fillId="9" borderId="2" xfId="0" applyNumberFormat="1" applyFont="1" applyFill="1" applyBorder="1"/>
    <xf numFmtId="165" fontId="4" fillId="7" borderId="15" xfId="0" applyNumberFormat="1" applyFont="1" applyFill="1" applyBorder="1"/>
    <xf numFmtId="165" fontId="5" fillId="0" borderId="4" xfId="0" applyNumberFormat="1" applyFont="1" applyFill="1" applyBorder="1"/>
    <xf numFmtId="165" fontId="5" fillId="0" borderId="5" xfId="0" applyNumberFormat="1" applyFont="1" applyFill="1" applyBorder="1"/>
    <xf numFmtId="165" fontId="4" fillId="7" borderId="25" xfId="0" applyNumberFormat="1" applyFont="1" applyFill="1" applyBorder="1"/>
    <xf numFmtId="0" fontId="2" fillId="0" borderId="0" xfId="0" applyFont="1"/>
    <xf numFmtId="165" fontId="2" fillId="0" borderId="0" xfId="0" applyNumberFormat="1" applyFont="1"/>
    <xf numFmtId="0" fontId="1" fillId="0" borderId="0" xfId="0" applyFont="1"/>
    <xf numFmtId="165" fontId="1" fillId="0" borderId="0" xfId="0" applyNumberFormat="1" applyFont="1"/>
    <xf numFmtId="165" fontId="6" fillId="11" borderId="4" xfId="0" applyNumberFormat="1" applyFont="1" applyFill="1" applyBorder="1"/>
    <xf numFmtId="165" fontId="6" fillId="11" borderId="5" xfId="0" applyNumberFormat="1" applyFont="1" applyFill="1" applyBorder="1"/>
    <xf numFmtId="165" fontId="6" fillId="11" borderId="6" xfId="0" applyNumberFormat="1" applyFont="1" applyFill="1" applyBorder="1"/>
    <xf numFmtId="0" fontId="6" fillId="11" borderId="0" xfId="0" applyFont="1" applyFill="1"/>
    <xf numFmtId="165" fontId="4" fillId="12" borderId="4" xfId="0" applyNumberFormat="1" applyFont="1" applyFill="1" applyBorder="1"/>
    <xf numFmtId="165" fontId="4" fillId="12" borderId="5" xfId="0" applyNumberFormat="1" applyFont="1" applyFill="1" applyBorder="1"/>
    <xf numFmtId="165" fontId="4" fillId="12" borderId="6" xfId="0" applyNumberFormat="1" applyFont="1" applyFill="1" applyBorder="1"/>
    <xf numFmtId="165" fontId="4" fillId="13" borderId="2" xfId="0" applyNumberFormat="1" applyFont="1" applyFill="1" applyBorder="1"/>
    <xf numFmtId="165" fontId="4" fillId="13" borderId="3" xfId="0" applyNumberFormat="1" applyFont="1" applyFill="1" applyBorder="1"/>
    <xf numFmtId="165" fontId="4" fillId="13" borderId="5" xfId="0" applyNumberFormat="1" applyFont="1" applyFill="1" applyBorder="1"/>
    <xf numFmtId="165" fontId="4" fillId="13" borderId="6" xfId="0" applyNumberFormat="1" applyFont="1" applyFill="1" applyBorder="1"/>
    <xf numFmtId="0" fontId="4" fillId="0" borderId="7" xfId="0" applyFont="1" applyBorder="1"/>
    <xf numFmtId="0" fontId="4" fillId="0" borderId="8" xfId="0" applyFont="1" applyBorder="1"/>
    <xf numFmtId="0" fontId="4" fillId="0" borderId="9" xfId="0" applyFont="1" applyBorder="1"/>
    <xf numFmtId="49" fontId="1" fillId="0" borderId="32" xfId="0" applyNumberFormat="1" applyFont="1" applyBorder="1"/>
    <xf numFmtId="49" fontId="1" fillId="0" borderId="10" xfId="0" applyNumberFormat="1" applyFont="1" applyFill="1" applyBorder="1"/>
    <xf numFmtId="0" fontId="3" fillId="10" borderId="34" xfId="0" applyFont="1" applyFill="1" applyBorder="1" applyAlignment="1">
      <alignment horizontal="center"/>
    </xf>
    <xf numFmtId="0" fontId="1" fillId="0" borderId="35" xfId="0" applyFont="1" applyBorder="1" applyAlignment="1">
      <alignment horizontal="center"/>
    </xf>
    <xf numFmtId="0" fontId="4" fillId="0" borderId="36" xfId="0" applyFont="1" applyBorder="1" applyAlignment="1">
      <alignment horizontal="center"/>
    </xf>
    <xf numFmtId="0" fontId="2" fillId="0" borderId="35" xfId="0" applyFont="1" applyBorder="1" applyAlignment="1">
      <alignment horizontal="center"/>
    </xf>
    <xf numFmtId="165" fontId="4" fillId="14" borderId="1" xfId="0" applyNumberFormat="1" applyFont="1" applyFill="1" applyBorder="1"/>
    <xf numFmtId="165" fontId="4" fillId="14" borderId="2" xfId="0" applyNumberFormat="1" applyFont="1" applyFill="1" applyBorder="1"/>
    <xf numFmtId="165" fontId="4" fillId="14" borderId="3" xfId="0" applyNumberFormat="1" applyFont="1" applyFill="1" applyBorder="1"/>
    <xf numFmtId="165" fontId="4" fillId="14" borderId="4" xfId="0" applyNumberFormat="1" applyFont="1" applyFill="1" applyBorder="1"/>
    <xf numFmtId="165" fontId="4" fillId="14" borderId="5" xfId="0" applyNumberFormat="1" applyFont="1" applyFill="1" applyBorder="1"/>
    <xf numFmtId="165" fontId="4" fillId="14" borderId="6" xfId="0" applyNumberFormat="1" applyFont="1" applyFill="1" applyBorder="1"/>
    <xf numFmtId="165" fontId="4" fillId="14" borderId="7" xfId="0" applyNumberFormat="1" applyFont="1" applyFill="1" applyBorder="1"/>
    <xf numFmtId="165" fontId="4" fillId="14" borderId="8" xfId="0" applyNumberFormat="1" applyFont="1" applyFill="1" applyBorder="1"/>
    <xf numFmtId="165" fontId="4" fillId="14" borderId="9" xfId="0" applyNumberFormat="1" applyFont="1" applyFill="1" applyBorder="1"/>
    <xf numFmtId="165" fontId="4" fillId="14" borderId="26" xfId="0" applyNumberFormat="1" applyFont="1" applyFill="1" applyBorder="1"/>
    <xf numFmtId="165" fontId="4" fillId="14" borderId="25" xfId="0" applyNumberFormat="1" applyFont="1" applyFill="1" applyBorder="1"/>
    <xf numFmtId="165" fontId="4" fillId="14" borderId="15" xfId="0" applyNumberFormat="1" applyFont="1" applyFill="1" applyBorder="1"/>
    <xf numFmtId="0" fontId="2" fillId="0" borderId="0" xfId="0" applyFont="1" applyAlignment="1">
      <alignment horizontal="center"/>
    </xf>
    <xf numFmtId="0" fontId="2" fillId="0" borderId="33" xfId="0" applyFont="1" applyBorder="1" applyAlignment="1">
      <alignment horizontal="center"/>
    </xf>
    <xf numFmtId="164" fontId="3" fillId="10" borderId="10" xfId="0" applyNumberFormat="1" applyFont="1" applyFill="1" applyBorder="1" applyAlignment="1">
      <alignment horizontal="center"/>
    </xf>
    <xf numFmtId="164" fontId="3" fillId="10" borderId="11" xfId="0" applyNumberFormat="1" applyFont="1" applyFill="1" applyBorder="1" applyAlignment="1">
      <alignment horizontal="center"/>
    </xf>
    <xf numFmtId="164" fontId="3" fillId="10" borderId="12" xfId="0" applyNumberFormat="1"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3" fillId="10" borderId="4" xfId="0" applyFont="1" applyFill="1" applyBorder="1" applyAlignment="1">
      <alignment horizontal="center"/>
    </xf>
    <xf numFmtId="0" fontId="3" fillId="10" borderId="5" xfId="0" applyFont="1" applyFill="1" applyBorder="1" applyAlignment="1">
      <alignment horizontal="center"/>
    </xf>
    <xf numFmtId="0" fontId="3" fillId="10" borderId="6" xfId="0" applyFont="1" applyFill="1" applyBorder="1" applyAlignment="1">
      <alignment horizontal="center"/>
    </xf>
    <xf numFmtId="164" fontId="2" fillId="2" borderId="10" xfId="0" applyNumberFormat="1" applyFont="1" applyFill="1" applyBorder="1" applyAlignment="1">
      <alignment horizontal="center"/>
    </xf>
    <xf numFmtId="164" fontId="2" fillId="2" borderId="11" xfId="0" applyNumberFormat="1" applyFont="1" applyFill="1" applyBorder="1" applyAlignment="1">
      <alignment horizontal="center"/>
    </xf>
    <xf numFmtId="164" fontId="2" fillId="2" borderId="12" xfId="0" applyNumberFormat="1" applyFont="1" applyFill="1" applyBorder="1" applyAlignment="1">
      <alignment horizontal="center"/>
    </xf>
    <xf numFmtId="0" fontId="3" fillId="10" borderId="1" xfId="0" applyFont="1" applyFill="1" applyBorder="1" applyAlignment="1">
      <alignment horizontal="center"/>
    </xf>
    <xf numFmtId="0" fontId="3" fillId="10" borderId="2" xfId="0" applyFont="1" applyFill="1" applyBorder="1" applyAlignment="1">
      <alignment horizontal="center"/>
    </xf>
    <xf numFmtId="0" fontId="3" fillId="10" borderId="3" xfId="0" applyFont="1" applyFill="1" applyBorder="1" applyAlignment="1">
      <alignment horizontal="center"/>
    </xf>
    <xf numFmtId="0" fontId="2" fillId="2" borderId="4" xfId="0" applyFont="1" applyFill="1" applyBorder="1" applyAlignment="1">
      <alignment horizontal="center"/>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1" fillId="0" borderId="0" xfId="0" applyFont="1" applyAlignment="1">
      <alignment horizontal="center"/>
    </xf>
    <xf numFmtId="0" fontId="1" fillId="0" borderId="33" xfId="0" applyFont="1" applyBorder="1" applyAlignment="1">
      <alignment horizontal="center"/>
    </xf>
  </cellXfs>
  <cellStyles count="1">
    <cellStyle name="Normal" xfId="0" builtinId="0"/>
  </cellStyles>
  <dxfs count="0"/>
  <tableStyles count="0" defaultTableStyle="TableStyleMedium9" defaultPivotStyle="PivotStyleLight16"/>
  <colors>
    <mruColors>
      <color rgb="FFFF00FF"/>
      <color rgb="FF00FFFF"/>
      <color rgb="FF00FF00"/>
      <color rgb="FFFF66FF"/>
      <color rgb="FF996600"/>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21760</xdr:rowOff>
    </xdr:from>
    <xdr:to>
      <xdr:col>0</xdr:col>
      <xdr:colOff>1240971</xdr:colOff>
      <xdr:row>1</xdr:row>
      <xdr:rowOff>213399</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21760"/>
          <a:ext cx="1240971" cy="420239"/>
        </a:xfrm>
        <a:prstGeom prst="rect">
          <a:avLst/>
        </a:prstGeom>
        <a:noFill/>
        <a:ln w="9525">
          <a:noFill/>
          <a:miter lim="800000"/>
          <a:headEnd/>
          <a:tailEnd/>
        </a:ln>
      </xdr:spPr>
    </xdr:pic>
    <xdr:clientData/>
  </xdr:twoCellAnchor>
  <xdr:twoCellAnchor>
    <xdr:from>
      <xdr:col>7</xdr:col>
      <xdr:colOff>134471</xdr:colOff>
      <xdr:row>11</xdr:row>
      <xdr:rowOff>11206</xdr:rowOff>
    </xdr:from>
    <xdr:to>
      <xdr:col>25</xdr:col>
      <xdr:colOff>67235</xdr:colOff>
      <xdr:row>21</xdr:row>
      <xdr:rowOff>156884</xdr:rowOff>
    </xdr:to>
    <xdr:sp macro="" textlink="">
      <xdr:nvSpPr>
        <xdr:cNvPr id="3" name="ZoneTexte 2"/>
        <xdr:cNvSpPr txBox="1"/>
      </xdr:nvSpPr>
      <xdr:spPr>
        <a:xfrm>
          <a:off x="3922059" y="2891118"/>
          <a:ext cx="7395882" cy="2947148"/>
        </a:xfrm>
        <a:prstGeom prst="rect">
          <a:avLst/>
        </a:prstGeom>
        <a:solidFill>
          <a:schemeClr val="accent2">
            <a:lumMod val="40000"/>
            <a:lumOff val="6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fr-FR" sz="1400"/>
            <a:t>Bonjour,</a:t>
          </a:r>
        </a:p>
        <a:p>
          <a:r>
            <a:rPr lang="fr-FR" sz="1400" baseline="0"/>
            <a:t>1) </a:t>
          </a:r>
          <a:r>
            <a:rPr lang="fr-FR" sz="1400"/>
            <a:t>dans la cellule,</a:t>
          </a:r>
          <a:r>
            <a:rPr lang="fr-FR" sz="1400" baseline="0"/>
            <a:t> AE7 apparait les heures de compensation (HC). Ces heures sont dû lorsque le salarié n'a pas les 11h de repos entre le départ du soir et l'arrivée du matin. Ma formule (certainement pas des plus simples) est fausse car lorsque le salarié ne travaille pas le matin il me met 2h00 de compensation (dû à la formule de calcul). J'avais pensé mettre 15 en J7 et 15 en K7 ce qui ne fausse pas le calcul hebdomadaire et qui rend la formule juste dans la cellule AE7 mais cela me paraît fastidieux de tout retaper. Y'a-t-il une solution plus simple ?</a:t>
          </a:r>
        </a:p>
        <a:p>
          <a:r>
            <a:rPr lang="fr-FR" sz="1400"/>
            <a:t>2) Même</a:t>
          </a:r>
          <a:r>
            <a:rPr lang="fr-FR" sz="1400" baseline="0"/>
            <a:t> problème lorsque le salarié est en RTT, cela veut dire qu'il ne travaille pas mais je lui compte ses heures la cellule est </a:t>
          </a:r>
          <a:r>
            <a:rPr lang="fr-FR" sz="1400" baseline="0">
              <a:solidFill>
                <a:srgbClr val="FF00FF"/>
              </a:solidFill>
            </a:rPr>
            <a:t>rose fuchsia. </a:t>
          </a:r>
          <a:r>
            <a:rPr lang="fr-FR" sz="1400" baseline="0">
              <a:solidFill>
                <a:sysClr val="windowText" lastClr="000000"/>
              </a:solidFill>
            </a:rPr>
            <a:t>peut être une formule avec une code couleur ? mais là ça dépasse mes compétences qui je vous l'avoue ne sont pas très hautes...</a:t>
          </a:r>
        </a:p>
        <a:p>
          <a:r>
            <a:rPr lang="fr-FR" sz="1400" baseline="0">
              <a:solidFill>
                <a:sysClr val="windowText" lastClr="000000"/>
              </a:solidFill>
            </a:rPr>
            <a:t>merci par avance de votre aide.</a:t>
          </a:r>
        </a:p>
        <a:p>
          <a:r>
            <a:rPr lang="fr-FR" sz="1400" baseline="0">
              <a:solidFill>
                <a:sysClr val="windowText" lastClr="000000"/>
              </a:solidFill>
            </a:rPr>
            <a:t>Franck</a:t>
          </a:r>
          <a:endParaRPr lang="fr-FR" sz="1400">
            <a:solidFill>
              <a:srgbClr val="FF00FF"/>
            </a:solidFill>
          </a:endParaRPr>
        </a:p>
      </xdr:txBody>
    </xdr:sp>
    <xdr:clientData/>
  </xdr:twoCellAnchor>
  <xdr:twoCellAnchor>
    <xdr:from>
      <xdr:col>8</xdr:col>
      <xdr:colOff>224119</xdr:colOff>
      <xdr:row>7</xdr:row>
      <xdr:rowOff>201705</xdr:rowOff>
    </xdr:from>
    <xdr:to>
      <xdr:col>9</xdr:col>
      <xdr:colOff>291353</xdr:colOff>
      <xdr:row>11</xdr:row>
      <xdr:rowOff>0</xdr:rowOff>
    </xdr:to>
    <xdr:cxnSp macro="">
      <xdr:nvCxnSpPr>
        <xdr:cNvPr id="5" name="Connecteur droit avec flèche 4"/>
        <xdr:cNvCxnSpPr/>
      </xdr:nvCxnSpPr>
      <xdr:spPr>
        <a:xfrm rot="16200000" flipV="1">
          <a:off x="4207809" y="2179545"/>
          <a:ext cx="918883" cy="481852"/>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25</xdr:col>
      <xdr:colOff>67235</xdr:colOff>
      <xdr:row>6</xdr:row>
      <xdr:rowOff>224118</xdr:rowOff>
    </xdr:from>
    <xdr:to>
      <xdr:col>30</xdr:col>
      <xdr:colOff>179294</xdr:colOff>
      <xdr:row>11</xdr:row>
      <xdr:rowOff>11206</xdr:rowOff>
    </xdr:to>
    <xdr:cxnSp macro="">
      <xdr:nvCxnSpPr>
        <xdr:cNvPr id="7" name="Connecteur droit avec flèche 6"/>
        <xdr:cNvCxnSpPr/>
      </xdr:nvCxnSpPr>
      <xdr:spPr>
        <a:xfrm flipV="1">
          <a:off x="11317941" y="1703294"/>
          <a:ext cx="2207559" cy="1187824"/>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1240971</xdr:colOff>
      <xdr:row>1</xdr:row>
      <xdr:rowOff>191639</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1240971" cy="420239"/>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1240971</xdr:colOff>
      <xdr:row>1</xdr:row>
      <xdr:rowOff>191639</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1240971" cy="420239"/>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E52"/>
  <sheetViews>
    <sheetView tabSelected="1" topLeftCell="A2" zoomScale="85" zoomScaleNormal="85" workbookViewId="0">
      <selection activeCell="O10" sqref="O10"/>
    </sheetView>
  </sheetViews>
  <sheetFormatPr baseColWidth="10" defaultColWidth="11.42578125" defaultRowHeight="18.75"/>
  <cols>
    <col min="1" max="1" width="19.42578125" style="1" customWidth="1"/>
    <col min="2" max="29" width="6.28515625" style="2" customWidth="1"/>
    <col min="30" max="30" width="6.5703125" style="112" customWidth="1"/>
    <col min="31" max="31" width="6" style="2" customWidth="1"/>
    <col min="32" max="16384" width="11.42578125" style="2"/>
  </cols>
  <sheetData>
    <row r="1" spans="1:31">
      <c r="B1" s="148" t="s">
        <v>18</v>
      </c>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row>
    <row r="2" spans="1:31" ht="19.5" thickBot="1">
      <c r="B2" s="149" t="s">
        <v>19</v>
      </c>
      <c r="C2" s="149"/>
      <c r="D2" s="149"/>
      <c r="E2" s="149"/>
      <c r="F2" s="149"/>
      <c r="G2" s="149"/>
      <c r="H2" s="149"/>
      <c r="I2" s="149"/>
      <c r="J2" s="149"/>
      <c r="K2" s="149"/>
      <c r="L2" s="149"/>
      <c r="M2" s="149"/>
      <c r="N2" s="149"/>
      <c r="O2" s="149"/>
      <c r="P2" s="149"/>
      <c r="Q2" s="149"/>
      <c r="R2" s="149"/>
      <c r="S2" s="149"/>
      <c r="T2" s="149"/>
      <c r="U2" s="149"/>
      <c r="V2" s="149"/>
      <c r="W2" s="149"/>
      <c r="X2" s="149"/>
      <c r="Y2" s="149"/>
      <c r="Z2" s="149"/>
      <c r="AA2" s="149"/>
      <c r="AB2" s="149"/>
      <c r="AC2" s="149"/>
    </row>
    <row r="3" spans="1:31">
      <c r="B3" s="165" t="s">
        <v>0</v>
      </c>
      <c r="C3" s="166"/>
      <c r="D3" s="166"/>
      <c r="E3" s="167"/>
      <c r="F3" s="165" t="s">
        <v>1</v>
      </c>
      <c r="G3" s="166"/>
      <c r="H3" s="166"/>
      <c r="I3" s="167"/>
      <c r="J3" s="165" t="s">
        <v>2</v>
      </c>
      <c r="K3" s="166"/>
      <c r="L3" s="166"/>
      <c r="M3" s="167"/>
      <c r="N3" s="165" t="s">
        <v>3</v>
      </c>
      <c r="O3" s="166"/>
      <c r="P3" s="166"/>
      <c r="Q3" s="167"/>
      <c r="R3" s="165" t="s">
        <v>4</v>
      </c>
      <c r="S3" s="166"/>
      <c r="T3" s="166"/>
      <c r="U3" s="167"/>
      <c r="V3" s="161" t="s">
        <v>5</v>
      </c>
      <c r="W3" s="162"/>
      <c r="X3" s="162"/>
      <c r="Y3" s="163"/>
      <c r="Z3" s="161" t="s">
        <v>6</v>
      </c>
      <c r="AA3" s="162"/>
      <c r="AB3" s="162"/>
      <c r="AC3" s="163"/>
    </row>
    <row r="4" spans="1:31">
      <c r="B4" s="158">
        <v>40413</v>
      </c>
      <c r="C4" s="159"/>
      <c r="D4" s="159"/>
      <c r="E4" s="160"/>
      <c r="F4" s="158">
        <v>40414</v>
      </c>
      <c r="G4" s="159"/>
      <c r="H4" s="159"/>
      <c r="I4" s="160"/>
      <c r="J4" s="158">
        <v>40415</v>
      </c>
      <c r="K4" s="159"/>
      <c r="L4" s="159"/>
      <c r="M4" s="160"/>
      <c r="N4" s="158">
        <v>40416</v>
      </c>
      <c r="O4" s="159"/>
      <c r="P4" s="159"/>
      <c r="Q4" s="160"/>
      <c r="R4" s="158">
        <v>40417</v>
      </c>
      <c r="S4" s="159"/>
      <c r="T4" s="159"/>
      <c r="U4" s="160"/>
      <c r="V4" s="150">
        <v>40418</v>
      </c>
      <c r="W4" s="151"/>
      <c r="X4" s="151"/>
      <c r="Y4" s="152"/>
      <c r="Z4" s="150">
        <v>40419</v>
      </c>
      <c r="AA4" s="151"/>
      <c r="AB4" s="151"/>
      <c r="AC4" s="152"/>
    </row>
    <row r="5" spans="1:31" ht="19.5" thickBot="1">
      <c r="B5" s="164" t="s">
        <v>7</v>
      </c>
      <c r="C5" s="153"/>
      <c r="D5" s="153" t="s">
        <v>8</v>
      </c>
      <c r="E5" s="154"/>
      <c r="F5" s="164" t="s">
        <v>7</v>
      </c>
      <c r="G5" s="153"/>
      <c r="H5" s="153" t="s">
        <v>8</v>
      </c>
      <c r="I5" s="154"/>
      <c r="J5" s="164" t="s">
        <v>7</v>
      </c>
      <c r="K5" s="153"/>
      <c r="L5" s="153" t="s">
        <v>8</v>
      </c>
      <c r="M5" s="154"/>
      <c r="N5" s="164" t="s">
        <v>7</v>
      </c>
      <c r="O5" s="153"/>
      <c r="P5" s="153" t="s">
        <v>8</v>
      </c>
      <c r="Q5" s="154"/>
      <c r="R5" s="164" t="s">
        <v>7</v>
      </c>
      <c r="S5" s="153"/>
      <c r="T5" s="153" t="s">
        <v>8</v>
      </c>
      <c r="U5" s="154"/>
      <c r="V5" s="155" t="s">
        <v>7</v>
      </c>
      <c r="W5" s="156"/>
      <c r="X5" s="156" t="s">
        <v>8</v>
      </c>
      <c r="Y5" s="157"/>
      <c r="Z5" s="155" t="s">
        <v>7</v>
      </c>
      <c r="AA5" s="156"/>
      <c r="AB5" s="156" t="s">
        <v>8</v>
      </c>
      <c r="AC5" s="157"/>
    </row>
    <row r="6" spans="1:31" ht="21.75" customHeight="1" thickBot="1">
      <c r="A6" s="3" t="s">
        <v>11</v>
      </c>
      <c r="B6" s="4" t="s">
        <v>9</v>
      </c>
      <c r="C6" s="5" t="s">
        <v>10</v>
      </c>
      <c r="D6" s="5" t="s">
        <v>9</v>
      </c>
      <c r="E6" s="6" t="s">
        <v>10</v>
      </c>
      <c r="F6" s="7" t="s">
        <v>9</v>
      </c>
      <c r="G6" s="5" t="s">
        <v>10</v>
      </c>
      <c r="H6" s="5" t="s">
        <v>9</v>
      </c>
      <c r="I6" s="6" t="s">
        <v>10</v>
      </c>
      <c r="J6" s="7" t="s">
        <v>9</v>
      </c>
      <c r="K6" s="5" t="s">
        <v>10</v>
      </c>
      <c r="L6" s="5" t="s">
        <v>9</v>
      </c>
      <c r="M6" s="6" t="s">
        <v>10</v>
      </c>
      <c r="N6" s="7" t="s">
        <v>9</v>
      </c>
      <c r="O6" s="5" t="s">
        <v>10</v>
      </c>
      <c r="P6" s="5" t="s">
        <v>9</v>
      </c>
      <c r="Q6" s="6" t="s">
        <v>10</v>
      </c>
      <c r="R6" s="7" t="s">
        <v>9</v>
      </c>
      <c r="S6" s="5" t="s">
        <v>10</v>
      </c>
      <c r="T6" s="5" t="s">
        <v>9</v>
      </c>
      <c r="U6" s="6" t="s">
        <v>10</v>
      </c>
      <c r="V6" s="8" t="s">
        <v>9</v>
      </c>
      <c r="W6" s="9" t="s">
        <v>10</v>
      </c>
      <c r="X6" s="9" t="s">
        <v>9</v>
      </c>
      <c r="Y6" s="10" t="s">
        <v>10</v>
      </c>
      <c r="Z6" s="8" t="s">
        <v>9</v>
      </c>
      <c r="AA6" s="9" t="s">
        <v>10</v>
      </c>
      <c r="AB6" s="9" t="s">
        <v>9</v>
      </c>
      <c r="AC6" s="132" t="s">
        <v>10</v>
      </c>
      <c r="AD6" s="135" t="s">
        <v>49</v>
      </c>
      <c r="AE6" s="134" t="s">
        <v>50</v>
      </c>
    </row>
    <row r="7" spans="1:31" ht="21.75" customHeight="1">
      <c r="A7" s="11" t="s">
        <v>20</v>
      </c>
      <c r="B7" s="12"/>
      <c r="C7" s="13"/>
      <c r="D7" s="14">
        <v>14</v>
      </c>
      <c r="E7" s="15">
        <v>22.5</v>
      </c>
      <c r="F7" s="16">
        <v>9.5</v>
      </c>
      <c r="G7" s="17">
        <v>12.5</v>
      </c>
      <c r="H7" s="13">
        <v>16.5</v>
      </c>
      <c r="I7" s="15">
        <v>22.5</v>
      </c>
      <c r="J7" s="18"/>
      <c r="K7" s="19"/>
      <c r="L7" s="19"/>
      <c r="M7" s="20"/>
      <c r="N7" s="136"/>
      <c r="O7" s="137"/>
      <c r="P7" s="137"/>
      <c r="Q7" s="138"/>
      <c r="R7" s="136"/>
      <c r="S7" s="137"/>
      <c r="T7" s="137"/>
      <c r="U7" s="138"/>
      <c r="V7" s="12"/>
      <c r="W7" s="13"/>
      <c r="X7" s="13">
        <v>8</v>
      </c>
      <c r="Y7" s="15">
        <v>20</v>
      </c>
      <c r="Z7" s="12"/>
      <c r="AA7" s="13"/>
      <c r="AB7" s="13">
        <v>8</v>
      </c>
      <c r="AC7" s="15">
        <v>20</v>
      </c>
      <c r="AD7" s="113">
        <f>((E7-D7)+(C7-B7))+((I7-H7)+(G7-F7))+((M7-L7)+(K7-J7))+((Q7-P7)+(O7-N7))+((U7-T7)+(S7-R7))+((Y7-X7)+(W7-V7))+((AC7-AB7)+(AA7-Z7))+AE7</f>
        <v>45.5</v>
      </c>
      <c r="AE7" s="2">
        <f>IF(24-E7+F7&lt;11,2,0)+IF(24-I7+J7&lt;11,2,0)+IF(24-M7+N7&lt;11,2,0)+IF(24-Q7+R7&lt;11,2,0)+IF(24-U7+V7&lt;11,2,0)+IF(24-Y7+Z7&lt;11,2,0)</f>
        <v>4</v>
      </c>
    </row>
    <row r="8" spans="1:31" ht="21.75" customHeight="1">
      <c r="A8" s="24" t="s">
        <v>21</v>
      </c>
      <c r="B8" s="25"/>
      <c r="C8" s="26"/>
      <c r="D8" s="26"/>
      <c r="E8" s="27"/>
      <c r="F8" s="28">
        <v>7</v>
      </c>
      <c r="G8" s="29">
        <v>12.5</v>
      </c>
      <c r="H8" s="125">
        <v>16.5</v>
      </c>
      <c r="I8" s="126">
        <v>22.5</v>
      </c>
      <c r="J8" s="28">
        <v>7</v>
      </c>
      <c r="K8" s="30">
        <v>9.5</v>
      </c>
      <c r="L8" s="30">
        <v>16.5</v>
      </c>
      <c r="M8" s="31">
        <v>22</v>
      </c>
      <c r="N8" s="28"/>
      <c r="O8" s="30"/>
      <c r="P8" s="32">
        <v>14</v>
      </c>
      <c r="Q8" s="31">
        <v>22</v>
      </c>
      <c r="R8" s="33">
        <v>9</v>
      </c>
      <c r="S8" s="34">
        <v>12</v>
      </c>
      <c r="T8" s="34">
        <v>12</v>
      </c>
      <c r="U8" s="35">
        <v>16</v>
      </c>
      <c r="V8" s="139"/>
      <c r="W8" s="140"/>
      <c r="X8" s="140"/>
      <c r="Y8" s="141"/>
      <c r="Z8" s="139"/>
      <c r="AA8" s="140"/>
      <c r="AB8" s="140"/>
      <c r="AC8" s="141"/>
      <c r="AD8" s="113">
        <f t="shared" ref="AD8:AD52" si="0">((E8-D8)+(C8-B8))+((I8-H8)+(G8-F8))+((M8-L8)+(K8-J8))+((Q8-P8)+(O8-N8))+((U8-T8)+(S8-R8))+((Y8-X8)+(W8-V8))+((AC8-AB8)+(AA8-Z8))+AE8</f>
        <v>40.5</v>
      </c>
      <c r="AE8" s="2">
        <f t="shared" ref="AE8:AE52" si="1">IF(24-E8+F8&lt;11,2,0)+IF(24-I8+J8&lt;11,2,0)+IF(24-M8+N8&lt;11,2,0)+IF(24-Q8+R8&lt;11,2,0)+IF(24-U8+V8&lt;11,2,0)+IF(24-Y8+Z8&lt;11,2,0)</f>
        <v>6</v>
      </c>
    </row>
    <row r="9" spans="1:31" ht="21.75" customHeight="1">
      <c r="A9" s="24" t="s">
        <v>22</v>
      </c>
      <c r="B9" s="28">
        <v>7</v>
      </c>
      <c r="C9" s="30">
        <v>9.5</v>
      </c>
      <c r="D9" s="32">
        <v>14</v>
      </c>
      <c r="E9" s="31">
        <v>22</v>
      </c>
      <c r="F9" s="39">
        <v>9.5</v>
      </c>
      <c r="G9" s="29">
        <v>12.5</v>
      </c>
      <c r="H9" s="30">
        <v>16.5</v>
      </c>
      <c r="I9" s="31">
        <v>22.5</v>
      </c>
      <c r="J9" s="28"/>
      <c r="K9" s="30"/>
      <c r="L9" s="30">
        <v>16.5</v>
      </c>
      <c r="M9" s="31">
        <v>22.5</v>
      </c>
      <c r="N9" s="28"/>
      <c r="O9" s="30"/>
      <c r="P9" s="32">
        <v>14</v>
      </c>
      <c r="Q9" s="31">
        <v>22.5</v>
      </c>
      <c r="R9" s="25"/>
      <c r="S9" s="26"/>
      <c r="T9" s="26"/>
      <c r="U9" s="27"/>
      <c r="V9" s="139"/>
      <c r="W9" s="140"/>
      <c r="X9" s="140"/>
      <c r="Y9" s="141"/>
      <c r="Z9" s="139"/>
      <c r="AA9" s="140"/>
      <c r="AB9" s="140"/>
      <c r="AC9" s="141"/>
      <c r="AD9" s="113">
        <f t="shared" si="0"/>
        <v>40</v>
      </c>
      <c r="AE9" s="2">
        <f t="shared" si="1"/>
        <v>6</v>
      </c>
    </row>
    <row r="10" spans="1:31" ht="21.75" customHeight="1">
      <c r="A10" s="24" t="s">
        <v>23</v>
      </c>
      <c r="B10" s="28"/>
      <c r="C10" s="30"/>
      <c r="D10" s="32">
        <v>14</v>
      </c>
      <c r="E10" s="31">
        <v>22.5</v>
      </c>
      <c r="F10" s="39">
        <v>9.5</v>
      </c>
      <c r="G10" s="29">
        <v>12.5</v>
      </c>
      <c r="H10" s="30">
        <v>16.5</v>
      </c>
      <c r="I10" s="31">
        <v>22</v>
      </c>
      <c r="J10" s="25"/>
      <c r="K10" s="26"/>
      <c r="L10" s="26"/>
      <c r="M10" s="27"/>
      <c r="N10" s="139"/>
      <c r="O10" s="140"/>
      <c r="P10" s="140"/>
      <c r="Q10" s="141"/>
      <c r="R10" s="139"/>
      <c r="S10" s="140"/>
      <c r="T10" s="140"/>
      <c r="U10" s="141"/>
      <c r="V10" s="28"/>
      <c r="W10" s="30"/>
      <c r="X10" s="30">
        <v>11</v>
      </c>
      <c r="Y10" s="31">
        <v>23</v>
      </c>
      <c r="Z10" s="28"/>
      <c r="AA10" s="30"/>
      <c r="AB10" s="30">
        <v>11</v>
      </c>
      <c r="AC10" s="31">
        <v>23</v>
      </c>
      <c r="AD10" s="113">
        <f t="shared" si="0"/>
        <v>45</v>
      </c>
      <c r="AE10" s="2">
        <f t="shared" si="1"/>
        <v>4</v>
      </c>
    </row>
    <row r="11" spans="1:31" ht="21.75" customHeight="1">
      <c r="A11" s="24" t="s">
        <v>24</v>
      </c>
      <c r="B11" s="25"/>
      <c r="C11" s="26"/>
      <c r="D11" s="26"/>
      <c r="E11" s="27"/>
      <c r="F11" s="39">
        <v>9.5</v>
      </c>
      <c r="G11" s="29">
        <v>12.5</v>
      </c>
      <c r="H11" s="30">
        <v>16.5</v>
      </c>
      <c r="I11" s="31">
        <v>22.5</v>
      </c>
      <c r="J11" s="28"/>
      <c r="K11" s="30"/>
      <c r="L11" s="32">
        <v>14</v>
      </c>
      <c r="M11" s="31">
        <v>20</v>
      </c>
      <c r="N11" s="28">
        <v>7</v>
      </c>
      <c r="O11" s="30">
        <v>9.5</v>
      </c>
      <c r="P11" s="32">
        <v>14</v>
      </c>
      <c r="Q11" s="31">
        <v>22.5</v>
      </c>
      <c r="R11" s="28"/>
      <c r="S11" s="30"/>
      <c r="T11" s="30">
        <v>15.5</v>
      </c>
      <c r="U11" s="31">
        <v>23</v>
      </c>
      <c r="V11" s="139"/>
      <c r="W11" s="140"/>
      <c r="X11" s="140"/>
      <c r="Y11" s="141"/>
      <c r="Z11" s="139"/>
      <c r="AA11" s="140"/>
      <c r="AB11" s="140"/>
      <c r="AC11" s="141"/>
      <c r="AD11" s="113">
        <f t="shared" si="0"/>
        <v>39.5</v>
      </c>
      <c r="AE11" s="2">
        <f t="shared" si="1"/>
        <v>6</v>
      </c>
    </row>
    <row r="12" spans="1:31" ht="21.75" customHeight="1">
      <c r="A12" s="24" t="s">
        <v>25</v>
      </c>
      <c r="B12" s="28"/>
      <c r="C12" s="30"/>
      <c r="D12" s="32">
        <v>14</v>
      </c>
      <c r="E12" s="31">
        <v>22</v>
      </c>
      <c r="F12" s="39">
        <v>9.5</v>
      </c>
      <c r="G12" s="29">
        <v>12.5</v>
      </c>
      <c r="H12" s="30">
        <v>16.5</v>
      </c>
      <c r="I12" s="31">
        <v>22</v>
      </c>
      <c r="J12" s="28"/>
      <c r="K12" s="30"/>
      <c r="L12" s="30">
        <v>16.5</v>
      </c>
      <c r="M12" s="31">
        <v>22.5</v>
      </c>
      <c r="N12" s="28"/>
      <c r="O12" s="30"/>
      <c r="P12" s="32">
        <v>14</v>
      </c>
      <c r="Q12" s="31">
        <v>20</v>
      </c>
      <c r="R12" s="28">
        <v>7</v>
      </c>
      <c r="S12" s="30">
        <v>9.5</v>
      </c>
      <c r="T12" s="30">
        <v>15.5</v>
      </c>
      <c r="U12" s="31">
        <v>22</v>
      </c>
      <c r="V12" s="139"/>
      <c r="W12" s="140"/>
      <c r="X12" s="140"/>
      <c r="Y12" s="141"/>
      <c r="Z12" s="139"/>
      <c r="AA12" s="140"/>
      <c r="AB12" s="140"/>
      <c r="AC12" s="141"/>
      <c r="AD12" s="113">
        <f t="shared" si="0"/>
        <v>43.5</v>
      </c>
      <c r="AE12" s="2">
        <f t="shared" si="1"/>
        <v>6</v>
      </c>
    </row>
    <row r="13" spans="1:31" ht="21.75" customHeight="1">
      <c r="A13" s="24" t="s">
        <v>51</v>
      </c>
      <c r="B13" s="40"/>
      <c r="C13" s="41"/>
      <c r="D13" s="41"/>
      <c r="E13" s="42"/>
      <c r="F13" s="40"/>
      <c r="G13" s="41"/>
      <c r="H13" s="41"/>
      <c r="I13" s="42"/>
      <c r="J13" s="40"/>
      <c r="K13" s="41"/>
      <c r="L13" s="41"/>
      <c r="M13" s="42"/>
      <c r="N13" s="40"/>
      <c r="O13" s="41"/>
      <c r="P13" s="41"/>
      <c r="Q13" s="42"/>
      <c r="R13" s="40"/>
      <c r="S13" s="41"/>
      <c r="T13" s="41"/>
      <c r="U13" s="42"/>
      <c r="V13" s="40"/>
      <c r="W13" s="41"/>
      <c r="X13" s="41"/>
      <c r="Y13" s="42"/>
      <c r="Z13" s="40"/>
      <c r="AA13" s="41"/>
      <c r="AB13" s="41"/>
      <c r="AC13" s="42"/>
      <c r="AD13" s="113">
        <f t="shared" si="0"/>
        <v>0</v>
      </c>
      <c r="AE13" s="2">
        <f t="shared" si="1"/>
        <v>0</v>
      </c>
    </row>
    <row r="14" spans="1:31" ht="21.75" customHeight="1">
      <c r="A14" s="85" t="s">
        <v>17</v>
      </c>
      <c r="B14" s="127"/>
      <c r="C14" s="128"/>
      <c r="D14" s="128"/>
      <c r="E14" s="129"/>
      <c r="F14" s="127"/>
      <c r="G14" s="128"/>
      <c r="H14" s="128"/>
      <c r="I14" s="129"/>
      <c r="J14" s="127"/>
      <c r="K14" s="128"/>
      <c r="L14" s="128"/>
      <c r="M14" s="129"/>
      <c r="N14" s="127"/>
      <c r="O14" s="128"/>
      <c r="P14" s="128"/>
      <c r="Q14" s="129"/>
      <c r="R14" s="127"/>
      <c r="S14" s="128"/>
      <c r="T14" s="128"/>
      <c r="U14" s="129"/>
      <c r="V14" s="127"/>
      <c r="W14" s="128"/>
      <c r="X14" s="128"/>
      <c r="Y14" s="129"/>
      <c r="Z14" s="127"/>
      <c r="AA14" s="128"/>
      <c r="AB14" s="128"/>
      <c r="AC14" s="129"/>
      <c r="AD14" s="113">
        <f t="shared" si="0"/>
        <v>0</v>
      </c>
      <c r="AE14" s="2">
        <f t="shared" si="1"/>
        <v>0</v>
      </c>
    </row>
    <row r="15" spans="1:31" ht="21.75" customHeight="1" thickBot="1">
      <c r="A15" s="43" t="s">
        <v>17</v>
      </c>
      <c r="B15" s="44"/>
      <c r="C15" s="45"/>
      <c r="D15" s="45"/>
      <c r="E15" s="46"/>
      <c r="F15" s="44"/>
      <c r="G15" s="45"/>
      <c r="H15" s="45"/>
      <c r="I15" s="46"/>
      <c r="J15" s="44"/>
      <c r="K15" s="45"/>
      <c r="L15" s="45"/>
      <c r="M15" s="46"/>
      <c r="N15" s="44"/>
      <c r="O15" s="45"/>
      <c r="P15" s="45"/>
      <c r="Q15" s="46"/>
      <c r="R15" s="44"/>
      <c r="S15" s="45"/>
      <c r="T15" s="45"/>
      <c r="U15" s="46"/>
      <c r="V15" s="44"/>
      <c r="W15" s="45"/>
      <c r="X15" s="45"/>
      <c r="Y15" s="46"/>
      <c r="Z15" s="44"/>
      <c r="AA15" s="45"/>
      <c r="AB15" s="45"/>
      <c r="AC15" s="46"/>
      <c r="AD15" s="113">
        <f t="shared" si="0"/>
        <v>0</v>
      </c>
      <c r="AE15" s="2">
        <f t="shared" si="1"/>
        <v>0</v>
      </c>
    </row>
    <row r="16" spans="1:31" ht="21.75" customHeight="1" thickBot="1">
      <c r="A16" s="47" t="s">
        <v>12</v>
      </c>
      <c r="B16" s="48" t="s">
        <v>9</v>
      </c>
      <c r="C16" s="49" t="s">
        <v>10</v>
      </c>
      <c r="D16" s="49" t="s">
        <v>9</v>
      </c>
      <c r="E16" s="50" t="s">
        <v>10</v>
      </c>
      <c r="F16" s="48" t="s">
        <v>9</v>
      </c>
      <c r="G16" s="49" t="s">
        <v>10</v>
      </c>
      <c r="H16" s="49" t="s">
        <v>9</v>
      </c>
      <c r="I16" s="50" t="s">
        <v>10</v>
      </c>
      <c r="J16" s="48" t="s">
        <v>9</v>
      </c>
      <c r="K16" s="49" t="s">
        <v>10</v>
      </c>
      <c r="L16" s="49" t="s">
        <v>9</v>
      </c>
      <c r="M16" s="50" t="s">
        <v>10</v>
      </c>
      <c r="N16" s="48" t="s">
        <v>9</v>
      </c>
      <c r="O16" s="49" t="s">
        <v>10</v>
      </c>
      <c r="P16" s="49" t="s">
        <v>9</v>
      </c>
      <c r="Q16" s="50" t="s">
        <v>10</v>
      </c>
      <c r="R16" s="48" t="s">
        <v>9</v>
      </c>
      <c r="S16" s="49" t="s">
        <v>10</v>
      </c>
      <c r="T16" s="49" t="s">
        <v>9</v>
      </c>
      <c r="U16" s="50" t="s">
        <v>10</v>
      </c>
      <c r="V16" s="51" t="s">
        <v>9</v>
      </c>
      <c r="W16" s="52" t="s">
        <v>10</v>
      </c>
      <c r="X16" s="52" t="s">
        <v>9</v>
      </c>
      <c r="Y16" s="53" t="s">
        <v>10</v>
      </c>
      <c r="Z16" s="51" t="s">
        <v>9</v>
      </c>
      <c r="AA16" s="52" t="s">
        <v>10</v>
      </c>
      <c r="AB16" s="52" t="s">
        <v>9</v>
      </c>
      <c r="AC16" s="53" t="s">
        <v>10</v>
      </c>
      <c r="AD16" s="113"/>
    </row>
    <row r="17" spans="1:31" ht="21.75" customHeight="1">
      <c r="A17" s="11" t="s">
        <v>26</v>
      </c>
      <c r="B17" s="12"/>
      <c r="C17" s="13"/>
      <c r="D17" s="14">
        <v>14</v>
      </c>
      <c r="E17" s="15">
        <v>22.5</v>
      </c>
      <c r="F17" s="16">
        <v>9.5</v>
      </c>
      <c r="G17" s="17">
        <v>12.5</v>
      </c>
      <c r="H17" s="13">
        <v>16.5</v>
      </c>
      <c r="I17" s="15">
        <v>22.5</v>
      </c>
      <c r="J17" s="18"/>
      <c r="K17" s="19"/>
      <c r="L17" s="19"/>
      <c r="M17" s="20"/>
      <c r="N17" s="136"/>
      <c r="O17" s="137"/>
      <c r="P17" s="137"/>
      <c r="Q17" s="138"/>
      <c r="R17" s="136"/>
      <c r="S17" s="137"/>
      <c r="T17" s="137"/>
      <c r="U17" s="138"/>
      <c r="V17" s="12"/>
      <c r="W17" s="13"/>
      <c r="X17" s="13">
        <v>10</v>
      </c>
      <c r="Y17" s="15">
        <v>22</v>
      </c>
      <c r="Z17" s="12"/>
      <c r="AA17" s="13"/>
      <c r="AB17" s="13">
        <v>10</v>
      </c>
      <c r="AC17" s="15">
        <v>22</v>
      </c>
      <c r="AD17" s="113">
        <f t="shared" si="0"/>
        <v>45.5</v>
      </c>
      <c r="AE17" s="2">
        <f t="shared" si="1"/>
        <v>4</v>
      </c>
    </row>
    <row r="18" spans="1:31" ht="21.75" customHeight="1">
      <c r="A18" s="24" t="s">
        <v>28</v>
      </c>
      <c r="B18" s="25"/>
      <c r="C18" s="26"/>
      <c r="D18" s="26"/>
      <c r="E18" s="27"/>
      <c r="F18" s="28">
        <v>7</v>
      </c>
      <c r="G18" s="29">
        <v>12.5</v>
      </c>
      <c r="H18" s="125">
        <v>16.5</v>
      </c>
      <c r="I18" s="126">
        <v>22.5</v>
      </c>
      <c r="J18" s="28"/>
      <c r="K18" s="30"/>
      <c r="L18" s="30">
        <v>16.5</v>
      </c>
      <c r="M18" s="31">
        <v>22</v>
      </c>
      <c r="N18" s="33">
        <v>9</v>
      </c>
      <c r="O18" s="34">
        <v>12</v>
      </c>
      <c r="P18" s="34">
        <v>12</v>
      </c>
      <c r="Q18" s="35">
        <v>19</v>
      </c>
      <c r="R18" s="58">
        <v>7</v>
      </c>
      <c r="S18" s="59">
        <v>9.5</v>
      </c>
      <c r="T18" s="59">
        <v>15.5</v>
      </c>
      <c r="U18" s="60">
        <v>23</v>
      </c>
      <c r="V18" s="139"/>
      <c r="W18" s="140"/>
      <c r="X18" s="140"/>
      <c r="Y18" s="141"/>
      <c r="Z18" s="139"/>
      <c r="AA18" s="140"/>
      <c r="AB18" s="140"/>
      <c r="AC18" s="141"/>
      <c r="AD18" s="113">
        <f t="shared" si="0"/>
        <v>41</v>
      </c>
      <c r="AE18" s="2">
        <f t="shared" si="1"/>
        <v>4</v>
      </c>
    </row>
    <row r="19" spans="1:31" ht="21.75" customHeight="1">
      <c r="A19" s="24" t="s">
        <v>27</v>
      </c>
      <c r="B19" s="69">
        <v>7</v>
      </c>
      <c r="C19" s="62">
        <v>9.5</v>
      </c>
      <c r="D19" s="63">
        <v>14</v>
      </c>
      <c r="E19" s="64">
        <v>21</v>
      </c>
      <c r="F19" s="65">
        <v>9.5</v>
      </c>
      <c r="G19" s="66">
        <v>12.5</v>
      </c>
      <c r="H19" s="67">
        <v>16.5</v>
      </c>
      <c r="I19" s="68">
        <v>19.5</v>
      </c>
      <c r="J19" s="69">
        <v>7</v>
      </c>
      <c r="K19" s="62">
        <v>9.5</v>
      </c>
      <c r="L19" s="62">
        <v>16.5</v>
      </c>
      <c r="M19" s="64">
        <v>22.5</v>
      </c>
      <c r="N19" s="70"/>
      <c r="O19" s="71"/>
      <c r="P19" s="63">
        <v>14</v>
      </c>
      <c r="Q19" s="64">
        <v>22.5</v>
      </c>
      <c r="R19" s="72"/>
      <c r="S19" s="73"/>
      <c r="T19" s="73"/>
      <c r="U19" s="74"/>
      <c r="V19" s="142"/>
      <c r="W19" s="143"/>
      <c r="X19" s="143"/>
      <c r="Y19" s="144"/>
      <c r="Z19" s="142"/>
      <c r="AA19" s="143"/>
      <c r="AB19" s="143"/>
      <c r="AC19" s="144"/>
      <c r="AD19" s="113">
        <f t="shared" si="0"/>
        <v>36.5</v>
      </c>
      <c r="AE19" s="2">
        <f t="shared" si="1"/>
        <v>4</v>
      </c>
    </row>
    <row r="20" spans="1:31" ht="21.75" customHeight="1">
      <c r="A20" s="24" t="s">
        <v>29</v>
      </c>
      <c r="B20" s="25"/>
      <c r="C20" s="26"/>
      <c r="D20" s="26"/>
      <c r="E20" s="27"/>
      <c r="F20" s="39">
        <v>9.5</v>
      </c>
      <c r="G20" s="29">
        <v>12.5</v>
      </c>
      <c r="H20" s="30"/>
      <c r="I20" s="31"/>
      <c r="J20" s="139"/>
      <c r="K20" s="140"/>
      <c r="L20" s="140"/>
      <c r="M20" s="141"/>
      <c r="N20" s="58">
        <v>7</v>
      </c>
      <c r="O20" s="59">
        <v>9.5</v>
      </c>
      <c r="P20" s="59"/>
      <c r="Q20" s="60"/>
      <c r="R20" s="139"/>
      <c r="S20" s="140"/>
      <c r="T20" s="140"/>
      <c r="U20" s="141"/>
      <c r="V20" s="28">
        <v>11</v>
      </c>
      <c r="W20" s="30">
        <v>12</v>
      </c>
      <c r="X20" s="30">
        <v>12</v>
      </c>
      <c r="Y20" s="31">
        <v>19</v>
      </c>
      <c r="Z20" s="28">
        <v>11</v>
      </c>
      <c r="AA20" s="30">
        <v>12</v>
      </c>
      <c r="AB20" s="30">
        <v>12</v>
      </c>
      <c r="AC20" s="31">
        <v>19</v>
      </c>
      <c r="AD20" s="113">
        <f t="shared" si="0"/>
        <v>21.5</v>
      </c>
      <c r="AE20" s="2">
        <f t="shared" si="1"/>
        <v>0</v>
      </c>
    </row>
    <row r="21" spans="1:31" ht="21.75" customHeight="1">
      <c r="A21" s="24" t="s">
        <v>48</v>
      </c>
      <c r="B21" s="86"/>
      <c r="C21" s="67"/>
      <c r="D21" s="67"/>
      <c r="E21" s="68"/>
      <c r="F21" s="86"/>
      <c r="G21" s="67"/>
      <c r="H21" s="67"/>
      <c r="I21" s="68"/>
      <c r="J21" s="86"/>
      <c r="K21" s="67"/>
      <c r="L21" s="67"/>
      <c r="M21" s="68"/>
      <c r="N21" s="86"/>
      <c r="O21" s="67"/>
      <c r="P21" s="67"/>
      <c r="Q21" s="68"/>
      <c r="R21" s="86"/>
      <c r="S21" s="67"/>
      <c r="T21" s="67"/>
      <c r="U21" s="68"/>
      <c r="V21" s="86"/>
      <c r="W21" s="67"/>
      <c r="X21" s="67"/>
      <c r="Y21" s="68"/>
      <c r="Z21" s="86"/>
      <c r="AA21" s="67"/>
      <c r="AB21" s="67"/>
      <c r="AC21" s="68"/>
      <c r="AD21" s="113">
        <f t="shared" si="0"/>
        <v>0</v>
      </c>
      <c r="AE21" s="2">
        <f t="shared" si="1"/>
        <v>0</v>
      </c>
    </row>
    <row r="22" spans="1:31" s="91" customFormat="1" ht="21.75" customHeight="1">
      <c r="A22" s="24" t="s">
        <v>17</v>
      </c>
      <c r="B22" s="86"/>
      <c r="C22" s="67"/>
      <c r="D22" s="67"/>
      <c r="E22" s="68"/>
      <c r="F22" s="86"/>
      <c r="G22" s="67"/>
      <c r="H22" s="67"/>
      <c r="I22" s="68"/>
      <c r="J22" s="86"/>
      <c r="K22" s="67"/>
      <c r="L22" s="67"/>
      <c r="M22" s="68"/>
      <c r="N22" s="86"/>
      <c r="O22" s="67"/>
      <c r="P22" s="67"/>
      <c r="Q22" s="68"/>
      <c r="R22" s="86"/>
      <c r="S22" s="67"/>
      <c r="T22" s="67"/>
      <c r="U22" s="68"/>
      <c r="V22" s="86"/>
      <c r="W22" s="67"/>
      <c r="X22" s="67"/>
      <c r="Y22" s="68"/>
      <c r="Z22" s="86"/>
      <c r="AA22" s="67"/>
      <c r="AB22" s="67"/>
      <c r="AC22" s="68"/>
      <c r="AD22" s="113">
        <f t="shared" si="0"/>
        <v>0</v>
      </c>
      <c r="AE22" s="2">
        <f t="shared" si="1"/>
        <v>0</v>
      </c>
    </row>
    <row r="23" spans="1:31" ht="21.75" customHeight="1" thickBot="1">
      <c r="A23" s="43" t="s">
        <v>17</v>
      </c>
      <c r="B23" s="44"/>
      <c r="C23" s="45"/>
      <c r="D23" s="45"/>
      <c r="E23" s="46"/>
      <c r="F23" s="44"/>
      <c r="G23" s="45"/>
      <c r="H23" s="45"/>
      <c r="I23" s="46"/>
      <c r="J23" s="44"/>
      <c r="K23" s="45"/>
      <c r="L23" s="45"/>
      <c r="M23" s="46"/>
      <c r="N23" s="44"/>
      <c r="O23" s="45"/>
      <c r="P23" s="45"/>
      <c r="Q23" s="46"/>
      <c r="R23" s="44"/>
      <c r="S23" s="45"/>
      <c r="T23" s="45"/>
      <c r="U23" s="46"/>
      <c r="V23" s="44"/>
      <c r="W23" s="45"/>
      <c r="X23" s="45"/>
      <c r="Y23" s="46"/>
      <c r="Z23" s="44"/>
      <c r="AA23" s="45"/>
      <c r="AB23" s="45"/>
      <c r="AC23" s="46"/>
      <c r="AD23" s="113">
        <f t="shared" si="0"/>
        <v>0</v>
      </c>
      <c r="AE23" s="2">
        <f t="shared" si="1"/>
        <v>0</v>
      </c>
    </row>
    <row r="24" spans="1:31" ht="21.75" customHeight="1" thickBot="1">
      <c r="A24" s="47" t="s">
        <v>13</v>
      </c>
      <c r="B24" s="48" t="s">
        <v>9</v>
      </c>
      <c r="C24" s="49" t="s">
        <v>10</v>
      </c>
      <c r="D24" s="49" t="s">
        <v>9</v>
      </c>
      <c r="E24" s="50" t="s">
        <v>10</v>
      </c>
      <c r="F24" s="48" t="s">
        <v>9</v>
      </c>
      <c r="G24" s="49" t="s">
        <v>10</v>
      </c>
      <c r="H24" s="49" t="s">
        <v>9</v>
      </c>
      <c r="I24" s="50" t="s">
        <v>10</v>
      </c>
      <c r="J24" s="48" t="s">
        <v>9</v>
      </c>
      <c r="K24" s="49" t="s">
        <v>10</v>
      </c>
      <c r="L24" s="49" t="s">
        <v>9</v>
      </c>
      <c r="M24" s="50" t="s">
        <v>10</v>
      </c>
      <c r="N24" s="48" t="s">
        <v>9</v>
      </c>
      <c r="O24" s="49" t="s">
        <v>10</v>
      </c>
      <c r="P24" s="49" t="s">
        <v>9</v>
      </c>
      <c r="Q24" s="50" t="s">
        <v>10</v>
      </c>
      <c r="R24" s="48" t="s">
        <v>9</v>
      </c>
      <c r="S24" s="49" t="s">
        <v>10</v>
      </c>
      <c r="T24" s="49" t="s">
        <v>9</v>
      </c>
      <c r="U24" s="50" t="s">
        <v>10</v>
      </c>
      <c r="V24" s="51" t="s">
        <v>9</v>
      </c>
      <c r="W24" s="52" t="s">
        <v>10</v>
      </c>
      <c r="X24" s="52" t="s">
        <v>9</v>
      </c>
      <c r="Y24" s="53" t="s">
        <v>10</v>
      </c>
      <c r="Z24" s="51" t="s">
        <v>9</v>
      </c>
      <c r="AA24" s="52" t="s">
        <v>10</v>
      </c>
      <c r="AB24" s="52" t="s">
        <v>9</v>
      </c>
      <c r="AC24" s="53" t="s">
        <v>10</v>
      </c>
      <c r="AD24" s="113"/>
    </row>
    <row r="25" spans="1:31" ht="21.75" customHeight="1">
      <c r="A25" s="11" t="s">
        <v>30</v>
      </c>
      <c r="B25" s="12"/>
      <c r="C25" s="13"/>
      <c r="D25" s="14">
        <v>14</v>
      </c>
      <c r="E25" s="15">
        <v>22.5</v>
      </c>
      <c r="F25" s="16">
        <v>9.5</v>
      </c>
      <c r="G25" s="17">
        <v>12.5</v>
      </c>
      <c r="H25" s="13">
        <v>16.5</v>
      </c>
      <c r="I25" s="15">
        <v>22.5</v>
      </c>
      <c r="J25" s="18"/>
      <c r="K25" s="19"/>
      <c r="L25" s="19"/>
      <c r="M25" s="20"/>
      <c r="N25" s="136"/>
      <c r="O25" s="137"/>
      <c r="P25" s="137"/>
      <c r="Q25" s="138"/>
      <c r="R25" s="136"/>
      <c r="S25" s="137"/>
      <c r="T25" s="137"/>
      <c r="U25" s="138"/>
      <c r="V25" s="12"/>
      <c r="W25" s="13"/>
      <c r="X25" s="13">
        <v>10</v>
      </c>
      <c r="Y25" s="15">
        <v>22</v>
      </c>
      <c r="Z25" s="12"/>
      <c r="AA25" s="13"/>
      <c r="AB25" s="13">
        <v>10</v>
      </c>
      <c r="AC25" s="15">
        <v>22</v>
      </c>
      <c r="AD25" s="113">
        <f t="shared" si="0"/>
        <v>45.5</v>
      </c>
      <c r="AE25" s="2">
        <f t="shared" si="1"/>
        <v>4</v>
      </c>
    </row>
    <row r="26" spans="1:31" ht="21.75" customHeight="1">
      <c r="A26" s="24" t="s">
        <v>31</v>
      </c>
      <c r="B26" s="25"/>
      <c r="C26" s="26"/>
      <c r="D26" s="26"/>
      <c r="E26" s="27"/>
      <c r="F26" s="28">
        <v>7</v>
      </c>
      <c r="G26" s="29">
        <v>12.5</v>
      </c>
      <c r="H26" s="125">
        <v>16.5</v>
      </c>
      <c r="I26" s="126">
        <v>22.5</v>
      </c>
      <c r="J26" s="28">
        <v>7</v>
      </c>
      <c r="K26" s="30">
        <v>9.5</v>
      </c>
      <c r="L26" s="30">
        <v>16.5</v>
      </c>
      <c r="M26" s="31">
        <v>22.5</v>
      </c>
      <c r="N26" s="28"/>
      <c r="O26" s="30"/>
      <c r="P26" s="32">
        <v>14</v>
      </c>
      <c r="Q26" s="31">
        <v>21</v>
      </c>
      <c r="R26" s="80"/>
      <c r="S26" s="81"/>
      <c r="T26" s="59">
        <v>15.5</v>
      </c>
      <c r="U26" s="60">
        <v>23</v>
      </c>
      <c r="V26" s="139"/>
      <c r="W26" s="140"/>
      <c r="X26" s="140"/>
      <c r="Y26" s="141"/>
      <c r="Z26" s="139"/>
      <c r="AA26" s="140"/>
      <c r="AB26" s="140"/>
      <c r="AC26" s="141"/>
      <c r="AD26" s="113">
        <f t="shared" si="0"/>
        <v>42.5</v>
      </c>
      <c r="AE26" s="2">
        <f t="shared" si="1"/>
        <v>8</v>
      </c>
    </row>
    <row r="27" spans="1:31" ht="21.75" customHeight="1">
      <c r="A27" s="24" t="s">
        <v>32</v>
      </c>
      <c r="B27" s="33">
        <v>7</v>
      </c>
      <c r="C27" s="34">
        <v>12</v>
      </c>
      <c r="D27" s="34">
        <v>12</v>
      </c>
      <c r="E27" s="35">
        <v>19</v>
      </c>
      <c r="F27" s="39">
        <v>9.5</v>
      </c>
      <c r="G27" s="29">
        <v>12.5</v>
      </c>
      <c r="H27" s="59">
        <v>16.5</v>
      </c>
      <c r="I27" s="60">
        <v>21</v>
      </c>
      <c r="J27" s="28"/>
      <c r="K27" s="30"/>
      <c r="L27" s="32">
        <v>14</v>
      </c>
      <c r="M27" s="31">
        <v>20</v>
      </c>
      <c r="N27" s="28">
        <v>7</v>
      </c>
      <c r="O27" s="30">
        <v>9.5</v>
      </c>
      <c r="P27" s="32">
        <v>14</v>
      </c>
      <c r="Q27" s="31">
        <v>22.5</v>
      </c>
      <c r="R27" s="25"/>
      <c r="S27" s="26"/>
      <c r="T27" s="26"/>
      <c r="U27" s="27"/>
      <c r="V27" s="139"/>
      <c r="W27" s="140"/>
      <c r="X27" s="140"/>
      <c r="Y27" s="141"/>
      <c r="Z27" s="139"/>
      <c r="AA27" s="140"/>
      <c r="AB27" s="140"/>
      <c r="AC27" s="141"/>
      <c r="AD27" s="113">
        <f t="shared" si="0"/>
        <v>40.5</v>
      </c>
      <c r="AE27" s="2">
        <f t="shared" si="1"/>
        <v>4</v>
      </c>
    </row>
    <row r="28" spans="1:31" s="91" customFormat="1" ht="21.75" customHeight="1">
      <c r="A28" s="131" t="s">
        <v>48</v>
      </c>
      <c r="B28" s="86"/>
      <c r="C28" s="67"/>
      <c r="D28" s="67"/>
      <c r="E28" s="68"/>
      <c r="F28" s="86"/>
      <c r="G28" s="67"/>
      <c r="H28" s="67"/>
      <c r="I28" s="68"/>
      <c r="J28" s="86"/>
      <c r="K28" s="67"/>
      <c r="L28" s="67"/>
      <c r="M28" s="68"/>
      <c r="N28" s="86"/>
      <c r="O28" s="67"/>
      <c r="P28" s="67"/>
      <c r="Q28" s="68"/>
      <c r="R28" s="86"/>
      <c r="S28" s="67"/>
      <c r="T28" s="67"/>
      <c r="U28" s="68"/>
      <c r="V28" s="86"/>
      <c r="W28" s="67"/>
      <c r="X28" s="67"/>
      <c r="Y28" s="68"/>
      <c r="Z28" s="86"/>
      <c r="AA28" s="67"/>
      <c r="AB28" s="67"/>
      <c r="AC28" s="68"/>
      <c r="AD28" s="113">
        <f t="shared" si="0"/>
        <v>0</v>
      </c>
      <c r="AE28" s="2">
        <f t="shared" si="1"/>
        <v>0</v>
      </c>
    </row>
    <row r="29" spans="1:31" ht="21.75" customHeight="1">
      <c r="A29" s="24" t="s">
        <v>17</v>
      </c>
      <c r="B29" s="86"/>
      <c r="C29" s="67"/>
      <c r="D29" s="67"/>
      <c r="E29" s="68"/>
      <c r="F29" s="86"/>
      <c r="G29" s="67"/>
      <c r="H29" s="67"/>
      <c r="I29" s="68"/>
      <c r="J29" s="86"/>
      <c r="K29" s="67"/>
      <c r="L29" s="67"/>
      <c r="M29" s="68"/>
      <c r="N29" s="86"/>
      <c r="O29" s="67"/>
      <c r="P29" s="67"/>
      <c r="Q29" s="68"/>
      <c r="R29" s="86"/>
      <c r="S29" s="67"/>
      <c r="T29" s="67"/>
      <c r="U29" s="68"/>
      <c r="V29" s="86"/>
      <c r="W29" s="67"/>
      <c r="X29" s="67"/>
      <c r="Y29" s="68"/>
      <c r="Z29" s="86"/>
      <c r="AA29" s="67"/>
      <c r="AB29" s="67"/>
      <c r="AC29" s="68"/>
      <c r="AD29" s="113">
        <f t="shared" si="0"/>
        <v>0</v>
      </c>
      <c r="AE29" s="2">
        <f t="shared" si="1"/>
        <v>0</v>
      </c>
    </row>
    <row r="30" spans="1:31" ht="21.75" customHeight="1" thickBot="1">
      <c r="A30" s="43" t="s">
        <v>17</v>
      </c>
      <c r="B30" s="87"/>
      <c r="C30" s="88"/>
      <c r="D30" s="88"/>
      <c r="E30" s="89"/>
      <c r="F30" s="87"/>
      <c r="G30" s="88"/>
      <c r="H30" s="88"/>
      <c r="I30" s="89"/>
      <c r="J30" s="87"/>
      <c r="K30" s="88"/>
      <c r="L30" s="88"/>
      <c r="M30" s="89"/>
      <c r="N30" s="87"/>
      <c r="O30" s="88"/>
      <c r="P30" s="88"/>
      <c r="Q30" s="89"/>
      <c r="R30" s="87"/>
      <c r="S30" s="88"/>
      <c r="T30" s="88"/>
      <c r="U30" s="89"/>
      <c r="V30" s="87"/>
      <c r="W30" s="88"/>
      <c r="X30" s="88"/>
      <c r="Y30" s="89"/>
      <c r="Z30" s="87"/>
      <c r="AA30" s="88"/>
      <c r="AB30" s="88"/>
      <c r="AC30" s="89"/>
      <c r="AD30" s="113">
        <f t="shared" si="0"/>
        <v>0</v>
      </c>
      <c r="AE30" s="2">
        <f t="shared" si="1"/>
        <v>0</v>
      </c>
    </row>
    <row r="31" spans="1:31" ht="21.75" customHeight="1" thickBot="1">
      <c r="A31" s="47" t="s">
        <v>14</v>
      </c>
      <c r="B31" s="48" t="s">
        <v>9</v>
      </c>
      <c r="C31" s="49" t="s">
        <v>10</v>
      </c>
      <c r="D31" s="49" t="s">
        <v>9</v>
      </c>
      <c r="E31" s="50" t="s">
        <v>10</v>
      </c>
      <c r="F31" s="48" t="s">
        <v>9</v>
      </c>
      <c r="G31" s="49" t="s">
        <v>10</v>
      </c>
      <c r="H31" s="49" t="s">
        <v>9</v>
      </c>
      <c r="I31" s="50" t="s">
        <v>10</v>
      </c>
      <c r="J31" s="48" t="s">
        <v>9</v>
      </c>
      <c r="K31" s="49" t="s">
        <v>10</v>
      </c>
      <c r="L31" s="49" t="s">
        <v>9</v>
      </c>
      <c r="M31" s="50" t="s">
        <v>10</v>
      </c>
      <c r="N31" s="48" t="s">
        <v>9</v>
      </c>
      <c r="O31" s="49" t="s">
        <v>10</v>
      </c>
      <c r="P31" s="49" t="s">
        <v>9</v>
      </c>
      <c r="Q31" s="50" t="s">
        <v>10</v>
      </c>
      <c r="R31" s="48" t="s">
        <v>9</v>
      </c>
      <c r="S31" s="49" t="s">
        <v>10</v>
      </c>
      <c r="T31" s="49" t="s">
        <v>9</v>
      </c>
      <c r="U31" s="50" t="s">
        <v>10</v>
      </c>
      <c r="V31" s="51" t="s">
        <v>9</v>
      </c>
      <c r="W31" s="52" t="s">
        <v>10</v>
      </c>
      <c r="X31" s="52" t="s">
        <v>9</v>
      </c>
      <c r="Y31" s="53" t="s">
        <v>10</v>
      </c>
      <c r="Z31" s="51" t="s">
        <v>9</v>
      </c>
      <c r="AA31" s="52" t="s">
        <v>10</v>
      </c>
      <c r="AB31" s="52" t="s">
        <v>9</v>
      </c>
      <c r="AC31" s="53" t="s">
        <v>10</v>
      </c>
      <c r="AD31" s="113"/>
    </row>
    <row r="32" spans="1:31" ht="21.75" customHeight="1">
      <c r="A32" s="11" t="s">
        <v>33</v>
      </c>
      <c r="B32" s="12"/>
      <c r="C32" s="13"/>
      <c r="D32" s="14">
        <v>14</v>
      </c>
      <c r="E32" s="15">
        <v>22.5</v>
      </c>
      <c r="F32" s="16">
        <v>9.5</v>
      </c>
      <c r="G32" s="17">
        <v>12.5</v>
      </c>
      <c r="H32" s="13">
        <v>16.5</v>
      </c>
      <c r="I32" s="15">
        <v>22.5</v>
      </c>
      <c r="J32" s="18"/>
      <c r="K32" s="19"/>
      <c r="L32" s="19"/>
      <c r="M32" s="20"/>
      <c r="N32" s="136"/>
      <c r="O32" s="137"/>
      <c r="P32" s="137"/>
      <c r="Q32" s="138"/>
      <c r="R32" s="136"/>
      <c r="S32" s="137"/>
      <c r="T32" s="137"/>
      <c r="U32" s="138"/>
      <c r="V32" s="12"/>
      <c r="W32" s="13"/>
      <c r="X32" s="13">
        <v>8</v>
      </c>
      <c r="Y32" s="15">
        <v>20</v>
      </c>
      <c r="Z32" s="12"/>
      <c r="AA32" s="13"/>
      <c r="AB32" s="13">
        <v>8</v>
      </c>
      <c r="AC32" s="15">
        <v>20</v>
      </c>
      <c r="AD32" s="113">
        <f t="shared" si="0"/>
        <v>45.5</v>
      </c>
      <c r="AE32" s="2">
        <f t="shared" si="1"/>
        <v>4</v>
      </c>
    </row>
    <row r="33" spans="1:31" ht="21.75" customHeight="1">
      <c r="A33" s="24" t="s">
        <v>34</v>
      </c>
      <c r="B33" s="120"/>
      <c r="C33" s="121"/>
      <c r="D33" s="121"/>
      <c r="E33" s="122"/>
      <c r="F33" s="120">
        <v>7</v>
      </c>
      <c r="G33" s="121">
        <v>12.5</v>
      </c>
      <c r="H33" s="121">
        <v>16.5</v>
      </c>
      <c r="I33" s="122">
        <v>22.5</v>
      </c>
      <c r="J33" s="120"/>
      <c r="K33" s="121"/>
      <c r="L33" s="121">
        <v>16.5</v>
      </c>
      <c r="M33" s="122">
        <v>22.5</v>
      </c>
      <c r="N33" s="120"/>
      <c r="O33" s="121"/>
      <c r="P33" s="121">
        <v>14</v>
      </c>
      <c r="Q33" s="122">
        <v>20</v>
      </c>
      <c r="R33" s="120">
        <v>7</v>
      </c>
      <c r="S33" s="121">
        <v>9.5</v>
      </c>
      <c r="T33" s="121">
        <v>15.5</v>
      </c>
      <c r="U33" s="122">
        <v>23</v>
      </c>
      <c r="V33" s="120"/>
      <c r="W33" s="121"/>
      <c r="X33" s="121"/>
      <c r="Y33" s="122"/>
      <c r="Z33" s="139"/>
      <c r="AA33" s="140"/>
      <c r="AB33" s="140"/>
      <c r="AC33" s="141"/>
      <c r="AD33" s="113">
        <f t="shared" si="0"/>
        <v>39.5</v>
      </c>
      <c r="AE33" s="2">
        <f t="shared" si="1"/>
        <v>6</v>
      </c>
    </row>
    <row r="34" spans="1:31" ht="21.75" customHeight="1">
      <c r="A34" s="24" t="s">
        <v>46</v>
      </c>
      <c r="B34" s="28">
        <v>7</v>
      </c>
      <c r="C34" s="30">
        <v>9.5</v>
      </c>
      <c r="D34" s="32">
        <v>14</v>
      </c>
      <c r="E34" s="31">
        <v>21</v>
      </c>
      <c r="F34" s="33">
        <v>9</v>
      </c>
      <c r="G34" s="34">
        <v>12</v>
      </c>
      <c r="H34" s="34">
        <v>12</v>
      </c>
      <c r="I34" s="35">
        <v>19</v>
      </c>
      <c r="J34" s="28">
        <v>7</v>
      </c>
      <c r="K34" s="30">
        <v>9.5</v>
      </c>
      <c r="L34" s="30">
        <v>16.5</v>
      </c>
      <c r="M34" s="31">
        <v>22</v>
      </c>
      <c r="N34" s="28"/>
      <c r="O34" s="30"/>
      <c r="P34" s="32">
        <v>14</v>
      </c>
      <c r="Q34" s="31">
        <v>22.5</v>
      </c>
      <c r="R34" s="25"/>
      <c r="S34" s="26"/>
      <c r="T34" s="26"/>
      <c r="U34" s="27"/>
      <c r="V34" s="139"/>
      <c r="W34" s="140"/>
      <c r="X34" s="140"/>
      <c r="Y34" s="141"/>
      <c r="Z34" s="139"/>
      <c r="AA34" s="140"/>
      <c r="AB34" s="140"/>
      <c r="AC34" s="141"/>
      <c r="AD34" s="113">
        <f t="shared" si="0"/>
        <v>40</v>
      </c>
      <c r="AE34" s="2">
        <f t="shared" si="1"/>
        <v>4</v>
      </c>
    </row>
    <row r="35" spans="1:31" s="91" customFormat="1" ht="21.75" customHeight="1">
      <c r="A35" s="131" t="s">
        <v>48</v>
      </c>
      <c r="B35" s="86"/>
      <c r="C35" s="67"/>
      <c r="D35" s="67"/>
      <c r="E35" s="68"/>
      <c r="F35" s="86"/>
      <c r="G35" s="67"/>
      <c r="H35" s="67"/>
      <c r="I35" s="68"/>
      <c r="J35" s="86"/>
      <c r="K35" s="67"/>
      <c r="L35" s="67"/>
      <c r="M35" s="68"/>
      <c r="N35" s="86"/>
      <c r="O35" s="67"/>
      <c r="P35" s="67"/>
      <c r="Q35" s="68"/>
      <c r="R35" s="86"/>
      <c r="S35" s="67"/>
      <c r="T35" s="67"/>
      <c r="U35" s="68"/>
      <c r="V35" s="86"/>
      <c r="W35" s="67"/>
      <c r="X35" s="67"/>
      <c r="Y35" s="68"/>
      <c r="Z35" s="86"/>
      <c r="AA35" s="67"/>
      <c r="AB35" s="67"/>
      <c r="AC35" s="68"/>
      <c r="AD35" s="113">
        <f t="shared" si="0"/>
        <v>0</v>
      </c>
      <c r="AE35" s="2">
        <f t="shared" si="1"/>
        <v>0</v>
      </c>
    </row>
    <row r="36" spans="1:31" s="91" customFormat="1" ht="21.75" customHeight="1">
      <c r="A36" s="24" t="s">
        <v>17</v>
      </c>
      <c r="B36" s="86"/>
      <c r="C36" s="67"/>
      <c r="D36" s="67"/>
      <c r="E36" s="68"/>
      <c r="F36" s="86"/>
      <c r="G36" s="67"/>
      <c r="H36" s="67"/>
      <c r="I36" s="68"/>
      <c r="J36" s="86"/>
      <c r="K36" s="67"/>
      <c r="L36" s="67"/>
      <c r="M36" s="68"/>
      <c r="N36" s="86"/>
      <c r="O36" s="67"/>
      <c r="P36" s="67"/>
      <c r="Q36" s="68"/>
      <c r="R36" s="86"/>
      <c r="S36" s="67"/>
      <c r="T36" s="67"/>
      <c r="U36" s="68"/>
      <c r="V36" s="86"/>
      <c r="W36" s="67"/>
      <c r="X36" s="67"/>
      <c r="Y36" s="68"/>
      <c r="Z36" s="86"/>
      <c r="AA36" s="67"/>
      <c r="AB36" s="67"/>
      <c r="AC36" s="68"/>
      <c r="AD36" s="113">
        <f t="shared" si="0"/>
        <v>0</v>
      </c>
      <c r="AE36" s="2">
        <f t="shared" si="1"/>
        <v>0</v>
      </c>
    </row>
    <row r="37" spans="1:31" ht="21.75" customHeight="1" thickBot="1">
      <c r="A37" s="43" t="s">
        <v>17</v>
      </c>
      <c r="B37" s="44"/>
      <c r="C37" s="45"/>
      <c r="D37" s="45"/>
      <c r="E37" s="46"/>
      <c r="F37" s="44"/>
      <c r="G37" s="45"/>
      <c r="H37" s="45"/>
      <c r="I37" s="46"/>
      <c r="J37" s="44"/>
      <c r="K37" s="45"/>
      <c r="L37" s="45"/>
      <c r="M37" s="46"/>
      <c r="N37" s="44"/>
      <c r="O37" s="45"/>
      <c r="P37" s="45"/>
      <c r="Q37" s="46"/>
      <c r="R37" s="44"/>
      <c r="S37" s="45"/>
      <c r="T37" s="45"/>
      <c r="U37" s="46"/>
      <c r="V37" s="44"/>
      <c r="W37" s="45"/>
      <c r="X37" s="45"/>
      <c r="Y37" s="46"/>
      <c r="Z37" s="44"/>
      <c r="AA37" s="45"/>
      <c r="AB37" s="45"/>
      <c r="AC37" s="46"/>
      <c r="AD37" s="113">
        <f t="shared" si="0"/>
        <v>0</v>
      </c>
      <c r="AE37" s="2">
        <f t="shared" si="1"/>
        <v>0</v>
      </c>
    </row>
    <row r="38" spans="1:31" ht="21.75" customHeight="1" thickBot="1">
      <c r="A38" s="47" t="s">
        <v>15</v>
      </c>
      <c r="B38" s="48" t="s">
        <v>9</v>
      </c>
      <c r="C38" s="49" t="s">
        <v>10</v>
      </c>
      <c r="D38" s="49" t="s">
        <v>9</v>
      </c>
      <c r="E38" s="50" t="s">
        <v>10</v>
      </c>
      <c r="F38" s="48" t="s">
        <v>9</v>
      </c>
      <c r="G38" s="49" t="s">
        <v>10</v>
      </c>
      <c r="H38" s="49" t="s">
        <v>9</v>
      </c>
      <c r="I38" s="50" t="s">
        <v>10</v>
      </c>
      <c r="J38" s="48" t="s">
        <v>9</v>
      </c>
      <c r="K38" s="49" t="s">
        <v>10</v>
      </c>
      <c r="L38" s="49" t="s">
        <v>9</v>
      </c>
      <c r="M38" s="50" t="s">
        <v>10</v>
      </c>
      <c r="N38" s="48" t="s">
        <v>9</v>
      </c>
      <c r="O38" s="49" t="s">
        <v>10</v>
      </c>
      <c r="P38" s="49" t="s">
        <v>9</v>
      </c>
      <c r="Q38" s="50" t="s">
        <v>10</v>
      </c>
      <c r="R38" s="48" t="s">
        <v>9</v>
      </c>
      <c r="S38" s="49" t="s">
        <v>10</v>
      </c>
      <c r="T38" s="49" t="s">
        <v>9</v>
      </c>
      <c r="U38" s="50" t="s">
        <v>10</v>
      </c>
      <c r="V38" s="51" t="s">
        <v>9</v>
      </c>
      <c r="W38" s="52" t="s">
        <v>10</v>
      </c>
      <c r="X38" s="52" t="s">
        <v>9</v>
      </c>
      <c r="Y38" s="53" t="s">
        <v>10</v>
      </c>
      <c r="Z38" s="51" t="s">
        <v>9</v>
      </c>
      <c r="AA38" s="52" t="s">
        <v>10</v>
      </c>
      <c r="AB38" s="52" t="s">
        <v>9</v>
      </c>
      <c r="AC38" s="53" t="s">
        <v>10</v>
      </c>
      <c r="AD38" s="113"/>
    </row>
    <row r="39" spans="1:31" ht="21.75" customHeight="1">
      <c r="A39" s="11" t="s">
        <v>35</v>
      </c>
      <c r="B39" s="12"/>
      <c r="C39" s="13"/>
      <c r="D39" s="14">
        <v>14</v>
      </c>
      <c r="E39" s="15">
        <v>22.5</v>
      </c>
      <c r="F39" s="16">
        <v>9.5</v>
      </c>
      <c r="G39" s="17">
        <v>12.5</v>
      </c>
      <c r="H39" s="13">
        <v>16.5</v>
      </c>
      <c r="I39" s="15">
        <v>22.5</v>
      </c>
      <c r="J39" s="18"/>
      <c r="K39" s="19"/>
      <c r="L39" s="19"/>
      <c r="M39" s="20"/>
      <c r="N39" s="136"/>
      <c r="O39" s="137"/>
      <c r="P39" s="137"/>
      <c r="Q39" s="138"/>
      <c r="R39" s="136"/>
      <c r="S39" s="137"/>
      <c r="T39" s="137"/>
      <c r="U39" s="138"/>
      <c r="V39" s="12"/>
      <c r="W39" s="13"/>
      <c r="X39" s="13">
        <v>11</v>
      </c>
      <c r="Y39" s="15">
        <v>23</v>
      </c>
      <c r="Z39" s="12"/>
      <c r="AA39" s="13"/>
      <c r="AB39" s="13">
        <v>11</v>
      </c>
      <c r="AC39" s="15">
        <v>23</v>
      </c>
      <c r="AD39" s="113">
        <f t="shared" si="0"/>
        <v>45.5</v>
      </c>
      <c r="AE39" s="2">
        <f t="shared" si="1"/>
        <v>4</v>
      </c>
    </row>
    <row r="40" spans="1:31" ht="21.75" customHeight="1">
      <c r="A40" s="24" t="s">
        <v>36</v>
      </c>
      <c r="B40" s="25"/>
      <c r="C40" s="26"/>
      <c r="D40" s="26"/>
      <c r="E40" s="27"/>
      <c r="F40" s="39">
        <v>9.5</v>
      </c>
      <c r="G40" s="29">
        <v>12.5</v>
      </c>
      <c r="H40" s="125">
        <v>16.5</v>
      </c>
      <c r="I40" s="126">
        <v>22.5</v>
      </c>
      <c r="J40" s="28"/>
      <c r="K40" s="30"/>
      <c r="L40" s="32">
        <v>14.5</v>
      </c>
      <c r="M40" s="31">
        <v>22.5</v>
      </c>
      <c r="N40" s="28"/>
      <c r="O40" s="30"/>
      <c r="P40" s="32">
        <v>14</v>
      </c>
      <c r="Q40" s="31">
        <v>20</v>
      </c>
      <c r="R40" s="80">
        <v>7</v>
      </c>
      <c r="S40" s="81">
        <v>9.5</v>
      </c>
      <c r="T40" s="59">
        <v>15.5</v>
      </c>
      <c r="U40" s="60">
        <v>23</v>
      </c>
      <c r="V40" s="139"/>
      <c r="W40" s="140"/>
      <c r="X40" s="140"/>
      <c r="Y40" s="141"/>
      <c r="Z40" s="139"/>
      <c r="AA40" s="140"/>
      <c r="AB40" s="140"/>
      <c r="AC40" s="141"/>
      <c r="AD40" s="113">
        <f t="shared" si="0"/>
        <v>39</v>
      </c>
      <c r="AE40" s="2">
        <f t="shared" si="1"/>
        <v>6</v>
      </c>
    </row>
    <row r="41" spans="1:31" ht="21.75" customHeight="1">
      <c r="A41" s="24" t="s">
        <v>37</v>
      </c>
      <c r="B41" s="58"/>
      <c r="C41" s="59"/>
      <c r="D41" s="32">
        <v>14</v>
      </c>
      <c r="E41" s="60">
        <v>22</v>
      </c>
      <c r="F41" s="39">
        <v>9.5</v>
      </c>
      <c r="G41" s="29">
        <v>12.5</v>
      </c>
      <c r="H41" s="59">
        <v>16.5</v>
      </c>
      <c r="I41" s="60">
        <v>21</v>
      </c>
      <c r="J41" s="33">
        <v>9</v>
      </c>
      <c r="K41" s="34">
        <v>12</v>
      </c>
      <c r="L41" s="34">
        <v>12</v>
      </c>
      <c r="M41" s="35">
        <v>19</v>
      </c>
      <c r="N41" s="80">
        <v>7</v>
      </c>
      <c r="O41" s="81">
        <v>9.5</v>
      </c>
      <c r="P41" s="32">
        <v>14</v>
      </c>
      <c r="Q41" s="31">
        <v>22.5</v>
      </c>
      <c r="R41" s="25"/>
      <c r="S41" s="26"/>
      <c r="T41" s="26"/>
      <c r="U41" s="27"/>
      <c r="V41" s="139"/>
      <c r="W41" s="140"/>
      <c r="X41" s="140"/>
      <c r="Y41" s="141"/>
      <c r="Z41" s="139"/>
      <c r="AA41" s="140"/>
      <c r="AB41" s="140"/>
      <c r="AC41" s="141"/>
      <c r="AD41" s="113">
        <f t="shared" si="0"/>
        <v>38.5</v>
      </c>
      <c r="AE41" s="2">
        <f t="shared" si="1"/>
        <v>2</v>
      </c>
    </row>
    <row r="42" spans="1:31" s="91" customFormat="1" ht="21.75" customHeight="1">
      <c r="A42" s="131" t="s">
        <v>48</v>
      </c>
      <c r="B42" s="86"/>
      <c r="C42" s="67"/>
      <c r="D42" s="67"/>
      <c r="E42" s="68"/>
      <c r="F42" s="86"/>
      <c r="G42" s="67"/>
      <c r="H42" s="67"/>
      <c r="I42" s="68"/>
      <c r="J42" s="86"/>
      <c r="K42" s="67"/>
      <c r="L42" s="67"/>
      <c r="M42" s="68"/>
      <c r="N42" s="86"/>
      <c r="O42" s="67"/>
      <c r="P42" s="67"/>
      <c r="Q42" s="68"/>
      <c r="R42" s="86"/>
      <c r="S42" s="67"/>
      <c r="T42" s="67"/>
      <c r="U42" s="68"/>
      <c r="V42" s="86"/>
      <c r="W42" s="67"/>
      <c r="X42" s="67"/>
      <c r="Y42" s="68"/>
      <c r="Z42" s="86"/>
      <c r="AA42" s="67"/>
      <c r="AB42" s="67"/>
      <c r="AC42" s="68"/>
      <c r="AD42" s="113">
        <f t="shared" si="0"/>
        <v>0</v>
      </c>
      <c r="AE42" s="2">
        <f t="shared" si="1"/>
        <v>0</v>
      </c>
    </row>
    <row r="43" spans="1:31" s="91" customFormat="1" ht="21.75" customHeight="1">
      <c r="A43" s="24" t="s">
        <v>17</v>
      </c>
      <c r="B43" s="86"/>
      <c r="C43" s="67"/>
      <c r="D43" s="67"/>
      <c r="E43" s="68"/>
      <c r="F43" s="86"/>
      <c r="G43" s="67"/>
      <c r="H43" s="67"/>
      <c r="I43" s="68"/>
      <c r="J43" s="86"/>
      <c r="K43" s="67"/>
      <c r="L43" s="67"/>
      <c r="M43" s="68"/>
      <c r="N43" s="86"/>
      <c r="O43" s="67"/>
      <c r="P43" s="67"/>
      <c r="Q43" s="68"/>
      <c r="R43" s="86"/>
      <c r="S43" s="67"/>
      <c r="T43" s="67"/>
      <c r="U43" s="68"/>
      <c r="V43" s="86"/>
      <c r="W43" s="67"/>
      <c r="X43" s="67"/>
      <c r="Y43" s="68"/>
      <c r="Z43" s="86"/>
      <c r="AA43" s="67"/>
      <c r="AB43" s="67"/>
      <c r="AC43" s="68"/>
      <c r="AD43" s="113">
        <f t="shared" si="0"/>
        <v>0</v>
      </c>
      <c r="AE43" s="2">
        <f t="shared" si="1"/>
        <v>0</v>
      </c>
    </row>
    <row r="44" spans="1:31" ht="21.75" customHeight="1" thickBot="1">
      <c r="A44" s="43" t="s">
        <v>17</v>
      </c>
      <c r="B44" s="44"/>
      <c r="C44" s="45"/>
      <c r="D44" s="45"/>
      <c r="E44" s="46"/>
      <c r="F44" s="44"/>
      <c r="G44" s="45"/>
      <c r="H44" s="45"/>
      <c r="I44" s="46"/>
      <c r="J44" s="44"/>
      <c r="K44" s="45"/>
      <c r="L44" s="45"/>
      <c r="M44" s="46"/>
      <c r="N44" s="44"/>
      <c r="O44" s="45"/>
      <c r="P44" s="45"/>
      <c r="Q44" s="46"/>
      <c r="R44" s="44"/>
      <c r="S44" s="45"/>
      <c r="T44" s="45"/>
      <c r="U44" s="46"/>
      <c r="V44" s="44"/>
      <c r="W44" s="45"/>
      <c r="X44" s="45"/>
      <c r="Y44" s="46"/>
      <c r="Z44" s="44"/>
      <c r="AA44" s="45"/>
      <c r="AB44" s="45"/>
      <c r="AC44" s="46"/>
      <c r="AD44" s="113">
        <f t="shared" si="0"/>
        <v>0</v>
      </c>
      <c r="AE44" s="2">
        <f t="shared" si="1"/>
        <v>0</v>
      </c>
    </row>
    <row r="45" spans="1:31" ht="21.75" customHeight="1" thickBot="1">
      <c r="A45" s="82" t="s">
        <v>16</v>
      </c>
      <c r="B45" s="48" t="s">
        <v>9</v>
      </c>
      <c r="C45" s="49" t="s">
        <v>10</v>
      </c>
      <c r="D45" s="49" t="s">
        <v>9</v>
      </c>
      <c r="E45" s="50" t="s">
        <v>10</v>
      </c>
      <c r="F45" s="48" t="s">
        <v>9</v>
      </c>
      <c r="G45" s="49" t="s">
        <v>10</v>
      </c>
      <c r="H45" s="49" t="s">
        <v>9</v>
      </c>
      <c r="I45" s="50" t="s">
        <v>10</v>
      </c>
      <c r="J45" s="48" t="s">
        <v>9</v>
      </c>
      <c r="K45" s="49" t="s">
        <v>10</v>
      </c>
      <c r="L45" s="49" t="s">
        <v>9</v>
      </c>
      <c r="M45" s="50" t="s">
        <v>10</v>
      </c>
      <c r="N45" s="48" t="s">
        <v>9</v>
      </c>
      <c r="O45" s="49" t="s">
        <v>10</v>
      </c>
      <c r="P45" s="49" t="s">
        <v>9</v>
      </c>
      <c r="Q45" s="50" t="s">
        <v>10</v>
      </c>
      <c r="R45" s="48" t="s">
        <v>9</v>
      </c>
      <c r="S45" s="49" t="s">
        <v>10</v>
      </c>
      <c r="T45" s="49" t="s">
        <v>9</v>
      </c>
      <c r="U45" s="50" t="s">
        <v>10</v>
      </c>
      <c r="V45" s="51" t="s">
        <v>9</v>
      </c>
      <c r="W45" s="52" t="s">
        <v>10</v>
      </c>
      <c r="X45" s="52" t="s">
        <v>9</v>
      </c>
      <c r="Y45" s="53" t="s">
        <v>10</v>
      </c>
      <c r="Z45" s="51" t="s">
        <v>9</v>
      </c>
      <c r="AA45" s="52" t="s">
        <v>10</v>
      </c>
      <c r="AB45" s="52" t="s">
        <v>9</v>
      </c>
      <c r="AC45" s="53" t="s">
        <v>10</v>
      </c>
      <c r="AD45" s="113"/>
    </row>
    <row r="46" spans="1:31" ht="21.75" customHeight="1">
      <c r="A46" s="11" t="s">
        <v>38</v>
      </c>
      <c r="B46" s="12">
        <v>7</v>
      </c>
      <c r="C46" s="13">
        <v>12</v>
      </c>
      <c r="D46" s="83">
        <v>12</v>
      </c>
      <c r="E46" s="15">
        <v>17</v>
      </c>
      <c r="F46" s="16">
        <v>9.5</v>
      </c>
      <c r="G46" s="17">
        <v>12.5</v>
      </c>
      <c r="H46" s="13"/>
      <c r="I46" s="15"/>
      <c r="J46" s="18"/>
      <c r="K46" s="19"/>
      <c r="L46" s="19"/>
      <c r="M46" s="20"/>
      <c r="N46" s="136"/>
      <c r="O46" s="137"/>
      <c r="P46" s="137"/>
      <c r="Q46" s="138"/>
      <c r="R46" s="136"/>
      <c r="S46" s="137"/>
      <c r="T46" s="137"/>
      <c r="U46" s="138"/>
      <c r="V46" s="12"/>
      <c r="W46" s="13"/>
      <c r="X46" s="13">
        <v>9</v>
      </c>
      <c r="Y46" s="15">
        <v>21</v>
      </c>
      <c r="Z46" s="55"/>
      <c r="AA46" s="13"/>
      <c r="AB46" s="13">
        <v>9</v>
      </c>
      <c r="AC46" s="15">
        <v>21</v>
      </c>
      <c r="AD46" s="113">
        <f t="shared" si="0"/>
        <v>39</v>
      </c>
      <c r="AE46" s="2">
        <f t="shared" si="1"/>
        <v>2</v>
      </c>
    </row>
    <row r="47" spans="1:31" ht="21.75" customHeight="1">
      <c r="A47" s="24" t="s">
        <v>39</v>
      </c>
      <c r="B47" s="25"/>
      <c r="C47" s="26"/>
      <c r="D47" s="26"/>
      <c r="E47" s="27"/>
      <c r="F47" s="28">
        <v>7</v>
      </c>
      <c r="G47" s="29">
        <v>12.5</v>
      </c>
      <c r="H47" s="125">
        <v>16.5</v>
      </c>
      <c r="I47" s="126">
        <v>20.5</v>
      </c>
      <c r="J47" s="28">
        <v>7</v>
      </c>
      <c r="K47" s="30">
        <v>12</v>
      </c>
      <c r="L47" s="30">
        <v>12</v>
      </c>
      <c r="M47" s="31">
        <v>17</v>
      </c>
      <c r="N47" s="28">
        <v>7</v>
      </c>
      <c r="O47" s="30">
        <v>14</v>
      </c>
      <c r="P47" s="59"/>
      <c r="Q47" s="31"/>
      <c r="R47" s="58">
        <v>7</v>
      </c>
      <c r="S47" s="59">
        <v>16</v>
      </c>
      <c r="T47" s="59"/>
      <c r="U47" s="60"/>
      <c r="V47" s="139"/>
      <c r="W47" s="140"/>
      <c r="X47" s="140"/>
      <c r="Y47" s="141"/>
      <c r="Z47" s="145"/>
      <c r="AA47" s="140"/>
      <c r="AB47" s="140"/>
      <c r="AC47" s="141"/>
      <c r="AD47" s="113">
        <f t="shared" si="0"/>
        <v>37.5</v>
      </c>
      <c r="AE47" s="2">
        <f t="shared" si="1"/>
        <v>2</v>
      </c>
    </row>
    <row r="48" spans="1:31" ht="21.75" customHeight="1">
      <c r="A48" s="24" t="s">
        <v>41</v>
      </c>
      <c r="B48" s="28"/>
      <c r="C48" s="30"/>
      <c r="D48" s="59">
        <v>16.5</v>
      </c>
      <c r="E48" s="31">
        <v>22</v>
      </c>
      <c r="F48" s="39">
        <v>9.5</v>
      </c>
      <c r="G48" s="29">
        <v>12.5</v>
      </c>
      <c r="H48" s="30">
        <v>12.5</v>
      </c>
      <c r="I48" s="31">
        <v>21.5</v>
      </c>
      <c r="J48" s="28"/>
      <c r="K48" s="30"/>
      <c r="L48" s="30">
        <v>16.5</v>
      </c>
      <c r="M48" s="31">
        <v>22.5</v>
      </c>
      <c r="N48" s="28"/>
      <c r="O48" s="30"/>
      <c r="P48" s="59">
        <v>13.5</v>
      </c>
      <c r="Q48" s="31">
        <v>22</v>
      </c>
      <c r="R48" s="58"/>
      <c r="S48" s="59"/>
      <c r="T48" s="59">
        <v>15.5</v>
      </c>
      <c r="U48" s="60">
        <v>22</v>
      </c>
      <c r="V48" s="139"/>
      <c r="W48" s="140"/>
      <c r="X48" s="140"/>
      <c r="Y48" s="141"/>
      <c r="Z48" s="145"/>
      <c r="AA48" s="140"/>
      <c r="AB48" s="140"/>
      <c r="AC48" s="141"/>
      <c r="AD48" s="113">
        <f t="shared" si="0"/>
        <v>46.5</v>
      </c>
      <c r="AE48" s="2">
        <f t="shared" si="1"/>
        <v>8</v>
      </c>
    </row>
    <row r="49" spans="1:31" ht="21.75" customHeight="1">
      <c r="A49" s="24" t="s">
        <v>40</v>
      </c>
      <c r="B49" s="28">
        <v>9.5</v>
      </c>
      <c r="C49" s="30">
        <v>12</v>
      </c>
      <c r="D49" s="59">
        <v>12</v>
      </c>
      <c r="E49" s="31">
        <v>17</v>
      </c>
      <c r="F49" s="39">
        <v>9.5</v>
      </c>
      <c r="G49" s="29">
        <v>12</v>
      </c>
      <c r="H49" s="59">
        <v>12</v>
      </c>
      <c r="I49" s="31">
        <v>17</v>
      </c>
      <c r="J49" s="28">
        <v>9.5</v>
      </c>
      <c r="K49" s="30">
        <v>12</v>
      </c>
      <c r="L49" s="59">
        <v>12</v>
      </c>
      <c r="M49" s="31">
        <v>17</v>
      </c>
      <c r="N49" s="28">
        <v>9.5</v>
      </c>
      <c r="O49" s="30">
        <v>12</v>
      </c>
      <c r="P49" s="59">
        <v>12</v>
      </c>
      <c r="Q49" s="31">
        <v>17</v>
      </c>
      <c r="R49" s="58">
        <v>9</v>
      </c>
      <c r="S49" s="59">
        <v>12</v>
      </c>
      <c r="T49" s="59">
        <v>12</v>
      </c>
      <c r="U49" s="60">
        <v>16</v>
      </c>
      <c r="V49" s="139"/>
      <c r="W49" s="140"/>
      <c r="X49" s="140"/>
      <c r="Y49" s="141"/>
      <c r="Z49" s="145"/>
      <c r="AA49" s="140"/>
      <c r="AB49" s="140"/>
      <c r="AC49" s="141"/>
      <c r="AD49" s="113">
        <f t="shared" si="0"/>
        <v>39</v>
      </c>
      <c r="AE49" s="2">
        <f t="shared" si="1"/>
        <v>2</v>
      </c>
    </row>
    <row r="50" spans="1:31" s="91" customFormat="1" ht="21.75" customHeight="1">
      <c r="A50" s="90" t="s">
        <v>48</v>
      </c>
      <c r="B50" s="86"/>
      <c r="C50" s="67"/>
      <c r="D50" s="67"/>
      <c r="E50" s="68"/>
      <c r="F50" s="86"/>
      <c r="G50" s="67"/>
      <c r="H50" s="67"/>
      <c r="I50" s="68"/>
      <c r="J50" s="86"/>
      <c r="K50" s="67"/>
      <c r="L50" s="67"/>
      <c r="M50" s="68"/>
      <c r="N50" s="86"/>
      <c r="O50" s="67"/>
      <c r="P50" s="67"/>
      <c r="Q50" s="68"/>
      <c r="R50" s="86"/>
      <c r="S50" s="67"/>
      <c r="T50" s="67"/>
      <c r="U50" s="68"/>
      <c r="V50" s="86"/>
      <c r="W50" s="67"/>
      <c r="X50" s="67"/>
      <c r="Y50" s="68"/>
      <c r="Z50" s="92"/>
      <c r="AA50" s="67"/>
      <c r="AB50" s="67"/>
      <c r="AC50" s="68"/>
      <c r="AD50" s="113">
        <f t="shared" si="0"/>
        <v>0</v>
      </c>
      <c r="AE50" s="2">
        <f t="shared" si="1"/>
        <v>0</v>
      </c>
    </row>
    <row r="51" spans="1:31" s="91" customFormat="1" ht="21.75" customHeight="1">
      <c r="A51" s="90" t="s">
        <v>17</v>
      </c>
      <c r="B51" s="86"/>
      <c r="C51" s="67"/>
      <c r="D51" s="67"/>
      <c r="E51" s="68"/>
      <c r="F51" s="86"/>
      <c r="G51" s="67"/>
      <c r="H51" s="67"/>
      <c r="I51" s="68"/>
      <c r="J51" s="86"/>
      <c r="K51" s="67"/>
      <c r="L51" s="67"/>
      <c r="M51" s="68"/>
      <c r="N51" s="86"/>
      <c r="O51" s="67"/>
      <c r="P51" s="67"/>
      <c r="Q51" s="68"/>
      <c r="R51" s="86"/>
      <c r="S51" s="67"/>
      <c r="T51" s="67"/>
      <c r="U51" s="68"/>
      <c r="V51" s="86"/>
      <c r="W51" s="67"/>
      <c r="X51" s="67"/>
      <c r="Y51" s="68"/>
      <c r="Z51" s="92"/>
      <c r="AA51" s="67"/>
      <c r="AB51" s="67"/>
      <c r="AC51" s="68"/>
      <c r="AD51" s="113">
        <f t="shared" si="0"/>
        <v>0</v>
      </c>
      <c r="AE51" s="2">
        <f t="shared" si="1"/>
        <v>0</v>
      </c>
    </row>
    <row r="52" spans="1:31" ht="21.75" customHeight="1" thickBot="1">
      <c r="A52" s="43"/>
      <c r="B52" s="44"/>
      <c r="C52" s="45"/>
      <c r="D52" s="45"/>
      <c r="E52" s="46"/>
      <c r="F52" s="44"/>
      <c r="G52" s="45"/>
      <c r="H52" s="45"/>
      <c r="I52" s="46"/>
      <c r="J52" s="44"/>
      <c r="K52" s="45"/>
      <c r="L52" s="45"/>
      <c r="M52" s="46"/>
      <c r="N52" s="44"/>
      <c r="O52" s="45"/>
      <c r="P52" s="45"/>
      <c r="Q52" s="46"/>
      <c r="R52" s="44"/>
      <c r="S52" s="45"/>
      <c r="T52" s="45"/>
      <c r="U52" s="46"/>
      <c r="V52" s="44"/>
      <c r="W52" s="45"/>
      <c r="X52" s="45"/>
      <c r="Y52" s="46"/>
      <c r="Z52" s="79"/>
      <c r="AA52" s="45"/>
      <c r="AB52" s="45"/>
      <c r="AC52" s="46"/>
      <c r="AD52" s="113">
        <f t="shared" si="0"/>
        <v>0</v>
      </c>
      <c r="AE52" s="2">
        <f t="shared" si="1"/>
        <v>0</v>
      </c>
    </row>
  </sheetData>
  <mergeCells count="30">
    <mergeCell ref="V3:Y3"/>
    <mergeCell ref="N5:O5"/>
    <mergeCell ref="P5:Q5"/>
    <mergeCell ref="R5:S5"/>
    <mergeCell ref="B3:E3"/>
    <mergeCell ref="F3:I3"/>
    <mergeCell ref="J3:M3"/>
    <mergeCell ref="N3:Q3"/>
    <mergeCell ref="R3:U3"/>
    <mergeCell ref="D5:E5"/>
    <mergeCell ref="F5:G5"/>
    <mergeCell ref="H5:I5"/>
    <mergeCell ref="J5:K5"/>
    <mergeCell ref="L5:M5"/>
    <mergeCell ref="B1:AC1"/>
    <mergeCell ref="B2:AC2"/>
    <mergeCell ref="V4:Y4"/>
    <mergeCell ref="Z4:AC4"/>
    <mergeCell ref="T5:U5"/>
    <mergeCell ref="V5:W5"/>
    <mergeCell ref="X5:Y5"/>
    <mergeCell ref="Z5:AA5"/>
    <mergeCell ref="AB5:AC5"/>
    <mergeCell ref="B4:E4"/>
    <mergeCell ref="F4:I4"/>
    <mergeCell ref="J4:M4"/>
    <mergeCell ref="N4:Q4"/>
    <mergeCell ref="R4:U4"/>
    <mergeCell ref="Z3:AC3"/>
    <mergeCell ref="B5:C5"/>
  </mergeCells>
  <pageMargins left="0.23622047244094491" right="0.23622047244094491" top="0.51181102362204722" bottom="0.47244094488188981" header="0.23622047244094491" footer="0.27559055118110237"/>
  <pageSetup paperSize="9" scale="70" orientation="landscape" r:id="rId1"/>
  <headerFooter>
    <oddHeader>&amp;C&amp;"-,Gras"&amp;14Planning du Foyer d'hébergement Ile Barbe</oddHeader>
  </headerFooter>
  <drawing r:id="rId2"/>
  <legacyDrawing r:id="rId3"/>
</worksheet>
</file>

<file path=xl/worksheets/sheet2.xml><?xml version="1.0" encoding="utf-8"?>
<worksheet xmlns="http://schemas.openxmlformats.org/spreadsheetml/2006/main" xmlns:r="http://schemas.openxmlformats.org/officeDocument/2006/relationships">
  <dimension ref="A1:AF56"/>
  <sheetViews>
    <sheetView zoomScale="85" zoomScaleNormal="85" workbookViewId="0">
      <pane xSplit="1" ySplit="6" topLeftCell="B7" activePane="bottomRight" state="frozen"/>
      <selection activeCell="AE15" sqref="AE15"/>
      <selection pane="topRight" activeCell="AE15" sqref="AE15"/>
      <selection pane="bottomLeft" activeCell="AE15" sqref="AE15"/>
      <selection pane="bottomRight" activeCell="AE15" sqref="AE15"/>
    </sheetView>
  </sheetViews>
  <sheetFormatPr baseColWidth="10" defaultColWidth="11.5703125" defaultRowHeight="18.75"/>
  <cols>
    <col min="1" max="1" width="19.42578125" style="1" customWidth="1"/>
    <col min="2" max="29" width="6.28515625" style="2" customWidth="1"/>
    <col min="30" max="30" width="6.5703125" style="114" customWidth="1"/>
    <col min="31" max="31" width="6" style="2" customWidth="1"/>
    <col min="32" max="16384" width="11.5703125" style="2"/>
  </cols>
  <sheetData>
    <row r="1" spans="1:31">
      <c r="B1" s="168" t="s">
        <v>42</v>
      </c>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row>
    <row r="2" spans="1:31" ht="19.5" thickBot="1">
      <c r="B2" s="169" t="s">
        <v>43</v>
      </c>
      <c r="C2" s="169"/>
      <c r="D2" s="169"/>
      <c r="E2" s="169"/>
      <c r="F2" s="169"/>
      <c r="G2" s="169"/>
      <c r="H2" s="169"/>
      <c r="I2" s="169"/>
      <c r="J2" s="169"/>
      <c r="K2" s="169"/>
      <c r="L2" s="169"/>
      <c r="M2" s="169"/>
      <c r="N2" s="169"/>
      <c r="O2" s="169"/>
      <c r="P2" s="169"/>
      <c r="Q2" s="169"/>
      <c r="R2" s="169"/>
      <c r="S2" s="169"/>
      <c r="T2" s="169"/>
      <c r="U2" s="169"/>
      <c r="V2" s="169"/>
      <c r="W2" s="169"/>
      <c r="X2" s="169"/>
      <c r="Y2" s="169"/>
      <c r="Z2" s="169"/>
      <c r="AA2" s="169"/>
      <c r="AB2" s="169"/>
      <c r="AC2" s="169"/>
    </row>
    <row r="3" spans="1:31">
      <c r="B3" s="165" t="s">
        <v>0</v>
      </c>
      <c r="C3" s="166"/>
      <c r="D3" s="166"/>
      <c r="E3" s="167"/>
      <c r="F3" s="165" t="s">
        <v>1</v>
      </c>
      <c r="G3" s="166"/>
      <c r="H3" s="166"/>
      <c r="I3" s="167"/>
      <c r="J3" s="165" t="s">
        <v>2</v>
      </c>
      <c r="K3" s="166"/>
      <c r="L3" s="166"/>
      <c r="M3" s="167"/>
      <c r="N3" s="165" t="s">
        <v>3</v>
      </c>
      <c r="O3" s="166"/>
      <c r="P3" s="166"/>
      <c r="Q3" s="167"/>
      <c r="R3" s="165" t="s">
        <v>4</v>
      </c>
      <c r="S3" s="166"/>
      <c r="T3" s="166"/>
      <c r="U3" s="167"/>
      <c r="V3" s="161" t="s">
        <v>5</v>
      </c>
      <c r="W3" s="162"/>
      <c r="X3" s="162"/>
      <c r="Y3" s="163"/>
      <c r="Z3" s="161" t="s">
        <v>6</v>
      </c>
      <c r="AA3" s="162"/>
      <c r="AB3" s="162"/>
      <c r="AC3" s="163"/>
    </row>
    <row r="4" spans="1:31">
      <c r="B4" s="158">
        <v>40420</v>
      </c>
      <c r="C4" s="159"/>
      <c r="D4" s="159"/>
      <c r="E4" s="160"/>
      <c r="F4" s="158">
        <v>40421</v>
      </c>
      <c r="G4" s="159"/>
      <c r="H4" s="159"/>
      <c r="I4" s="160"/>
      <c r="J4" s="158">
        <v>40422</v>
      </c>
      <c r="K4" s="159"/>
      <c r="L4" s="159"/>
      <c r="M4" s="160"/>
      <c r="N4" s="158">
        <v>40423</v>
      </c>
      <c r="O4" s="159"/>
      <c r="P4" s="159"/>
      <c r="Q4" s="160"/>
      <c r="R4" s="158">
        <v>40424</v>
      </c>
      <c r="S4" s="159"/>
      <c r="T4" s="159"/>
      <c r="U4" s="160"/>
      <c r="V4" s="150">
        <v>40425</v>
      </c>
      <c r="W4" s="151"/>
      <c r="X4" s="151"/>
      <c r="Y4" s="152"/>
      <c r="Z4" s="150">
        <v>40426</v>
      </c>
      <c r="AA4" s="151"/>
      <c r="AB4" s="151"/>
      <c r="AC4" s="152"/>
    </row>
    <row r="5" spans="1:31" ht="19.5" thickBot="1">
      <c r="B5" s="164" t="s">
        <v>7</v>
      </c>
      <c r="C5" s="153"/>
      <c r="D5" s="153" t="s">
        <v>8</v>
      </c>
      <c r="E5" s="154"/>
      <c r="F5" s="164" t="s">
        <v>7</v>
      </c>
      <c r="G5" s="153"/>
      <c r="H5" s="153" t="s">
        <v>8</v>
      </c>
      <c r="I5" s="154"/>
      <c r="J5" s="164" t="s">
        <v>7</v>
      </c>
      <c r="K5" s="153"/>
      <c r="L5" s="153" t="s">
        <v>8</v>
      </c>
      <c r="M5" s="154"/>
      <c r="N5" s="164" t="s">
        <v>7</v>
      </c>
      <c r="O5" s="153"/>
      <c r="P5" s="153" t="s">
        <v>8</v>
      </c>
      <c r="Q5" s="154"/>
      <c r="R5" s="164" t="s">
        <v>7</v>
      </c>
      <c r="S5" s="153"/>
      <c r="T5" s="153" t="s">
        <v>8</v>
      </c>
      <c r="U5" s="154"/>
      <c r="V5" s="155" t="s">
        <v>7</v>
      </c>
      <c r="W5" s="156"/>
      <c r="X5" s="156" t="s">
        <v>8</v>
      </c>
      <c r="Y5" s="157"/>
      <c r="Z5" s="155" t="s">
        <v>7</v>
      </c>
      <c r="AA5" s="156"/>
      <c r="AB5" s="156" t="s">
        <v>8</v>
      </c>
      <c r="AC5" s="157"/>
    </row>
    <row r="6" spans="1:31" ht="19.5" thickBot="1">
      <c r="A6" s="3" t="s">
        <v>11</v>
      </c>
      <c r="B6" s="4" t="s">
        <v>9</v>
      </c>
      <c r="C6" s="5" t="s">
        <v>10</v>
      </c>
      <c r="D6" s="5" t="s">
        <v>9</v>
      </c>
      <c r="E6" s="6" t="s">
        <v>10</v>
      </c>
      <c r="F6" s="7" t="s">
        <v>9</v>
      </c>
      <c r="G6" s="5" t="s">
        <v>10</v>
      </c>
      <c r="H6" s="5" t="s">
        <v>9</v>
      </c>
      <c r="I6" s="6" t="s">
        <v>10</v>
      </c>
      <c r="J6" s="7" t="s">
        <v>9</v>
      </c>
      <c r="K6" s="5" t="s">
        <v>10</v>
      </c>
      <c r="L6" s="5" t="s">
        <v>9</v>
      </c>
      <c r="M6" s="6" t="s">
        <v>10</v>
      </c>
      <c r="N6" s="7" t="s">
        <v>9</v>
      </c>
      <c r="O6" s="5" t="s">
        <v>10</v>
      </c>
      <c r="P6" s="5" t="s">
        <v>9</v>
      </c>
      <c r="Q6" s="6" t="s">
        <v>10</v>
      </c>
      <c r="R6" s="7" t="s">
        <v>9</v>
      </c>
      <c r="S6" s="5" t="s">
        <v>10</v>
      </c>
      <c r="T6" s="5" t="s">
        <v>9</v>
      </c>
      <c r="U6" s="6" t="s">
        <v>10</v>
      </c>
      <c r="V6" s="8" t="s">
        <v>9</v>
      </c>
      <c r="W6" s="9" t="s">
        <v>10</v>
      </c>
      <c r="X6" s="9" t="s">
        <v>9</v>
      </c>
      <c r="Y6" s="10" t="s">
        <v>10</v>
      </c>
      <c r="Z6" s="8" t="s">
        <v>9</v>
      </c>
      <c r="AA6" s="9" t="s">
        <v>10</v>
      </c>
      <c r="AB6" s="9" t="s">
        <v>9</v>
      </c>
      <c r="AC6" s="132" t="s">
        <v>10</v>
      </c>
      <c r="AD6" s="133" t="s">
        <v>49</v>
      </c>
      <c r="AE6" s="134" t="s">
        <v>50</v>
      </c>
    </row>
    <row r="7" spans="1:31">
      <c r="A7" s="11" t="s">
        <v>20</v>
      </c>
      <c r="B7" s="18"/>
      <c r="C7" s="19"/>
      <c r="D7" s="19">
        <v>16</v>
      </c>
      <c r="E7" s="20">
        <v>20.5</v>
      </c>
      <c r="F7" s="12">
        <v>7</v>
      </c>
      <c r="G7" s="17">
        <v>12.5</v>
      </c>
      <c r="H7" s="123">
        <v>16.5</v>
      </c>
      <c r="I7" s="124">
        <v>22.5</v>
      </c>
      <c r="J7" s="12">
        <v>7</v>
      </c>
      <c r="K7" s="13">
        <v>9.5</v>
      </c>
      <c r="L7" s="13">
        <v>16.5</v>
      </c>
      <c r="M7" s="15">
        <v>22</v>
      </c>
      <c r="N7" s="12"/>
      <c r="O7" s="13"/>
      <c r="P7" s="14">
        <v>14</v>
      </c>
      <c r="Q7" s="15">
        <v>22</v>
      </c>
      <c r="R7" s="102">
        <v>9</v>
      </c>
      <c r="S7" s="103">
        <v>12</v>
      </c>
      <c r="T7" s="103">
        <v>12</v>
      </c>
      <c r="U7" s="104">
        <v>16</v>
      </c>
      <c r="V7" s="136"/>
      <c r="W7" s="137"/>
      <c r="X7" s="137"/>
      <c r="Y7" s="138"/>
      <c r="Z7" s="136"/>
      <c r="AA7" s="137"/>
      <c r="AB7" s="137"/>
      <c r="AC7" s="138"/>
      <c r="AD7" s="115">
        <f>((E7-D7)+(C7-B7))+((I7-H7)+(G7-F7))+((M7-L7)+(K7-J7))+((Q7-P7)+(O7-N7))+((U7-T7)+(S7-R7))+((Y7-X7)+(W7-V7))+((AC7-AB7)+(AA7-Z7))+AE7</f>
        <v>47</v>
      </c>
      <c r="AE7" s="2">
        <f>IF(24-E7+F7&lt;11,2,0)+IF(24-I7+J7&lt;11,2,0)+IF(24-M7+N7&lt;11,2,0)+IF(24-Q7+R7&lt;11,2,0)+IF(24-U7+V7&lt;11,2,0)+IF(24-Y7+Z7&lt;11,2,0)</f>
        <v>8</v>
      </c>
    </row>
    <row r="8" spans="1:31">
      <c r="A8" s="24" t="s">
        <v>21</v>
      </c>
      <c r="B8" s="28">
        <v>7</v>
      </c>
      <c r="C8" s="30">
        <v>9.5</v>
      </c>
      <c r="D8" s="32">
        <v>14</v>
      </c>
      <c r="E8" s="31">
        <v>22</v>
      </c>
      <c r="F8" s="39">
        <v>9.5</v>
      </c>
      <c r="G8" s="29">
        <v>12.5</v>
      </c>
      <c r="H8" s="30">
        <v>16.5</v>
      </c>
      <c r="I8" s="31">
        <v>20</v>
      </c>
      <c r="J8" s="80">
        <v>7</v>
      </c>
      <c r="K8" s="81">
        <v>9.5</v>
      </c>
      <c r="L8" s="30">
        <v>16.5</v>
      </c>
      <c r="M8" s="31">
        <v>22.5</v>
      </c>
      <c r="N8" s="28"/>
      <c r="O8" s="30"/>
      <c r="P8" s="32">
        <v>14</v>
      </c>
      <c r="Q8" s="31">
        <v>22.5</v>
      </c>
      <c r="R8" s="25"/>
      <c r="S8" s="26"/>
      <c r="T8" s="26"/>
      <c r="U8" s="27"/>
      <c r="V8" s="139"/>
      <c r="W8" s="140"/>
      <c r="X8" s="140"/>
      <c r="Y8" s="141"/>
      <c r="Z8" s="139"/>
      <c r="AA8" s="140"/>
      <c r="AB8" s="140"/>
      <c r="AC8" s="141"/>
      <c r="AD8" s="115">
        <f t="shared" ref="AD8:AD52" si="0">((E8-D8)+(C8-B8))+((I8-H8)+(G8-F8))+((M8-L8)+(K8-J8))+((Q8-P8)+(O8-N8))+((U8-T8)+(S8-R8))+((Y8-X8)+(W8-V8))+((AC8-AB8)+(AA8-Z8))+AE8</f>
        <v>38</v>
      </c>
      <c r="AE8" s="2">
        <f t="shared" ref="AE8:AE52" si="1">IF(24-E8+F8&lt;11,2,0)+IF(24-I8+J8&lt;11,2,0)+IF(24-M8+N8&lt;11,2,0)+IF(24-Q8+R8&lt;11,2,0)+IF(24-U8+V8&lt;11,2,0)+IF(24-Y8+Z8&lt;11,2,0)</f>
        <v>4</v>
      </c>
    </row>
    <row r="9" spans="1:31">
      <c r="A9" s="24" t="s">
        <v>22</v>
      </c>
      <c r="B9" s="28"/>
      <c r="C9" s="30"/>
      <c r="D9" s="32">
        <v>14</v>
      </c>
      <c r="E9" s="31">
        <v>22.5</v>
      </c>
      <c r="F9" s="39">
        <v>9.5</v>
      </c>
      <c r="G9" s="29">
        <v>12.5</v>
      </c>
      <c r="H9" s="30">
        <v>16.5</v>
      </c>
      <c r="I9" s="31">
        <v>22</v>
      </c>
      <c r="J9" s="25"/>
      <c r="K9" s="26"/>
      <c r="L9" s="26"/>
      <c r="M9" s="27"/>
      <c r="N9" s="139"/>
      <c r="O9" s="140"/>
      <c r="P9" s="140"/>
      <c r="Q9" s="141"/>
      <c r="R9" s="139"/>
      <c r="S9" s="140"/>
      <c r="T9" s="140"/>
      <c r="U9" s="141"/>
      <c r="V9" s="28"/>
      <c r="W9" s="30"/>
      <c r="X9" s="30">
        <v>11</v>
      </c>
      <c r="Y9" s="31">
        <v>23</v>
      </c>
      <c r="Z9" s="28"/>
      <c r="AA9" s="30"/>
      <c r="AB9" s="30">
        <v>11</v>
      </c>
      <c r="AC9" s="31">
        <v>23</v>
      </c>
      <c r="AD9" s="115">
        <f t="shared" si="0"/>
        <v>45</v>
      </c>
      <c r="AE9" s="2">
        <f t="shared" si="1"/>
        <v>4</v>
      </c>
    </row>
    <row r="10" spans="1:31">
      <c r="A10" s="24" t="s">
        <v>23</v>
      </c>
      <c r="B10" s="25"/>
      <c r="C10" s="26"/>
      <c r="D10" s="26"/>
      <c r="E10" s="27"/>
      <c r="F10" s="39">
        <v>9.5</v>
      </c>
      <c r="G10" s="29">
        <v>12.5</v>
      </c>
      <c r="H10" s="30">
        <v>16.5</v>
      </c>
      <c r="I10" s="31">
        <v>22.5</v>
      </c>
      <c r="J10" s="28"/>
      <c r="K10" s="30"/>
      <c r="L10" s="32">
        <v>14</v>
      </c>
      <c r="M10" s="31">
        <v>20</v>
      </c>
      <c r="N10" s="28">
        <v>7</v>
      </c>
      <c r="O10" s="30">
        <v>9.5</v>
      </c>
      <c r="P10" s="125">
        <v>14</v>
      </c>
      <c r="Q10" s="31">
        <v>22.5</v>
      </c>
      <c r="R10" s="28"/>
      <c r="S10" s="30"/>
      <c r="T10" s="30">
        <v>15.5</v>
      </c>
      <c r="U10" s="31">
        <v>23</v>
      </c>
      <c r="V10" s="139"/>
      <c r="W10" s="140"/>
      <c r="X10" s="140"/>
      <c r="Y10" s="141"/>
      <c r="Z10" s="139"/>
      <c r="AA10" s="140"/>
      <c r="AB10" s="140"/>
      <c r="AC10" s="141"/>
      <c r="AD10" s="115">
        <f t="shared" si="0"/>
        <v>39.5</v>
      </c>
      <c r="AE10" s="2">
        <f t="shared" si="1"/>
        <v>6</v>
      </c>
    </row>
    <row r="11" spans="1:31">
      <c r="A11" s="24" t="s">
        <v>24</v>
      </c>
      <c r="B11" s="28"/>
      <c r="C11" s="30"/>
      <c r="D11" s="32">
        <v>14</v>
      </c>
      <c r="E11" s="31">
        <v>22</v>
      </c>
      <c r="F11" s="39">
        <v>9.5</v>
      </c>
      <c r="G11" s="29">
        <v>12.5</v>
      </c>
      <c r="H11" s="30">
        <v>16.5</v>
      </c>
      <c r="I11" s="31">
        <v>22</v>
      </c>
      <c r="J11" s="28"/>
      <c r="K11" s="30"/>
      <c r="L11" s="30">
        <v>16.5</v>
      </c>
      <c r="M11" s="31">
        <v>22.5</v>
      </c>
      <c r="N11" s="28"/>
      <c r="O11" s="30"/>
      <c r="P11" s="32">
        <v>14</v>
      </c>
      <c r="Q11" s="31">
        <v>20</v>
      </c>
      <c r="R11" s="28">
        <v>7</v>
      </c>
      <c r="S11" s="30">
        <v>9.5</v>
      </c>
      <c r="T11" s="30">
        <v>15.5</v>
      </c>
      <c r="U11" s="31">
        <v>22</v>
      </c>
      <c r="V11" s="139"/>
      <c r="W11" s="140"/>
      <c r="X11" s="140"/>
      <c r="Y11" s="141"/>
      <c r="Z11" s="139"/>
      <c r="AA11" s="140"/>
      <c r="AB11" s="140"/>
      <c r="AC11" s="141"/>
      <c r="AD11" s="115">
        <f t="shared" si="0"/>
        <v>43.5</v>
      </c>
      <c r="AE11" s="2">
        <f t="shared" si="1"/>
        <v>6</v>
      </c>
    </row>
    <row r="12" spans="1:31">
      <c r="A12" s="24" t="s">
        <v>25</v>
      </c>
      <c r="B12" s="28"/>
      <c r="C12" s="30"/>
      <c r="D12" s="32">
        <v>14</v>
      </c>
      <c r="E12" s="31">
        <v>22.5</v>
      </c>
      <c r="F12" s="39">
        <v>9.5</v>
      </c>
      <c r="G12" s="29">
        <v>12.5</v>
      </c>
      <c r="H12" s="30">
        <v>16.5</v>
      </c>
      <c r="I12" s="31">
        <v>22.5</v>
      </c>
      <c r="J12" s="25"/>
      <c r="K12" s="26"/>
      <c r="L12" s="26"/>
      <c r="M12" s="27"/>
      <c r="N12" s="139"/>
      <c r="O12" s="140"/>
      <c r="P12" s="140"/>
      <c r="Q12" s="141"/>
      <c r="R12" s="139"/>
      <c r="S12" s="140"/>
      <c r="T12" s="140"/>
      <c r="U12" s="141"/>
      <c r="V12" s="28"/>
      <c r="W12" s="30"/>
      <c r="X12" s="30">
        <v>8</v>
      </c>
      <c r="Y12" s="31">
        <v>20</v>
      </c>
      <c r="Z12" s="28"/>
      <c r="AA12" s="30"/>
      <c r="AB12" s="30">
        <v>8</v>
      </c>
      <c r="AC12" s="31">
        <v>20</v>
      </c>
      <c r="AD12" s="115">
        <f t="shared" si="0"/>
        <v>45.5</v>
      </c>
      <c r="AE12" s="2">
        <f t="shared" si="1"/>
        <v>4</v>
      </c>
    </row>
    <row r="13" spans="1:31">
      <c r="A13" s="24" t="s">
        <v>51</v>
      </c>
      <c r="B13" s="40"/>
      <c r="C13" s="41"/>
      <c r="D13" s="41"/>
      <c r="E13" s="42"/>
      <c r="F13" s="40"/>
      <c r="G13" s="41"/>
      <c r="H13" s="41"/>
      <c r="I13" s="42"/>
      <c r="J13" s="40"/>
      <c r="K13" s="41"/>
      <c r="L13" s="41"/>
      <c r="M13" s="42"/>
      <c r="N13" s="40"/>
      <c r="O13" s="41"/>
      <c r="P13" s="41"/>
      <c r="Q13" s="42"/>
      <c r="R13" s="40"/>
      <c r="S13" s="41"/>
      <c r="T13" s="41"/>
      <c r="U13" s="42"/>
      <c r="V13" s="40"/>
      <c r="W13" s="41"/>
      <c r="X13" s="41"/>
      <c r="Y13" s="42"/>
      <c r="Z13" s="40"/>
      <c r="AA13" s="41"/>
      <c r="AB13" s="41"/>
      <c r="AC13" s="42"/>
      <c r="AD13" s="115">
        <f t="shared" si="0"/>
        <v>0</v>
      </c>
      <c r="AE13" s="2">
        <f t="shared" si="1"/>
        <v>0</v>
      </c>
    </row>
    <row r="14" spans="1:31">
      <c r="A14" s="85" t="s">
        <v>17</v>
      </c>
      <c r="B14" s="127"/>
      <c r="C14" s="128"/>
      <c r="D14" s="128"/>
      <c r="E14" s="129"/>
      <c r="F14" s="127"/>
      <c r="G14" s="128"/>
      <c r="H14" s="128"/>
      <c r="I14" s="129"/>
      <c r="J14" s="127"/>
      <c r="K14" s="128"/>
      <c r="L14" s="128"/>
      <c r="M14" s="129"/>
      <c r="N14" s="127"/>
      <c r="O14" s="128"/>
      <c r="P14" s="128"/>
      <c r="Q14" s="129"/>
      <c r="R14" s="127"/>
      <c r="S14" s="128"/>
      <c r="T14" s="128"/>
      <c r="U14" s="129"/>
      <c r="V14" s="127"/>
      <c r="W14" s="128"/>
      <c r="X14" s="128"/>
      <c r="Y14" s="129"/>
      <c r="Z14" s="127"/>
      <c r="AA14" s="128"/>
      <c r="AB14" s="128"/>
      <c r="AC14" s="129"/>
      <c r="AD14" s="115">
        <f t="shared" si="0"/>
        <v>0</v>
      </c>
      <c r="AE14" s="2">
        <f t="shared" si="1"/>
        <v>0</v>
      </c>
    </row>
    <row r="15" spans="1:31" ht="19.5" thickBot="1">
      <c r="A15" s="43" t="s">
        <v>17</v>
      </c>
      <c r="B15" s="44"/>
      <c r="C15" s="45"/>
      <c r="D15" s="45"/>
      <c r="E15" s="46"/>
      <c r="F15" s="44"/>
      <c r="G15" s="45"/>
      <c r="H15" s="45"/>
      <c r="I15" s="46"/>
      <c r="J15" s="44"/>
      <c r="K15" s="45"/>
      <c r="L15" s="45"/>
      <c r="M15" s="46"/>
      <c r="N15" s="44"/>
      <c r="O15" s="45"/>
      <c r="P15" s="45"/>
      <c r="Q15" s="46"/>
      <c r="R15" s="44"/>
      <c r="S15" s="45"/>
      <c r="T15" s="45"/>
      <c r="U15" s="46"/>
      <c r="V15" s="44"/>
      <c r="W15" s="45"/>
      <c r="X15" s="45"/>
      <c r="Y15" s="46"/>
      <c r="Z15" s="44"/>
      <c r="AA15" s="45"/>
      <c r="AB15" s="45"/>
      <c r="AC15" s="46"/>
      <c r="AD15" s="115">
        <f t="shared" si="0"/>
        <v>0</v>
      </c>
      <c r="AE15" s="2">
        <f t="shared" si="1"/>
        <v>0</v>
      </c>
    </row>
    <row r="16" spans="1:31" ht="19.5" thickBot="1">
      <c r="A16" s="47" t="s">
        <v>12</v>
      </c>
      <c r="B16" s="48" t="s">
        <v>9</v>
      </c>
      <c r="C16" s="49" t="s">
        <v>10</v>
      </c>
      <c r="D16" s="49" t="s">
        <v>9</v>
      </c>
      <c r="E16" s="50" t="s">
        <v>10</v>
      </c>
      <c r="F16" s="48" t="s">
        <v>9</v>
      </c>
      <c r="G16" s="49" t="s">
        <v>10</v>
      </c>
      <c r="H16" s="49" t="s">
        <v>9</v>
      </c>
      <c r="I16" s="50" t="s">
        <v>10</v>
      </c>
      <c r="J16" s="48" t="s">
        <v>9</v>
      </c>
      <c r="K16" s="49" t="s">
        <v>10</v>
      </c>
      <c r="L16" s="49" t="s">
        <v>9</v>
      </c>
      <c r="M16" s="50" t="s">
        <v>10</v>
      </c>
      <c r="N16" s="48" t="s">
        <v>9</v>
      </c>
      <c r="O16" s="49" t="s">
        <v>10</v>
      </c>
      <c r="P16" s="49" t="s">
        <v>9</v>
      </c>
      <c r="Q16" s="50" t="s">
        <v>10</v>
      </c>
      <c r="R16" s="48" t="s">
        <v>9</v>
      </c>
      <c r="S16" s="49" t="s">
        <v>10</v>
      </c>
      <c r="T16" s="49" t="s">
        <v>9</v>
      </c>
      <c r="U16" s="50" t="s">
        <v>10</v>
      </c>
      <c r="V16" s="51" t="s">
        <v>9</v>
      </c>
      <c r="W16" s="52" t="s">
        <v>10</v>
      </c>
      <c r="X16" s="52" t="s">
        <v>9</v>
      </c>
      <c r="Y16" s="53" t="s">
        <v>10</v>
      </c>
      <c r="Z16" s="51" t="s">
        <v>9</v>
      </c>
      <c r="AA16" s="52" t="s">
        <v>10</v>
      </c>
      <c r="AB16" s="52" t="s">
        <v>9</v>
      </c>
      <c r="AC16" s="53" t="s">
        <v>10</v>
      </c>
      <c r="AD16" s="115"/>
    </row>
    <row r="17" spans="1:32">
      <c r="A17" s="11" t="s">
        <v>26</v>
      </c>
      <c r="B17" s="18"/>
      <c r="C17" s="19"/>
      <c r="D17" s="19"/>
      <c r="E17" s="20"/>
      <c r="F17" s="12">
        <v>7</v>
      </c>
      <c r="G17" s="17">
        <v>12.5</v>
      </c>
      <c r="H17" s="123">
        <v>16.5</v>
      </c>
      <c r="I17" s="124">
        <v>22.5</v>
      </c>
      <c r="J17" s="12"/>
      <c r="K17" s="13"/>
      <c r="L17" s="13">
        <v>16.5</v>
      </c>
      <c r="M17" s="15">
        <v>22</v>
      </c>
      <c r="N17" s="102">
        <v>9</v>
      </c>
      <c r="O17" s="103">
        <v>12</v>
      </c>
      <c r="P17" s="103">
        <v>12</v>
      </c>
      <c r="Q17" s="104">
        <v>19</v>
      </c>
      <c r="R17" s="105">
        <v>7</v>
      </c>
      <c r="S17" s="83">
        <v>9.5</v>
      </c>
      <c r="T17" s="83">
        <v>15.5</v>
      </c>
      <c r="U17" s="94">
        <v>23</v>
      </c>
      <c r="V17" s="136"/>
      <c r="W17" s="137"/>
      <c r="X17" s="137"/>
      <c r="Y17" s="138"/>
      <c r="Z17" s="136"/>
      <c r="AA17" s="137"/>
      <c r="AB17" s="137"/>
      <c r="AC17" s="138"/>
      <c r="AD17" s="115">
        <f t="shared" si="0"/>
        <v>41</v>
      </c>
      <c r="AE17" s="2">
        <f t="shared" si="1"/>
        <v>4</v>
      </c>
    </row>
    <row r="18" spans="1:32">
      <c r="A18" s="24" t="s">
        <v>28</v>
      </c>
      <c r="B18" s="28">
        <v>7</v>
      </c>
      <c r="C18" s="30">
        <v>9.5</v>
      </c>
      <c r="D18" s="32">
        <v>14</v>
      </c>
      <c r="E18" s="31">
        <v>21</v>
      </c>
      <c r="F18" s="39">
        <v>9.5</v>
      </c>
      <c r="G18" s="29">
        <v>12.5</v>
      </c>
      <c r="H18" s="59">
        <v>16.5</v>
      </c>
      <c r="I18" s="60">
        <v>19.5</v>
      </c>
      <c r="J18" s="28">
        <v>7</v>
      </c>
      <c r="K18" s="30">
        <v>9.5</v>
      </c>
      <c r="L18" s="30">
        <v>16.5</v>
      </c>
      <c r="M18" s="31">
        <v>22.5</v>
      </c>
      <c r="N18" s="109"/>
      <c r="O18" s="110"/>
      <c r="P18" s="32">
        <v>14</v>
      </c>
      <c r="Q18" s="31">
        <v>22.5</v>
      </c>
      <c r="R18" s="25"/>
      <c r="S18" s="26"/>
      <c r="T18" s="26"/>
      <c r="U18" s="27"/>
      <c r="V18" s="139"/>
      <c r="W18" s="140"/>
      <c r="X18" s="140"/>
      <c r="Y18" s="141"/>
      <c r="Z18" s="139"/>
      <c r="AA18" s="140"/>
      <c r="AB18" s="140"/>
      <c r="AC18" s="141"/>
      <c r="AD18" s="115">
        <f t="shared" si="0"/>
        <v>36.5</v>
      </c>
      <c r="AE18" s="2">
        <f t="shared" si="1"/>
        <v>4</v>
      </c>
    </row>
    <row r="19" spans="1:32">
      <c r="A19" s="24" t="s">
        <v>27</v>
      </c>
      <c r="B19" s="69"/>
      <c r="C19" s="62"/>
      <c r="D19" s="63">
        <v>14</v>
      </c>
      <c r="E19" s="64">
        <v>22.5</v>
      </c>
      <c r="F19" s="65">
        <v>9.5</v>
      </c>
      <c r="G19" s="66">
        <v>12.5</v>
      </c>
      <c r="H19" s="62">
        <v>16.5</v>
      </c>
      <c r="I19" s="64">
        <v>22.5</v>
      </c>
      <c r="J19" s="72"/>
      <c r="K19" s="73"/>
      <c r="L19" s="73"/>
      <c r="M19" s="74"/>
      <c r="N19" s="142"/>
      <c r="O19" s="143"/>
      <c r="P19" s="143"/>
      <c r="Q19" s="144"/>
      <c r="R19" s="142"/>
      <c r="S19" s="143"/>
      <c r="T19" s="143"/>
      <c r="U19" s="144"/>
      <c r="V19" s="69"/>
      <c r="W19" s="62"/>
      <c r="X19" s="62">
        <v>8</v>
      </c>
      <c r="Y19" s="64">
        <v>20</v>
      </c>
      <c r="Z19" s="69"/>
      <c r="AA19" s="62"/>
      <c r="AB19" s="62">
        <v>8</v>
      </c>
      <c r="AC19" s="64">
        <v>20</v>
      </c>
      <c r="AD19" s="115">
        <f t="shared" si="0"/>
        <v>45.5</v>
      </c>
      <c r="AE19" s="2">
        <f t="shared" si="1"/>
        <v>4</v>
      </c>
    </row>
    <row r="20" spans="1:32">
      <c r="A20" s="24" t="s">
        <v>29</v>
      </c>
      <c r="B20" s="58"/>
      <c r="C20" s="59"/>
      <c r="D20" s="32">
        <v>14</v>
      </c>
      <c r="E20" s="60">
        <v>21</v>
      </c>
      <c r="F20" s="28"/>
      <c r="G20" s="59"/>
      <c r="H20" s="59">
        <v>16.5</v>
      </c>
      <c r="I20" s="60">
        <v>21</v>
      </c>
      <c r="J20" s="25"/>
      <c r="K20" s="26"/>
      <c r="L20" s="26"/>
      <c r="M20" s="27"/>
      <c r="N20" s="58">
        <v>7</v>
      </c>
      <c r="O20" s="59">
        <v>9.5</v>
      </c>
      <c r="P20" s="59"/>
      <c r="Q20" s="60"/>
      <c r="R20" s="58"/>
      <c r="S20" s="59"/>
      <c r="T20" s="59">
        <v>15.5</v>
      </c>
      <c r="U20" s="60">
        <v>21</v>
      </c>
      <c r="V20" s="139"/>
      <c r="W20" s="140"/>
      <c r="X20" s="140"/>
      <c r="Y20" s="141"/>
      <c r="Z20" s="139"/>
      <c r="AA20" s="140"/>
      <c r="AB20" s="140"/>
      <c r="AC20" s="141"/>
      <c r="AD20" s="115">
        <f t="shared" si="0"/>
        <v>25.5</v>
      </c>
      <c r="AE20" s="2">
        <f t="shared" si="1"/>
        <v>6</v>
      </c>
    </row>
    <row r="21" spans="1:32">
      <c r="A21" s="85" t="s">
        <v>48</v>
      </c>
      <c r="B21" s="86"/>
      <c r="C21" s="67"/>
      <c r="D21" s="67"/>
      <c r="E21" s="68"/>
      <c r="F21" s="86"/>
      <c r="G21" s="67"/>
      <c r="H21" s="67"/>
      <c r="I21" s="68"/>
      <c r="J21" s="86"/>
      <c r="K21" s="67"/>
      <c r="L21" s="67"/>
      <c r="M21" s="68"/>
      <c r="N21" s="86"/>
      <c r="O21" s="67"/>
      <c r="P21" s="67"/>
      <c r="Q21" s="68"/>
      <c r="R21" s="86"/>
      <c r="S21" s="67"/>
      <c r="T21" s="67"/>
      <c r="U21" s="68"/>
      <c r="V21" s="86"/>
      <c r="W21" s="67"/>
      <c r="X21" s="67"/>
      <c r="Y21" s="68"/>
      <c r="Z21" s="86"/>
      <c r="AA21" s="67"/>
      <c r="AB21" s="67"/>
      <c r="AC21" s="68"/>
      <c r="AD21" s="115">
        <f t="shared" si="0"/>
        <v>0</v>
      </c>
      <c r="AE21" s="2">
        <f t="shared" si="1"/>
        <v>0</v>
      </c>
    </row>
    <row r="22" spans="1:32" s="91" customFormat="1">
      <c r="A22" s="90" t="s">
        <v>17</v>
      </c>
      <c r="B22" s="86"/>
      <c r="C22" s="67"/>
      <c r="D22" s="67"/>
      <c r="E22" s="68"/>
      <c r="F22" s="86"/>
      <c r="G22" s="67"/>
      <c r="H22" s="67"/>
      <c r="I22" s="68"/>
      <c r="J22" s="86"/>
      <c r="K22" s="67"/>
      <c r="L22" s="67"/>
      <c r="M22" s="68"/>
      <c r="N22" s="86"/>
      <c r="O22" s="67"/>
      <c r="P22" s="67"/>
      <c r="Q22" s="68"/>
      <c r="R22" s="86"/>
      <c r="S22" s="67"/>
      <c r="T22" s="67"/>
      <c r="U22" s="68"/>
      <c r="V22" s="86"/>
      <c r="W22" s="67"/>
      <c r="X22" s="67"/>
      <c r="Y22" s="68"/>
      <c r="Z22" s="86"/>
      <c r="AA22" s="67"/>
      <c r="AB22" s="67"/>
      <c r="AC22" s="68"/>
      <c r="AD22" s="115">
        <f t="shared" si="0"/>
        <v>0</v>
      </c>
      <c r="AE22" s="2">
        <f t="shared" si="1"/>
        <v>0</v>
      </c>
    </row>
    <row r="23" spans="1:32" ht="19.5" thickBot="1">
      <c r="A23" s="43" t="s">
        <v>17</v>
      </c>
      <c r="B23" s="44"/>
      <c r="C23" s="45"/>
      <c r="D23" s="45"/>
      <c r="E23" s="46"/>
      <c r="F23" s="44"/>
      <c r="G23" s="45"/>
      <c r="H23" s="45"/>
      <c r="I23" s="46"/>
      <c r="J23" s="44"/>
      <c r="K23" s="45"/>
      <c r="L23" s="45"/>
      <c r="M23" s="46"/>
      <c r="N23" s="44"/>
      <c r="O23" s="45"/>
      <c r="P23" s="45"/>
      <c r="Q23" s="46"/>
      <c r="R23" s="44"/>
      <c r="S23" s="45"/>
      <c r="T23" s="45"/>
      <c r="U23" s="46"/>
      <c r="V23" s="44"/>
      <c r="W23" s="45"/>
      <c r="X23" s="45"/>
      <c r="Y23" s="46"/>
      <c r="Z23" s="44"/>
      <c r="AA23" s="45"/>
      <c r="AB23" s="45"/>
      <c r="AC23" s="46"/>
      <c r="AD23" s="115">
        <f t="shared" si="0"/>
        <v>0</v>
      </c>
      <c r="AE23" s="2">
        <f t="shared" si="1"/>
        <v>0</v>
      </c>
    </row>
    <row r="24" spans="1:32" ht="19.5" thickBot="1">
      <c r="A24" s="47" t="s">
        <v>13</v>
      </c>
      <c r="B24" s="48" t="s">
        <v>9</v>
      </c>
      <c r="C24" s="49" t="s">
        <v>10</v>
      </c>
      <c r="D24" s="49" t="s">
        <v>9</v>
      </c>
      <c r="E24" s="50" t="s">
        <v>10</v>
      </c>
      <c r="F24" s="48" t="s">
        <v>9</v>
      </c>
      <c r="G24" s="49" t="s">
        <v>10</v>
      </c>
      <c r="H24" s="49" t="s">
        <v>9</v>
      </c>
      <c r="I24" s="50" t="s">
        <v>10</v>
      </c>
      <c r="J24" s="48" t="s">
        <v>9</v>
      </c>
      <c r="K24" s="49" t="s">
        <v>10</v>
      </c>
      <c r="L24" s="49" t="s">
        <v>9</v>
      </c>
      <c r="M24" s="50" t="s">
        <v>10</v>
      </c>
      <c r="N24" s="48" t="s">
        <v>9</v>
      </c>
      <c r="O24" s="49" t="s">
        <v>10</v>
      </c>
      <c r="P24" s="49" t="s">
        <v>9</v>
      </c>
      <c r="Q24" s="50" t="s">
        <v>10</v>
      </c>
      <c r="R24" s="48" t="s">
        <v>9</v>
      </c>
      <c r="S24" s="49" t="s">
        <v>10</v>
      </c>
      <c r="T24" s="49" t="s">
        <v>9</v>
      </c>
      <c r="U24" s="50" t="s">
        <v>10</v>
      </c>
      <c r="V24" s="51" t="s">
        <v>9</v>
      </c>
      <c r="W24" s="52" t="s">
        <v>10</v>
      </c>
      <c r="X24" s="52" t="s">
        <v>9</v>
      </c>
      <c r="Y24" s="53" t="s">
        <v>10</v>
      </c>
      <c r="Z24" s="51" t="s">
        <v>9</v>
      </c>
      <c r="AA24" s="52" t="s">
        <v>10</v>
      </c>
      <c r="AB24" s="52" t="s">
        <v>9</v>
      </c>
      <c r="AC24" s="53" t="s">
        <v>10</v>
      </c>
      <c r="AD24" s="115"/>
    </row>
    <row r="25" spans="1:32">
      <c r="A25" s="11" t="s">
        <v>30</v>
      </c>
      <c r="B25" s="18"/>
      <c r="C25" s="19"/>
      <c r="D25" s="19"/>
      <c r="E25" s="20"/>
      <c r="F25" s="12">
        <v>7</v>
      </c>
      <c r="G25" s="17">
        <v>12.5</v>
      </c>
      <c r="H25" s="123">
        <v>16.5</v>
      </c>
      <c r="I25" s="124">
        <v>22.5</v>
      </c>
      <c r="J25" s="12">
        <v>7</v>
      </c>
      <c r="K25" s="13">
        <v>9.5</v>
      </c>
      <c r="L25" s="13">
        <v>16.5</v>
      </c>
      <c r="M25" s="15">
        <v>22.5</v>
      </c>
      <c r="N25" s="12"/>
      <c r="O25" s="13"/>
      <c r="P25" s="14">
        <v>14</v>
      </c>
      <c r="Q25" s="15">
        <v>21</v>
      </c>
      <c r="R25" s="106"/>
      <c r="S25" s="107"/>
      <c r="T25" s="83">
        <v>15.5</v>
      </c>
      <c r="U25" s="94">
        <v>23</v>
      </c>
      <c r="V25" s="136"/>
      <c r="W25" s="137"/>
      <c r="X25" s="137"/>
      <c r="Y25" s="138"/>
      <c r="Z25" s="136"/>
      <c r="AA25" s="137"/>
      <c r="AB25" s="137"/>
      <c r="AC25" s="138"/>
      <c r="AD25" s="115">
        <f t="shared" si="0"/>
        <v>42.5</v>
      </c>
      <c r="AE25" s="2">
        <f t="shared" si="1"/>
        <v>8</v>
      </c>
    </row>
    <row r="26" spans="1:32">
      <c r="A26" s="24" t="s">
        <v>31</v>
      </c>
      <c r="B26" s="33">
        <v>7</v>
      </c>
      <c r="C26" s="34">
        <v>12</v>
      </c>
      <c r="D26" s="34">
        <v>12</v>
      </c>
      <c r="E26" s="35">
        <v>19</v>
      </c>
      <c r="F26" s="116"/>
      <c r="G26" s="117"/>
      <c r="H26" s="117">
        <v>9</v>
      </c>
      <c r="I26" s="118">
        <v>17</v>
      </c>
      <c r="J26" s="28"/>
      <c r="K26" s="30"/>
      <c r="L26" s="32">
        <v>14</v>
      </c>
      <c r="M26" s="31">
        <v>20</v>
      </c>
      <c r="N26" s="28">
        <v>7</v>
      </c>
      <c r="O26" s="30">
        <v>9.5</v>
      </c>
      <c r="P26" s="32">
        <v>14</v>
      </c>
      <c r="Q26" s="31">
        <v>22.5</v>
      </c>
      <c r="R26" s="25"/>
      <c r="S26" s="26"/>
      <c r="T26" s="26"/>
      <c r="U26" s="27"/>
      <c r="V26" s="139"/>
      <c r="W26" s="140"/>
      <c r="X26" s="140"/>
      <c r="Y26" s="141"/>
      <c r="Z26" s="139"/>
      <c r="AA26" s="140"/>
      <c r="AB26" s="140"/>
      <c r="AC26" s="141"/>
      <c r="AD26" s="115">
        <f t="shared" si="0"/>
        <v>43</v>
      </c>
      <c r="AE26" s="2">
        <f t="shared" si="1"/>
        <v>6</v>
      </c>
      <c r="AF26" s="119" t="s">
        <v>47</v>
      </c>
    </row>
    <row r="27" spans="1:32">
      <c r="A27" s="24" t="s">
        <v>32</v>
      </c>
      <c r="B27" s="28"/>
      <c r="C27" s="30"/>
      <c r="D27" s="32">
        <v>14</v>
      </c>
      <c r="E27" s="31">
        <v>22.5</v>
      </c>
      <c r="F27" s="39">
        <v>9.5</v>
      </c>
      <c r="G27" s="29">
        <v>12.5</v>
      </c>
      <c r="H27" s="30">
        <v>16.5</v>
      </c>
      <c r="I27" s="31">
        <v>22.5</v>
      </c>
      <c r="J27" s="25"/>
      <c r="K27" s="26"/>
      <c r="L27" s="26"/>
      <c r="M27" s="27"/>
      <c r="N27" s="139"/>
      <c r="O27" s="140"/>
      <c r="P27" s="140"/>
      <c r="Q27" s="141"/>
      <c r="R27" s="139"/>
      <c r="S27" s="140"/>
      <c r="T27" s="140"/>
      <c r="U27" s="141"/>
      <c r="V27" s="28"/>
      <c r="W27" s="30"/>
      <c r="X27" s="30">
        <v>10</v>
      </c>
      <c r="Y27" s="31">
        <v>22</v>
      </c>
      <c r="Z27" s="28"/>
      <c r="AA27" s="30"/>
      <c r="AB27" s="30">
        <v>10</v>
      </c>
      <c r="AC27" s="31">
        <v>22</v>
      </c>
      <c r="AD27" s="115">
        <f t="shared" si="0"/>
        <v>45.5</v>
      </c>
      <c r="AE27" s="2">
        <f t="shared" si="1"/>
        <v>4</v>
      </c>
    </row>
    <row r="28" spans="1:32" s="91" customFormat="1">
      <c r="A28" s="90" t="s">
        <v>48</v>
      </c>
      <c r="B28" s="86"/>
      <c r="C28" s="67"/>
      <c r="D28" s="67"/>
      <c r="E28" s="68"/>
      <c r="F28" s="86"/>
      <c r="G28" s="67"/>
      <c r="H28" s="67"/>
      <c r="I28" s="68"/>
      <c r="J28" s="86"/>
      <c r="K28" s="67"/>
      <c r="L28" s="67"/>
      <c r="M28" s="68"/>
      <c r="N28" s="86"/>
      <c r="O28" s="67"/>
      <c r="P28" s="67"/>
      <c r="Q28" s="68"/>
      <c r="R28" s="86"/>
      <c r="S28" s="67"/>
      <c r="T28" s="67"/>
      <c r="U28" s="68"/>
      <c r="V28" s="86"/>
      <c r="W28" s="67"/>
      <c r="X28" s="67"/>
      <c r="Y28" s="68"/>
      <c r="Z28" s="86"/>
      <c r="AA28" s="67"/>
      <c r="AB28" s="67"/>
      <c r="AC28" s="68"/>
      <c r="AD28" s="115">
        <f t="shared" si="0"/>
        <v>0</v>
      </c>
      <c r="AE28" s="2">
        <f t="shared" si="1"/>
        <v>0</v>
      </c>
    </row>
    <row r="29" spans="1:32" s="91" customFormat="1">
      <c r="A29" s="90" t="s">
        <v>17</v>
      </c>
      <c r="B29" s="86"/>
      <c r="C29" s="67"/>
      <c r="D29" s="67"/>
      <c r="E29" s="68"/>
      <c r="F29" s="86"/>
      <c r="G29" s="67"/>
      <c r="H29" s="67"/>
      <c r="I29" s="68"/>
      <c r="J29" s="86"/>
      <c r="K29" s="67"/>
      <c r="L29" s="67"/>
      <c r="M29" s="68"/>
      <c r="N29" s="86"/>
      <c r="O29" s="67"/>
      <c r="P29" s="67"/>
      <c r="Q29" s="68"/>
      <c r="R29" s="86"/>
      <c r="S29" s="67"/>
      <c r="T29" s="67"/>
      <c r="U29" s="68"/>
      <c r="V29" s="86"/>
      <c r="W29" s="67"/>
      <c r="X29" s="67"/>
      <c r="Y29" s="68"/>
      <c r="Z29" s="86"/>
      <c r="AA29" s="67"/>
      <c r="AB29" s="67"/>
      <c r="AC29" s="68"/>
      <c r="AD29" s="115">
        <f t="shared" si="0"/>
        <v>0</v>
      </c>
      <c r="AE29" s="2">
        <f t="shared" si="1"/>
        <v>0</v>
      </c>
    </row>
    <row r="30" spans="1:32" ht="19.5" thickBot="1">
      <c r="A30" s="43" t="s">
        <v>17</v>
      </c>
      <c r="B30" s="44"/>
      <c r="C30" s="45"/>
      <c r="D30" s="45"/>
      <c r="E30" s="46"/>
      <c r="F30" s="44"/>
      <c r="G30" s="45"/>
      <c r="H30" s="45"/>
      <c r="I30" s="46"/>
      <c r="J30" s="44"/>
      <c r="K30" s="45"/>
      <c r="L30" s="45"/>
      <c r="M30" s="46"/>
      <c r="N30" s="44"/>
      <c r="O30" s="45"/>
      <c r="P30" s="45"/>
      <c r="Q30" s="46"/>
      <c r="R30" s="44"/>
      <c r="S30" s="45"/>
      <c r="T30" s="45"/>
      <c r="U30" s="46"/>
      <c r="V30" s="44"/>
      <c r="W30" s="45"/>
      <c r="X30" s="45"/>
      <c r="Y30" s="46"/>
      <c r="Z30" s="44"/>
      <c r="AA30" s="45"/>
      <c r="AB30" s="45"/>
      <c r="AC30" s="46"/>
      <c r="AD30" s="115">
        <f t="shared" si="0"/>
        <v>0</v>
      </c>
      <c r="AE30" s="2">
        <f t="shared" si="1"/>
        <v>0</v>
      </c>
    </row>
    <row r="31" spans="1:32" ht="19.5" thickBot="1">
      <c r="A31" s="47" t="s">
        <v>14</v>
      </c>
      <c r="B31" s="48" t="s">
        <v>9</v>
      </c>
      <c r="C31" s="49" t="s">
        <v>10</v>
      </c>
      <c r="D31" s="49" t="s">
        <v>9</v>
      </c>
      <c r="E31" s="50" t="s">
        <v>10</v>
      </c>
      <c r="F31" s="48" t="s">
        <v>9</v>
      </c>
      <c r="G31" s="49" t="s">
        <v>10</v>
      </c>
      <c r="H31" s="49" t="s">
        <v>9</v>
      </c>
      <c r="I31" s="50" t="s">
        <v>10</v>
      </c>
      <c r="J31" s="48" t="s">
        <v>9</v>
      </c>
      <c r="K31" s="49" t="s">
        <v>10</v>
      </c>
      <c r="L31" s="49" t="s">
        <v>9</v>
      </c>
      <c r="M31" s="50" t="s">
        <v>10</v>
      </c>
      <c r="N31" s="48" t="s">
        <v>9</v>
      </c>
      <c r="O31" s="49" t="s">
        <v>10</v>
      </c>
      <c r="P31" s="49" t="s">
        <v>9</v>
      </c>
      <c r="Q31" s="50" t="s">
        <v>10</v>
      </c>
      <c r="R31" s="48" t="s">
        <v>9</v>
      </c>
      <c r="S31" s="49" t="s">
        <v>10</v>
      </c>
      <c r="T31" s="49" t="s">
        <v>9</v>
      </c>
      <c r="U31" s="50" t="s">
        <v>10</v>
      </c>
      <c r="V31" s="51" t="s">
        <v>9</v>
      </c>
      <c r="W31" s="52" t="s">
        <v>10</v>
      </c>
      <c r="X31" s="52" t="s">
        <v>9</v>
      </c>
      <c r="Y31" s="53" t="s">
        <v>10</v>
      </c>
      <c r="Z31" s="51" t="s">
        <v>9</v>
      </c>
      <c r="AA31" s="52" t="s">
        <v>10</v>
      </c>
      <c r="AB31" s="52" t="s">
        <v>9</v>
      </c>
      <c r="AC31" s="53" t="s">
        <v>10</v>
      </c>
      <c r="AD31" s="115"/>
    </row>
    <row r="32" spans="1:32">
      <c r="A32" s="11" t="s">
        <v>33</v>
      </c>
      <c r="B32" s="18"/>
      <c r="C32" s="19"/>
      <c r="D32" s="19"/>
      <c r="E32" s="20"/>
      <c r="F32" s="12">
        <v>7</v>
      </c>
      <c r="G32" s="17">
        <v>12.5</v>
      </c>
      <c r="H32" s="123">
        <v>16.5</v>
      </c>
      <c r="I32" s="124">
        <v>22.5</v>
      </c>
      <c r="J32" s="12"/>
      <c r="K32" s="13"/>
      <c r="L32" s="13">
        <v>16.5</v>
      </c>
      <c r="M32" s="15">
        <v>22.5</v>
      </c>
      <c r="N32" s="106"/>
      <c r="O32" s="107"/>
      <c r="P32" s="14">
        <v>14</v>
      </c>
      <c r="Q32" s="15">
        <v>20</v>
      </c>
      <c r="R32" s="105">
        <v>7</v>
      </c>
      <c r="S32" s="83">
        <v>9.5</v>
      </c>
      <c r="T32" s="83">
        <v>15.5</v>
      </c>
      <c r="U32" s="94">
        <v>23</v>
      </c>
      <c r="V32" s="136"/>
      <c r="W32" s="137"/>
      <c r="X32" s="137"/>
      <c r="Y32" s="138"/>
      <c r="Z32" s="136"/>
      <c r="AA32" s="137"/>
      <c r="AB32" s="137"/>
      <c r="AC32" s="138"/>
      <c r="AD32" s="115">
        <f t="shared" si="0"/>
        <v>39.5</v>
      </c>
      <c r="AE32" s="2">
        <f t="shared" si="1"/>
        <v>6</v>
      </c>
    </row>
    <row r="33" spans="1:31">
      <c r="A33" s="24" t="s">
        <v>34</v>
      </c>
      <c r="B33" s="28">
        <v>7</v>
      </c>
      <c r="C33" s="30">
        <v>9.5</v>
      </c>
      <c r="D33" s="32">
        <v>14</v>
      </c>
      <c r="E33" s="31">
        <v>21</v>
      </c>
      <c r="F33" s="33">
        <v>9</v>
      </c>
      <c r="G33" s="34">
        <v>12</v>
      </c>
      <c r="H33" s="34">
        <v>12</v>
      </c>
      <c r="I33" s="35">
        <v>19</v>
      </c>
      <c r="J33" s="28">
        <v>7</v>
      </c>
      <c r="K33" s="30">
        <v>9.5</v>
      </c>
      <c r="L33" s="30">
        <v>16.5</v>
      </c>
      <c r="M33" s="31">
        <v>22</v>
      </c>
      <c r="N33" s="28"/>
      <c r="O33" s="30"/>
      <c r="P33" s="32">
        <v>14</v>
      </c>
      <c r="Q33" s="31">
        <v>22.5</v>
      </c>
      <c r="R33" s="25"/>
      <c r="S33" s="26"/>
      <c r="T33" s="26"/>
      <c r="U33" s="27"/>
      <c r="V33" s="139"/>
      <c r="W33" s="140"/>
      <c r="X33" s="140"/>
      <c r="Y33" s="141"/>
      <c r="Z33" s="139"/>
      <c r="AA33" s="140"/>
      <c r="AB33" s="140"/>
      <c r="AC33" s="141"/>
      <c r="AD33" s="115">
        <f t="shared" si="0"/>
        <v>40</v>
      </c>
      <c r="AE33" s="2">
        <f t="shared" si="1"/>
        <v>4</v>
      </c>
    </row>
    <row r="34" spans="1:31">
      <c r="A34" s="24" t="s">
        <v>46</v>
      </c>
      <c r="B34" s="28"/>
      <c r="C34" s="30"/>
      <c r="D34" s="32">
        <v>14</v>
      </c>
      <c r="E34" s="31">
        <v>22.5</v>
      </c>
      <c r="F34" s="39">
        <v>9.5</v>
      </c>
      <c r="G34" s="29">
        <v>12.5</v>
      </c>
      <c r="H34" s="30">
        <v>16.5</v>
      </c>
      <c r="I34" s="31">
        <v>22.5</v>
      </c>
      <c r="J34" s="25"/>
      <c r="K34" s="26"/>
      <c r="L34" s="26"/>
      <c r="M34" s="27"/>
      <c r="N34" s="139"/>
      <c r="O34" s="140"/>
      <c r="P34" s="140"/>
      <c r="Q34" s="141"/>
      <c r="R34" s="139"/>
      <c r="S34" s="140"/>
      <c r="T34" s="140"/>
      <c r="U34" s="141"/>
      <c r="V34" s="28"/>
      <c r="W34" s="30"/>
      <c r="X34" s="30">
        <v>8</v>
      </c>
      <c r="Y34" s="31">
        <v>20</v>
      </c>
      <c r="Z34" s="28"/>
      <c r="AA34" s="30"/>
      <c r="AB34" s="30">
        <v>8</v>
      </c>
      <c r="AC34" s="31">
        <v>20</v>
      </c>
      <c r="AD34" s="115">
        <f t="shared" si="0"/>
        <v>45.5</v>
      </c>
      <c r="AE34" s="2">
        <f t="shared" si="1"/>
        <v>4</v>
      </c>
    </row>
    <row r="35" spans="1:31" s="91" customFormat="1">
      <c r="A35" s="90" t="s">
        <v>48</v>
      </c>
      <c r="B35" s="86"/>
      <c r="C35" s="67"/>
      <c r="D35" s="67"/>
      <c r="E35" s="68"/>
      <c r="F35" s="86"/>
      <c r="G35" s="67"/>
      <c r="H35" s="67"/>
      <c r="I35" s="68"/>
      <c r="J35" s="86"/>
      <c r="K35" s="67"/>
      <c r="L35" s="67"/>
      <c r="M35" s="68"/>
      <c r="N35" s="86"/>
      <c r="O35" s="67"/>
      <c r="P35" s="67"/>
      <c r="Q35" s="68"/>
      <c r="R35" s="86"/>
      <c r="S35" s="67"/>
      <c r="T35" s="67"/>
      <c r="U35" s="68"/>
      <c r="V35" s="86"/>
      <c r="W35" s="67"/>
      <c r="X35" s="67"/>
      <c r="Y35" s="68"/>
      <c r="Z35" s="86"/>
      <c r="AA35" s="67"/>
      <c r="AB35" s="67"/>
      <c r="AC35" s="68"/>
      <c r="AD35" s="115">
        <f t="shared" si="0"/>
        <v>0</v>
      </c>
      <c r="AE35" s="2">
        <f t="shared" si="1"/>
        <v>0</v>
      </c>
    </row>
    <row r="36" spans="1:31" s="91" customFormat="1">
      <c r="A36" s="90" t="s">
        <v>17</v>
      </c>
      <c r="B36" s="86"/>
      <c r="C36" s="67"/>
      <c r="D36" s="67"/>
      <c r="E36" s="68"/>
      <c r="F36" s="86"/>
      <c r="G36" s="67"/>
      <c r="H36" s="67"/>
      <c r="I36" s="68"/>
      <c r="J36" s="86"/>
      <c r="K36" s="67"/>
      <c r="L36" s="67"/>
      <c r="M36" s="68"/>
      <c r="N36" s="86"/>
      <c r="O36" s="67"/>
      <c r="P36" s="67"/>
      <c r="Q36" s="68"/>
      <c r="R36" s="86"/>
      <c r="S36" s="67"/>
      <c r="T36" s="67"/>
      <c r="U36" s="68"/>
      <c r="V36" s="86"/>
      <c r="W36" s="67"/>
      <c r="X36" s="67"/>
      <c r="Y36" s="68"/>
      <c r="Z36" s="86"/>
      <c r="AA36" s="67"/>
      <c r="AB36" s="67"/>
      <c r="AC36" s="68"/>
      <c r="AD36" s="115">
        <f t="shared" si="0"/>
        <v>0</v>
      </c>
      <c r="AE36" s="2">
        <f t="shared" si="1"/>
        <v>0</v>
      </c>
    </row>
    <row r="37" spans="1:31" ht="19.5" thickBot="1">
      <c r="A37" s="43" t="s">
        <v>17</v>
      </c>
      <c r="B37" s="44"/>
      <c r="C37" s="45"/>
      <c r="D37" s="45"/>
      <c r="E37" s="46"/>
      <c r="F37" s="44"/>
      <c r="G37" s="45"/>
      <c r="H37" s="45"/>
      <c r="I37" s="46"/>
      <c r="J37" s="44"/>
      <c r="K37" s="45"/>
      <c r="L37" s="45"/>
      <c r="M37" s="46"/>
      <c r="N37" s="44"/>
      <c r="O37" s="45"/>
      <c r="P37" s="45"/>
      <c r="Q37" s="46"/>
      <c r="R37" s="44"/>
      <c r="S37" s="45"/>
      <c r="T37" s="45"/>
      <c r="U37" s="46"/>
      <c r="V37" s="44"/>
      <c r="W37" s="45"/>
      <c r="X37" s="45"/>
      <c r="Y37" s="46"/>
      <c r="Z37" s="44"/>
      <c r="AA37" s="45"/>
      <c r="AB37" s="45"/>
      <c r="AC37" s="46"/>
      <c r="AD37" s="115">
        <f t="shared" si="0"/>
        <v>0</v>
      </c>
      <c r="AE37" s="2">
        <f t="shared" si="1"/>
        <v>0</v>
      </c>
    </row>
    <row r="38" spans="1:31" ht="19.5" thickBot="1">
      <c r="A38" s="47" t="s">
        <v>15</v>
      </c>
      <c r="B38" s="48" t="s">
        <v>9</v>
      </c>
      <c r="C38" s="49" t="s">
        <v>10</v>
      </c>
      <c r="D38" s="49" t="s">
        <v>9</v>
      </c>
      <c r="E38" s="50" t="s">
        <v>10</v>
      </c>
      <c r="F38" s="48" t="s">
        <v>9</v>
      </c>
      <c r="G38" s="49" t="s">
        <v>10</v>
      </c>
      <c r="H38" s="49" t="s">
        <v>9</v>
      </c>
      <c r="I38" s="50" t="s">
        <v>10</v>
      </c>
      <c r="J38" s="48" t="s">
        <v>9</v>
      </c>
      <c r="K38" s="49" t="s">
        <v>10</v>
      </c>
      <c r="L38" s="49" t="s">
        <v>9</v>
      </c>
      <c r="M38" s="50" t="s">
        <v>10</v>
      </c>
      <c r="N38" s="48" t="s">
        <v>9</v>
      </c>
      <c r="O38" s="49" t="s">
        <v>10</v>
      </c>
      <c r="P38" s="49" t="s">
        <v>9</v>
      </c>
      <c r="Q38" s="50" t="s">
        <v>10</v>
      </c>
      <c r="R38" s="48" t="s">
        <v>9</v>
      </c>
      <c r="S38" s="49" t="s">
        <v>10</v>
      </c>
      <c r="T38" s="49" t="s">
        <v>9</v>
      </c>
      <c r="U38" s="50" t="s">
        <v>10</v>
      </c>
      <c r="V38" s="51" t="s">
        <v>9</v>
      </c>
      <c r="W38" s="52" t="s">
        <v>10</v>
      </c>
      <c r="X38" s="52" t="s">
        <v>9</v>
      </c>
      <c r="Y38" s="53" t="s">
        <v>10</v>
      </c>
      <c r="Z38" s="51" t="s">
        <v>9</v>
      </c>
      <c r="AA38" s="52" t="s">
        <v>10</v>
      </c>
      <c r="AB38" s="52" t="s">
        <v>9</v>
      </c>
      <c r="AC38" s="53" t="s">
        <v>10</v>
      </c>
      <c r="AD38" s="115"/>
    </row>
    <row r="39" spans="1:31">
      <c r="A39" s="11" t="s">
        <v>35</v>
      </c>
      <c r="B39" s="18"/>
      <c r="C39" s="19"/>
      <c r="D39" s="19"/>
      <c r="E39" s="20"/>
      <c r="F39" s="16">
        <v>9.5</v>
      </c>
      <c r="G39" s="17">
        <v>12.5</v>
      </c>
      <c r="H39" s="123">
        <v>16.5</v>
      </c>
      <c r="I39" s="124">
        <v>22.5</v>
      </c>
      <c r="J39" s="12"/>
      <c r="K39" s="13"/>
      <c r="L39" s="14">
        <v>14.5</v>
      </c>
      <c r="M39" s="15">
        <v>22.5</v>
      </c>
      <c r="N39" s="12"/>
      <c r="O39" s="13"/>
      <c r="P39" s="14">
        <v>14</v>
      </c>
      <c r="Q39" s="15">
        <v>20</v>
      </c>
      <c r="R39" s="106">
        <v>7</v>
      </c>
      <c r="S39" s="107">
        <v>9.5</v>
      </c>
      <c r="T39" s="83">
        <v>15.5</v>
      </c>
      <c r="U39" s="94">
        <v>23</v>
      </c>
      <c r="V39" s="136"/>
      <c r="W39" s="137"/>
      <c r="X39" s="137"/>
      <c r="Y39" s="138"/>
      <c r="Z39" s="136"/>
      <c r="AA39" s="137"/>
      <c r="AB39" s="137"/>
      <c r="AC39" s="138"/>
      <c r="AD39" s="115">
        <f t="shared" si="0"/>
        <v>39</v>
      </c>
      <c r="AE39" s="2">
        <f t="shared" si="1"/>
        <v>6</v>
      </c>
    </row>
    <row r="40" spans="1:31">
      <c r="A40" s="24" t="s">
        <v>36</v>
      </c>
      <c r="B40" s="58"/>
      <c r="C40" s="59"/>
      <c r="D40" s="32">
        <v>14</v>
      </c>
      <c r="E40" s="60">
        <v>22</v>
      </c>
      <c r="F40" s="39">
        <v>9.5</v>
      </c>
      <c r="G40" s="29">
        <v>12.5</v>
      </c>
      <c r="H40" s="59">
        <v>16.5</v>
      </c>
      <c r="I40" s="60">
        <v>21</v>
      </c>
      <c r="J40" s="33">
        <v>9</v>
      </c>
      <c r="K40" s="34">
        <v>12</v>
      </c>
      <c r="L40" s="34">
        <v>12</v>
      </c>
      <c r="M40" s="35">
        <v>19</v>
      </c>
      <c r="N40" s="80">
        <v>7</v>
      </c>
      <c r="O40" s="81">
        <v>9.5</v>
      </c>
      <c r="P40" s="32">
        <v>14</v>
      </c>
      <c r="Q40" s="31">
        <v>22.5</v>
      </c>
      <c r="R40" s="25"/>
      <c r="S40" s="26"/>
      <c r="T40" s="26"/>
      <c r="U40" s="27"/>
      <c r="V40" s="139"/>
      <c r="W40" s="140"/>
      <c r="X40" s="140"/>
      <c r="Y40" s="141"/>
      <c r="Z40" s="139"/>
      <c r="AA40" s="140"/>
      <c r="AB40" s="140"/>
      <c r="AC40" s="141"/>
      <c r="AD40" s="115">
        <f t="shared" si="0"/>
        <v>38.5</v>
      </c>
      <c r="AE40" s="2">
        <f t="shared" si="1"/>
        <v>2</v>
      </c>
    </row>
    <row r="41" spans="1:31">
      <c r="A41" s="24" t="s">
        <v>37</v>
      </c>
      <c r="B41" s="28"/>
      <c r="C41" s="30"/>
      <c r="D41" s="32">
        <v>14</v>
      </c>
      <c r="E41" s="31">
        <v>22.5</v>
      </c>
      <c r="F41" s="39">
        <v>9.5</v>
      </c>
      <c r="G41" s="29">
        <v>12.5</v>
      </c>
      <c r="H41" s="30">
        <v>16.5</v>
      </c>
      <c r="I41" s="31">
        <v>22.5</v>
      </c>
      <c r="J41" s="25"/>
      <c r="K41" s="26"/>
      <c r="L41" s="26"/>
      <c r="M41" s="27"/>
      <c r="N41" s="139"/>
      <c r="O41" s="140"/>
      <c r="P41" s="140"/>
      <c r="Q41" s="141"/>
      <c r="R41" s="139"/>
      <c r="S41" s="140"/>
      <c r="T41" s="140"/>
      <c r="U41" s="141"/>
      <c r="V41" s="28"/>
      <c r="W41" s="30"/>
      <c r="X41" s="30">
        <v>11</v>
      </c>
      <c r="Y41" s="31">
        <v>23</v>
      </c>
      <c r="Z41" s="28"/>
      <c r="AA41" s="30"/>
      <c r="AB41" s="30">
        <v>11</v>
      </c>
      <c r="AC41" s="31">
        <v>23</v>
      </c>
      <c r="AD41" s="115">
        <f t="shared" si="0"/>
        <v>45.5</v>
      </c>
      <c r="AE41" s="2">
        <f t="shared" si="1"/>
        <v>4</v>
      </c>
    </row>
    <row r="42" spans="1:31" s="91" customFormat="1">
      <c r="A42" s="90" t="s">
        <v>48</v>
      </c>
      <c r="B42" s="86"/>
      <c r="C42" s="67"/>
      <c r="D42" s="67"/>
      <c r="E42" s="68"/>
      <c r="F42" s="86"/>
      <c r="G42" s="67"/>
      <c r="H42" s="67"/>
      <c r="I42" s="68"/>
      <c r="J42" s="86"/>
      <c r="K42" s="67"/>
      <c r="L42" s="67"/>
      <c r="M42" s="68"/>
      <c r="N42" s="86"/>
      <c r="O42" s="67"/>
      <c r="P42" s="67"/>
      <c r="Q42" s="68"/>
      <c r="R42" s="86"/>
      <c r="S42" s="67"/>
      <c r="T42" s="67"/>
      <c r="U42" s="68"/>
      <c r="V42" s="86"/>
      <c r="W42" s="67"/>
      <c r="X42" s="67"/>
      <c r="Y42" s="68"/>
      <c r="Z42" s="86"/>
      <c r="AA42" s="67"/>
      <c r="AB42" s="67"/>
      <c r="AC42" s="68"/>
      <c r="AD42" s="115">
        <f t="shared" si="0"/>
        <v>0</v>
      </c>
      <c r="AE42" s="2">
        <f t="shared" si="1"/>
        <v>0</v>
      </c>
    </row>
    <row r="43" spans="1:31" s="91" customFormat="1">
      <c r="A43" s="90" t="s">
        <v>17</v>
      </c>
      <c r="B43" s="86"/>
      <c r="C43" s="67"/>
      <c r="D43" s="67"/>
      <c r="E43" s="68"/>
      <c r="F43" s="86"/>
      <c r="G43" s="67"/>
      <c r="H43" s="67"/>
      <c r="I43" s="68"/>
      <c r="J43" s="86"/>
      <c r="K43" s="67"/>
      <c r="L43" s="67"/>
      <c r="M43" s="68"/>
      <c r="N43" s="86"/>
      <c r="O43" s="67"/>
      <c r="P43" s="67"/>
      <c r="Q43" s="68"/>
      <c r="R43" s="86"/>
      <c r="S43" s="67"/>
      <c r="T43" s="67"/>
      <c r="U43" s="68"/>
      <c r="V43" s="86"/>
      <c r="W43" s="67"/>
      <c r="X43" s="67"/>
      <c r="Y43" s="68"/>
      <c r="Z43" s="86"/>
      <c r="AA43" s="67"/>
      <c r="AB43" s="67"/>
      <c r="AC43" s="68"/>
      <c r="AD43" s="115">
        <f t="shared" si="0"/>
        <v>0</v>
      </c>
      <c r="AE43" s="2">
        <f t="shared" si="1"/>
        <v>0</v>
      </c>
    </row>
    <row r="44" spans="1:31" ht="19.5" thickBot="1">
      <c r="A44" s="43" t="s">
        <v>17</v>
      </c>
      <c r="B44" s="44"/>
      <c r="C44" s="45"/>
      <c r="D44" s="45"/>
      <c r="E44" s="46"/>
      <c r="F44" s="44"/>
      <c r="G44" s="45"/>
      <c r="H44" s="45"/>
      <c r="I44" s="46"/>
      <c r="J44" s="44"/>
      <c r="K44" s="45"/>
      <c r="L44" s="45"/>
      <c r="M44" s="46"/>
      <c r="N44" s="44"/>
      <c r="O44" s="45"/>
      <c r="P44" s="45"/>
      <c r="Q44" s="46"/>
      <c r="R44" s="44"/>
      <c r="S44" s="45"/>
      <c r="T44" s="45"/>
      <c r="U44" s="46"/>
      <c r="V44" s="44"/>
      <c r="W44" s="45"/>
      <c r="X44" s="45"/>
      <c r="Y44" s="46"/>
      <c r="Z44" s="44"/>
      <c r="AA44" s="45"/>
      <c r="AB44" s="45"/>
      <c r="AC44" s="46"/>
      <c r="AD44" s="115">
        <f t="shared" si="0"/>
        <v>0</v>
      </c>
      <c r="AE44" s="2">
        <f t="shared" si="1"/>
        <v>0</v>
      </c>
    </row>
    <row r="45" spans="1:31" ht="19.5" thickBot="1">
      <c r="A45" s="82" t="s">
        <v>16</v>
      </c>
      <c r="B45" s="48" t="s">
        <v>9</v>
      </c>
      <c r="C45" s="49" t="s">
        <v>10</v>
      </c>
      <c r="D45" s="49" t="s">
        <v>9</v>
      </c>
      <c r="E45" s="50" t="s">
        <v>10</v>
      </c>
      <c r="F45" s="48" t="s">
        <v>9</v>
      </c>
      <c r="G45" s="49" t="s">
        <v>10</v>
      </c>
      <c r="H45" s="49" t="s">
        <v>9</v>
      </c>
      <c r="I45" s="50" t="s">
        <v>10</v>
      </c>
      <c r="J45" s="48" t="s">
        <v>9</v>
      </c>
      <c r="K45" s="49" t="s">
        <v>10</v>
      </c>
      <c r="L45" s="49" t="s">
        <v>9</v>
      </c>
      <c r="M45" s="50" t="s">
        <v>10</v>
      </c>
      <c r="N45" s="48" t="s">
        <v>9</v>
      </c>
      <c r="O45" s="49" t="s">
        <v>10</v>
      </c>
      <c r="P45" s="49" t="s">
        <v>9</v>
      </c>
      <c r="Q45" s="50" t="s">
        <v>10</v>
      </c>
      <c r="R45" s="48" t="s">
        <v>9</v>
      </c>
      <c r="S45" s="49" t="s">
        <v>10</v>
      </c>
      <c r="T45" s="49" t="s">
        <v>9</v>
      </c>
      <c r="U45" s="50" t="s">
        <v>10</v>
      </c>
      <c r="V45" s="51" t="s">
        <v>9</v>
      </c>
      <c r="W45" s="52" t="s">
        <v>10</v>
      </c>
      <c r="X45" s="52" t="s">
        <v>9</v>
      </c>
      <c r="Y45" s="53" t="s">
        <v>10</v>
      </c>
      <c r="Z45" s="51" t="s">
        <v>9</v>
      </c>
      <c r="AA45" s="52" t="s">
        <v>10</v>
      </c>
      <c r="AB45" s="52" t="s">
        <v>9</v>
      </c>
      <c r="AC45" s="53" t="s">
        <v>10</v>
      </c>
      <c r="AD45" s="115"/>
    </row>
    <row r="46" spans="1:31">
      <c r="A46" s="11" t="s">
        <v>38</v>
      </c>
      <c r="B46" s="18"/>
      <c r="C46" s="19"/>
      <c r="D46" s="19"/>
      <c r="E46" s="20"/>
      <c r="F46" s="12">
        <v>7</v>
      </c>
      <c r="G46" s="17">
        <v>12.5</v>
      </c>
      <c r="H46" s="123">
        <v>16.5</v>
      </c>
      <c r="I46" s="124">
        <v>20.5</v>
      </c>
      <c r="J46" s="12">
        <v>7</v>
      </c>
      <c r="K46" s="13">
        <v>12</v>
      </c>
      <c r="L46" s="13">
        <v>12</v>
      </c>
      <c r="M46" s="15">
        <v>17</v>
      </c>
      <c r="N46" s="12">
        <v>7</v>
      </c>
      <c r="O46" s="13">
        <v>14</v>
      </c>
      <c r="P46" s="83"/>
      <c r="Q46" s="15"/>
      <c r="R46" s="105">
        <v>7</v>
      </c>
      <c r="S46" s="83">
        <v>16</v>
      </c>
      <c r="T46" s="83"/>
      <c r="U46" s="94"/>
      <c r="V46" s="136"/>
      <c r="W46" s="137"/>
      <c r="X46" s="137"/>
      <c r="Y46" s="138"/>
      <c r="Z46" s="146"/>
      <c r="AA46" s="137"/>
      <c r="AB46" s="137"/>
      <c r="AC46" s="138"/>
      <c r="AD46" s="115">
        <f t="shared" si="0"/>
        <v>37.5</v>
      </c>
      <c r="AE46" s="2">
        <f t="shared" si="1"/>
        <v>2</v>
      </c>
    </row>
    <row r="47" spans="1:31">
      <c r="A47" s="24" t="s">
        <v>39</v>
      </c>
      <c r="B47" s="28"/>
      <c r="C47" s="30"/>
      <c r="D47" s="59">
        <v>16.5</v>
      </c>
      <c r="E47" s="31">
        <v>22</v>
      </c>
      <c r="F47" s="39">
        <v>9.5</v>
      </c>
      <c r="G47" s="29">
        <v>12.5</v>
      </c>
      <c r="H47" s="30">
        <v>12.5</v>
      </c>
      <c r="I47" s="31">
        <v>21.5</v>
      </c>
      <c r="J47" s="28"/>
      <c r="K47" s="30"/>
      <c r="L47" s="30">
        <v>16.5</v>
      </c>
      <c r="M47" s="31">
        <v>22.5</v>
      </c>
      <c r="N47" s="28"/>
      <c r="O47" s="30"/>
      <c r="P47" s="59">
        <v>13.5</v>
      </c>
      <c r="Q47" s="31">
        <v>22</v>
      </c>
      <c r="R47" s="58"/>
      <c r="S47" s="59"/>
      <c r="T47" s="59">
        <v>15.5</v>
      </c>
      <c r="U47" s="60">
        <v>22</v>
      </c>
      <c r="V47" s="139"/>
      <c r="W47" s="140"/>
      <c r="X47" s="140"/>
      <c r="Y47" s="141"/>
      <c r="Z47" s="145"/>
      <c r="AA47" s="140"/>
      <c r="AB47" s="140"/>
      <c r="AC47" s="141"/>
      <c r="AD47" s="115">
        <f t="shared" si="0"/>
        <v>46.5</v>
      </c>
      <c r="AE47" s="2">
        <f t="shared" si="1"/>
        <v>8</v>
      </c>
    </row>
    <row r="48" spans="1:31">
      <c r="A48" s="24" t="s">
        <v>41</v>
      </c>
      <c r="B48" s="69">
        <v>9.5</v>
      </c>
      <c r="C48" s="62">
        <v>12</v>
      </c>
      <c r="D48" s="67">
        <v>12</v>
      </c>
      <c r="E48" s="64">
        <v>17</v>
      </c>
      <c r="F48" s="65">
        <v>9.5</v>
      </c>
      <c r="G48" s="66">
        <v>12</v>
      </c>
      <c r="H48" s="67">
        <v>12</v>
      </c>
      <c r="I48" s="64">
        <v>17</v>
      </c>
      <c r="J48" s="69">
        <v>9.5</v>
      </c>
      <c r="K48" s="62">
        <v>12</v>
      </c>
      <c r="L48" s="67">
        <v>12</v>
      </c>
      <c r="M48" s="64">
        <v>17</v>
      </c>
      <c r="N48" s="69">
        <v>9.5</v>
      </c>
      <c r="O48" s="62">
        <v>12</v>
      </c>
      <c r="P48" s="67">
        <v>12</v>
      </c>
      <c r="Q48" s="64">
        <v>17</v>
      </c>
      <c r="R48" s="86">
        <v>9</v>
      </c>
      <c r="S48" s="67">
        <v>12</v>
      </c>
      <c r="T48" s="67">
        <v>12</v>
      </c>
      <c r="U48" s="68">
        <v>16</v>
      </c>
      <c r="V48" s="142"/>
      <c r="W48" s="143"/>
      <c r="X48" s="143"/>
      <c r="Y48" s="144"/>
      <c r="Z48" s="147"/>
      <c r="AA48" s="143"/>
      <c r="AB48" s="143"/>
      <c r="AC48" s="144"/>
      <c r="AD48" s="115">
        <f t="shared" si="0"/>
        <v>39</v>
      </c>
      <c r="AE48" s="2">
        <f t="shared" si="1"/>
        <v>2</v>
      </c>
    </row>
    <row r="49" spans="1:31">
      <c r="A49" s="24" t="s">
        <v>40</v>
      </c>
      <c r="B49" s="28">
        <v>7</v>
      </c>
      <c r="C49" s="30">
        <v>12</v>
      </c>
      <c r="D49" s="59">
        <v>12</v>
      </c>
      <c r="E49" s="31">
        <v>17</v>
      </c>
      <c r="F49" s="39">
        <v>9.5</v>
      </c>
      <c r="G49" s="29">
        <v>12.5</v>
      </c>
      <c r="H49" s="30"/>
      <c r="I49" s="31"/>
      <c r="J49" s="25"/>
      <c r="K49" s="26"/>
      <c r="L49" s="26"/>
      <c r="M49" s="27"/>
      <c r="N49" s="139"/>
      <c r="O49" s="140"/>
      <c r="P49" s="140"/>
      <c r="Q49" s="141"/>
      <c r="R49" s="139"/>
      <c r="S49" s="140"/>
      <c r="T49" s="140"/>
      <c r="U49" s="141"/>
      <c r="V49" s="28"/>
      <c r="W49" s="30"/>
      <c r="X49" s="30">
        <v>9</v>
      </c>
      <c r="Y49" s="31">
        <v>21</v>
      </c>
      <c r="Z49" s="97"/>
      <c r="AA49" s="30"/>
      <c r="AB49" s="30">
        <v>9</v>
      </c>
      <c r="AC49" s="31">
        <v>21</v>
      </c>
      <c r="AD49" s="115">
        <f t="shared" si="0"/>
        <v>39</v>
      </c>
      <c r="AE49" s="2">
        <f t="shared" si="1"/>
        <v>2</v>
      </c>
    </row>
    <row r="50" spans="1:31" s="91" customFormat="1">
      <c r="A50" s="90" t="s">
        <v>52</v>
      </c>
      <c r="B50" s="86"/>
      <c r="C50" s="67"/>
      <c r="D50" s="67"/>
      <c r="E50" s="68"/>
      <c r="F50" s="86"/>
      <c r="G50" s="67"/>
      <c r="H50" s="67"/>
      <c r="I50" s="68"/>
      <c r="J50" s="86"/>
      <c r="K50" s="67"/>
      <c r="L50" s="67"/>
      <c r="M50" s="68"/>
      <c r="N50" s="86"/>
      <c r="O50" s="67"/>
      <c r="P50" s="67"/>
      <c r="Q50" s="68"/>
      <c r="R50" s="86"/>
      <c r="S50" s="67"/>
      <c r="T50" s="67"/>
      <c r="U50" s="68"/>
      <c r="V50" s="86"/>
      <c r="W50" s="67"/>
      <c r="X50" s="67"/>
      <c r="Y50" s="68"/>
      <c r="Z50" s="92"/>
      <c r="AA50" s="67"/>
      <c r="AB50" s="67"/>
      <c r="AC50" s="68"/>
      <c r="AD50" s="115">
        <f t="shared" si="0"/>
        <v>0</v>
      </c>
      <c r="AE50" s="2">
        <f t="shared" si="1"/>
        <v>0</v>
      </c>
    </row>
    <row r="51" spans="1:31" s="91" customFormat="1">
      <c r="A51" s="90" t="s">
        <v>17</v>
      </c>
      <c r="B51" s="86"/>
      <c r="C51" s="67"/>
      <c r="D51" s="67"/>
      <c r="E51" s="68"/>
      <c r="F51" s="86"/>
      <c r="G51" s="67"/>
      <c r="H51" s="67"/>
      <c r="I51" s="68"/>
      <c r="J51" s="86"/>
      <c r="K51" s="67"/>
      <c r="L51" s="67"/>
      <c r="M51" s="68"/>
      <c r="N51" s="86"/>
      <c r="O51" s="67"/>
      <c r="P51" s="67"/>
      <c r="Q51" s="68"/>
      <c r="R51" s="86"/>
      <c r="S51" s="67"/>
      <c r="T51" s="67"/>
      <c r="U51" s="68"/>
      <c r="V51" s="86"/>
      <c r="W51" s="67"/>
      <c r="X51" s="67"/>
      <c r="Y51" s="68"/>
      <c r="Z51" s="92"/>
      <c r="AA51" s="67"/>
      <c r="AB51" s="67"/>
      <c r="AC51" s="68"/>
      <c r="AD51" s="115">
        <f t="shared" si="0"/>
        <v>0</v>
      </c>
      <c r="AE51" s="2">
        <f t="shared" si="1"/>
        <v>0</v>
      </c>
    </row>
    <row r="52" spans="1:31" ht="19.5" thickBot="1">
      <c r="A52" s="43" t="s">
        <v>17</v>
      </c>
      <c r="B52" s="44"/>
      <c r="C52" s="45"/>
      <c r="D52" s="45"/>
      <c r="E52" s="46"/>
      <c r="F52" s="44"/>
      <c r="G52" s="45"/>
      <c r="H52" s="45"/>
      <c r="I52" s="46"/>
      <c r="J52" s="44"/>
      <c r="K52" s="45"/>
      <c r="L52" s="45"/>
      <c r="M52" s="46"/>
      <c r="N52" s="44"/>
      <c r="O52" s="45"/>
      <c r="P52" s="45"/>
      <c r="Q52" s="46"/>
      <c r="R52" s="44"/>
      <c r="S52" s="45"/>
      <c r="T52" s="45"/>
      <c r="U52" s="46"/>
      <c r="V52" s="44"/>
      <c r="W52" s="45"/>
      <c r="X52" s="45"/>
      <c r="Y52" s="46"/>
      <c r="Z52" s="44"/>
      <c r="AA52" s="45"/>
      <c r="AB52" s="45"/>
      <c r="AC52" s="46"/>
      <c r="AD52" s="115">
        <f t="shared" si="0"/>
        <v>0</v>
      </c>
      <c r="AE52" s="2">
        <f t="shared" si="1"/>
        <v>0</v>
      </c>
    </row>
    <row r="53" spans="1:31">
      <c r="AD53" s="115"/>
    </row>
    <row r="54" spans="1:31">
      <c r="AD54" s="115"/>
    </row>
    <row r="55" spans="1:31">
      <c r="AD55" s="115"/>
    </row>
    <row r="56" spans="1:31">
      <c r="AD56" s="115"/>
    </row>
  </sheetData>
  <mergeCells count="30">
    <mergeCell ref="V3:Y3"/>
    <mergeCell ref="N5:O5"/>
    <mergeCell ref="P5:Q5"/>
    <mergeCell ref="R5:S5"/>
    <mergeCell ref="B3:E3"/>
    <mergeCell ref="F3:I3"/>
    <mergeCell ref="J3:M3"/>
    <mergeCell ref="N3:Q3"/>
    <mergeCell ref="R3:U3"/>
    <mergeCell ref="D5:E5"/>
    <mergeCell ref="F5:G5"/>
    <mergeCell ref="H5:I5"/>
    <mergeCell ref="J5:K5"/>
    <mergeCell ref="L5:M5"/>
    <mergeCell ref="B1:AC1"/>
    <mergeCell ref="B2:AC2"/>
    <mergeCell ref="V4:Y4"/>
    <mergeCell ref="Z4:AC4"/>
    <mergeCell ref="T5:U5"/>
    <mergeCell ref="V5:W5"/>
    <mergeCell ref="X5:Y5"/>
    <mergeCell ref="Z5:AA5"/>
    <mergeCell ref="AB5:AC5"/>
    <mergeCell ref="B4:E4"/>
    <mergeCell ref="F4:I4"/>
    <mergeCell ref="J4:M4"/>
    <mergeCell ref="N4:Q4"/>
    <mergeCell ref="R4:U4"/>
    <mergeCell ref="Z3:AC3"/>
    <mergeCell ref="B5:C5"/>
  </mergeCells>
  <pageMargins left="0.43307086614173229" right="0.23622047244094491" top="0.70866141732283472" bottom="0.47244094488188981" header="0.23622047244094491" footer="0.27559055118110237"/>
  <pageSetup paperSize="8" scale="90" orientation="landscape" horizontalDpi="1200" r:id="rId1"/>
  <headerFooter>
    <oddHeader>&amp;C&amp;"-,Gras"&amp;14Planning du Foyer d'hébergement Ile Barbe</oddHeader>
  </headerFooter>
  <drawing r:id="rId2"/>
</worksheet>
</file>

<file path=xl/worksheets/sheet3.xml><?xml version="1.0" encoding="utf-8"?>
<worksheet xmlns="http://schemas.openxmlformats.org/spreadsheetml/2006/main" xmlns:r="http://schemas.openxmlformats.org/officeDocument/2006/relationships">
  <dimension ref="A1:AE56"/>
  <sheetViews>
    <sheetView zoomScale="85" zoomScaleNormal="85" workbookViewId="0">
      <selection activeCell="AE15" sqref="AE15"/>
    </sheetView>
  </sheetViews>
  <sheetFormatPr baseColWidth="10" defaultColWidth="11.5703125" defaultRowHeight="18.75"/>
  <cols>
    <col min="1" max="1" width="19.42578125" style="1" customWidth="1"/>
    <col min="2" max="29" width="6.28515625" style="2" customWidth="1"/>
    <col min="30" max="30" width="6.5703125" style="114" customWidth="1"/>
    <col min="31" max="31" width="6" style="2" customWidth="1"/>
    <col min="32" max="16384" width="11.5703125" style="2"/>
  </cols>
  <sheetData>
    <row r="1" spans="1:31">
      <c r="B1" s="168" t="s">
        <v>44</v>
      </c>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row>
    <row r="2" spans="1:31" ht="19.5" thickBot="1">
      <c r="B2" s="169" t="s">
        <v>45</v>
      </c>
      <c r="C2" s="169"/>
      <c r="D2" s="169"/>
      <c r="E2" s="169"/>
      <c r="F2" s="169"/>
      <c r="G2" s="169"/>
      <c r="H2" s="169"/>
      <c r="I2" s="169"/>
      <c r="J2" s="169"/>
      <c r="K2" s="169"/>
      <c r="L2" s="169"/>
      <c r="M2" s="169"/>
      <c r="N2" s="169"/>
      <c r="O2" s="169"/>
      <c r="P2" s="169"/>
      <c r="Q2" s="169"/>
      <c r="R2" s="169"/>
      <c r="S2" s="169"/>
      <c r="T2" s="169"/>
      <c r="U2" s="169"/>
      <c r="V2" s="169"/>
      <c r="W2" s="169"/>
      <c r="X2" s="169"/>
      <c r="Y2" s="169"/>
      <c r="Z2" s="169"/>
      <c r="AA2" s="169"/>
      <c r="AB2" s="169"/>
      <c r="AC2" s="169"/>
    </row>
    <row r="3" spans="1:31">
      <c r="B3" s="165" t="s">
        <v>0</v>
      </c>
      <c r="C3" s="166"/>
      <c r="D3" s="166"/>
      <c r="E3" s="167"/>
      <c r="F3" s="165" t="s">
        <v>1</v>
      </c>
      <c r="G3" s="166"/>
      <c r="H3" s="166"/>
      <c r="I3" s="167"/>
      <c r="J3" s="165" t="s">
        <v>2</v>
      </c>
      <c r="K3" s="166"/>
      <c r="L3" s="166"/>
      <c r="M3" s="167"/>
      <c r="N3" s="165" t="s">
        <v>3</v>
      </c>
      <c r="O3" s="166"/>
      <c r="P3" s="166"/>
      <c r="Q3" s="167"/>
      <c r="R3" s="165" t="s">
        <v>4</v>
      </c>
      <c r="S3" s="166"/>
      <c r="T3" s="166"/>
      <c r="U3" s="167"/>
      <c r="V3" s="161" t="s">
        <v>5</v>
      </c>
      <c r="W3" s="162"/>
      <c r="X3" s="162"/>
      <c r="Y3" s="163"/>
      <c r="Z3" s="161" t="s">
        <v>6</v>
      </c>
      <c r="AA3" s="162"/>
      <c r="AB3" s="162"/>
      <c r="AC3" s="163"/>
    </row>
    <row r="4" spans="1:31">
      <c r="B4" s="158">
        <v>40427</v>
      </c>
      <c r="C4" s="159"/>
      <c r="D4" s="159"/>
      <c r="E4" s="160"/>
      <c r="F4" s="158">
        <v>40428</v>
      </c>
      <c r="G4" s="159"/>
      <c r="H4" s="159"/>
      <c r="I4" s="160"/>
      <c r="J4" s="158">
        <v>40429</v>
      </c>
      <c r="K4" s="159"/>
      <c r="L4" s="159"/>
      <c r="M4" s="160"/>
      <c r="N4" s="158">
        <v>40430</v>
      </c>
      <c r="O4" s="159"/>
      <c r="P4" s="159"/>
      <c r="Q4" s="160"/>
      <c r="R4" s="158">
        <v>40431</v>
      </c>
      <c r="S4" s="159"/>
      <c r="T4" s="159"/>
      <c r="U4" s="160"/>
      <c r="V4" s="150">
        <v>40432</v>
      </c>
      <c r="W4" s="151"/>
      <c r="X4" s="151"/>
      <c r="Y4" s="152"/>
      <c r="Z4" s="150">
        <v>40433</v>
      </c>
      <c r="AA4" s="151"/>
      <c r="AB4" s="151"/>
      <c r="AC4" s="152"/>
    </row>
    <row r="5" spans="1:31" ht="19.5" thickBot="1">
      <c r="B5" s="164" t="s">
        <v>7</v>
      </c>
      <c r="C5" s="153"/>
      <c r="D5" s="153" t="s">
        <v>8</v>
      </c>
      <c r="E5" s="154"/>
      <c r="F5" s="164" t="s">
        <v>7</v>
      </c>
      <c r="G5" s="153"/>
      <c r="H5" s="153" t="s">
        <v>8</v>
      </c>
      <c r="I5" s="154"/>
      <c r="J5" s="164" t="s">
        <v>7</v>
      </c>
      <c r="K5" s="153"/>
      <c r="L5" s="153" t="s">
        <v>8</v>
      </c>
      <c r="M5" s="154"/>
      <c r="N5" s="164" t="s">
        <v>7</v>
      </c>
      <c r="O5" s="153"/>
      <c r="P5" s="153" t="s">
        <v>8</v>
      </c>
      <c r="Q5" s="154"/>
      <c r="R5" s="164" t="s">
        <v>7</v>
      </c>
      <c r="S5" s="153"/>
      <c r="T5" s="153" t="s">
        <v>8</v>
      </c>
      <c r="U5" s="154"/>
      <c r="V5" s="155" t="s">
        <v>7</v>
      </c>
      <c r="W5" s="156"/>
      <c r="X5" s="156" t="s">
        <v>8</v>
      </c>
      <c r="Y5" s="157"/>
      <c r="Z5" s="155" t="s">
        <v>7</v>
      </c>
      <c r="AA5" s="156"/>
      <c r="AB5" s="156" t="s">
        <v>8</v>
      </c>
      <c r="AC5" s="157"/>
    </row>
    <row r="6" spans="1:31" ht="19.5" thickBot="1">
      <c r="A6" s="3" t="s">
        <v>11</v>
      </c>
      <c r="B6" s="4" t="s">
        <v>9</v>
      </c>
      <c r="C6" s="5" t="s">
        <v>10</v>
      </c>
      <c r="D6" s="5" t="s">
        <v>9</v>
      </c>
      <c r="E6" s="6" t="s">
        <v>10</v>
      </c>
      <c r="F6" s="7" t="s">
        <v>9</v>
      </c>
      <c r="G6" s="5" t="s">
        <v>10</v>
      </c>
      <c r="H6" s="5" t="s">
        <v>9</v>
      </c>
      <c r="I6" s="6" t="s">
        <v>10</v>
      </c>
      <c r="J6" s="7" t="s">
        <v>9</v>
      </c>
      <c r="K6" s="5" t="s">
        <v>10</v>
      </c>
      <c r="L6" s="5" t="s">
        <v>9</v>
      </c>
      <c r="M6" s="6" t="s">
        <v>10</v>
      </c>
      <c r="N6" s="7" t="s">
        <v>9</v>
      </c>
      <c r="O6" s="5" t="s">
        <v>10</v>
      </c>
      <c r="P6" s="5" t="s">
        <v>9</v>
      </c>
      <c r="Q6" s="6" t="s">
        <v>10</v>
      </c>
      <c r="R6" s="7" t="s">
        <v>9</v>
      </c>
      <c r="S6" s="5" t="s">
        <v>10</v>
      </c>
      <c r="T6" s="5" t="s">
        <v>9</v>
      </c>
      <c r="U6" s="6" t="s">
        <v>10</v>
      </c>
      <c r="V6" s="8" t="s">
        <v>9</v>
      </c>
      <c r="W6" s="9" t="s">
        <v>10</v>
      </c>
      <c r="X6" s="9" t="s">
        <v>9</v>
      </c>
      <c r="Y6" s="10" t="s">
        <v>10</v>
      </c>
      <c r="Z6" s="8" t="s">
        <v>9</v>
      </c>
      <c r="AA6" s="9" t="s">
        <v>10</v>
      </c>
      <c r="AB6" s="9" t="s">
        <v>9</v>
      </c>
      <c r="AC6" s="132" t="s">
        <v>10</v>
      </c>
      <c r="AD6" s="133" t="s">
        <v>49</v>
      </c>
      <c r="AE6" s="134" t="s">
        <v>50</v>
      </c>
    </row>
    <row r="7" spans="1:31">
      <c r="A7" s="11" t="s">
        <v>20</v>
      </c>
      <c r="B7" s="12">
        <v>7</v>
      </c>
      <c r="C7" s="13">
        <v>9.5</v>
      </c>
      <c r="D7" s="14">
        <v>14</v>
      </c>
      <c r="E7" s="15">
        <v>22</v>
      </c>
      <c r="F7" s="16">
        <v>9.5</v>
      </c>
      <c r="G7" s="17">
        <v>12.5</v>
      </c>
      <c r="H7" s="13">
        <v>16.5</v>
      </c>
      <c r="I7" s="15">
        <v>22.5</v>
      </c>
      <c r="J7" s="12"/>
      <c r="K7" s="13"/>
      <c r="L7" s="13">
        <v>16.5</v>
      </c>
      <c r="M7" s="15">
        <v>22.5</v>
      </c>
      <c r="N7" s="12"/>
      <c r="O7" s="13"/>
      <c r="P7" s="14">
        <v>14</v>
      </c>
      <c r="Q7" s="15">
        <v>22.5</v>
      </c>
      <c r="R7" s="18"/>
      <c r="S7" s="19"/>
      <c r="T7" s="19"/>
      <c r="U7" s="20"/>
      <c r="V7" s="21"/>
      <c r="W7" s="22"/>
      <c r="X7" s="22"/>
      <c r="Y7" s="23"/>
      <c r="Z7" s="21"/>
      <c r="AA7" s="22"/>
      <c r="AB7" s="22"/>
      <c r="AC7" s="23"/>
      <c r="AD7" s="115">
        <f>((E7-D7)+(C7-B7))+((I7-H7)+(G7-F7))+((M7-L7)+(K7-J7))+((Q7-P7)+(O7-N7))+((U7-T7)+(S7-R7))+((Y7-X7)+(W7-V7))+((AC7-AB7)+(AA7-Z7))+AE7</f>
        <v>40</v>
      </c>
      <c r="AE7" s="2">
        <f>IF(24-E7+F7&lt;11,2,0)+IF(24-I7+J7&lt;11,2,0)+IF(24-M7+N7&lt;11,2,0)+IF(24-Q7+R7&lt;11,2,0)+IF(24-U7+V7&lt;11,2,0)+IF(24-Y7+Z7&lt;11,2,0)</f>
        <v>6</v>
      </c>
    </row>
    <row r="8" spans="1:31">
      <c r="A8" s="24" t="s">
        <v>21</v>
      </c>
      <c r="B8" s="28"/>
      <c r="C8" s="30"/>
      <c r="D8" s="32">
        <v>14</v>
      </c>
      <c r="E8" s="31">
        <v>22.5</v>
      </c>
      <c r="F8" s="39">
        <v>9.5</v>
      </c>
      <c r="G8" s="29">
        <v>12.5</v>
      </c>
      <c r="H8" s="30">
        <v>16.5</v>
      </c>
      <c r="I8" s="31">
        <v>22</v>
      </c>
      <c r="J8" s="25"/>
      <c r="K8" s="26"/>
      <c r="L8" s="26"/>
      <c r="M8" s="27"/>
      <c r="N8" s="36"/>
      <c r="O8" s="37"/>
      <c r="P8" s="37"/>
      <c r="Q8" s="38"/>
      <c r="R8" s="36"/>
      <c r="S8" s="37"/>
      <c r="T8" s="37"/>
      <c r="U8" s="38"/>
      <c r="V8" s="28"/>
      <c r="W8" s="30"/>
      <c r="X8" s="30">
        <v>11</v>
      </c>
      <c r="Y8" s="31">
        <v>23</v>
      </c>
      <c r="Z8" s="28"/>
      <c r="AA8" s="30"/>
      <c r="AB8" s="30">
        <v>11</v>
      </c>
      <c r="AC8" s="31">
        <v>23</v>
      </c>
      <c r="AD8" s="115">
        <f t="shared" ref="AD8:AD52" si="0">((E8-D8)+(C8-B8))+((I8-H8)+(G8-F8))+((M8-L8)+(K8-J8))+((Q8-P8)+(O8-N8))+((U8-T8)+(S8-R8))+((Y8-X8)+(W8-V8))+((AC8-AB8)+(AA8-Z8))+AE8</f>
        <v>45</v>
      </c>
      <c r="AE8" s="2">
        <f t="shared" ref="AE8:AE52" si="1">IF(24-E8+F8&lt;11,2,0)+IF(24-I8+J8&lt;11,2,0)+IF(24-M8+N8&lt;11,2,0)+IF(24-Q8+R8&lt;11,2,0)+IF(24-U8+V8&lt;11,2,0)+IF(24-Y8+Z8&lt;11,2,0)</f>
        <v>4</v>
      </c>
    </row>
    <row r="9" spans="1:31">
      <c r="A9" s="24" t="s">
        <v>22</v>
      </c>
      <c r="B9" s="25"/>
      <c r="C9" s="26"/>
      <c r="D9" s="26"/>
      <c r="E9" s="27"/>
      <c r="F9" s="39">
        <v>9.5</v>
      </c>
      <c r="G9" s="29">
        <v>12.5</v>
      </c>
      <c r="H9" s="30">
        <v>16.5</v>
      </c>
      <c r="I9" s="31">
        <v>22.5</v>
      </c>
      <c r="J9" s="28"/>
      <c r="K9" s="30"/>
      <c r="L9" s="32">
        <v>14</v>
      </c>
      <c r="M9" s="31">
        <v>20</v>
      </c>
      <c r="N9" s="28">
        <v>7</v>
      </c>
      <c r="O9" s="30">
        <v>9.5</v>
      </c>
      <c r="P9" s="32">
        <v>14</v>
      </c>
      <c r="Q9" s="31">
        <v>22.5</v>
      </c>
      <c r="R9" s="28"/>
      <c r="S9" s="30"/>
      <c r="T9" s="30">
        <v>15.5</v>
      </c>
      <c r="U9" s="31">
        <v>23</v>
      </c>
      <c r="V9" s="36"/>
      <c r="W9" s="37"/>
      <c r="X9" s="37"/>
      <c r="Y9" s="38"/>
      <c r="Z9" s="36"/>
      <c r="AA9" s="37"/>
      <c r="AB9" s="37"/>
      <c r="AC9" s="38"/>
      <c r="AD9" s="115">
        <f t="shared" si="0"/>
        <v>39.5</v>
      </c>
      <c r="AE9" s="2">
        <f t="shared" si="1"/>
        <v>6</v>
      </c>
    </row>
    <row r="10" spans="1:31">
      <c r="A10" s="24" t="s">
        <v>23</v>
      </c>
      <c r="B10" s="28"/>
      <c r="C10" s="30"/>
      <c r="D10" s="32">
        <v>14</v>
      </c>
      <c r="E10" s="31">
        <v>22</v>
      </c>
      <c r="F10" s="39">
        <v>9.5</v>
      </c>
      <c r="G10" s="29">
        <v>12.5</v>
      </c>
      <c r="H10" s="30">
        <v>16.5</v>
      </c>
      <c r="I10" s="31">
        <v>22</v>
      </c>
      <c r="J10" s="28"/>
      <c r="K10" s="30"/>
      <c r="L10" s="30">
        <v>16.5</v>
      </c>
      <c r="M10" s="31">
        <v>22.5</v>
      </c>
      <c r="N10" s="28"/>
      <c r="O10" s="30"/>
      <c r="P10" s="32">
        <v>14</v>
      </c>
      <c r="Q10" s="31">
        <v>20</v>
      </c>
      <c r="R10" s="28">
        <v>7</v>
      </c>
      <c r="S10" s="30">
        <v>9.5</v>
      </c>
      <c r="T10" s="30">
        <v>15.5</v>
      </c>
      <c r="U10" s="31">
        <v>22</v>
      </c>
      <c r="V10" s="36"/>
      <c r="W10" s="37"/>
      <c r="X10" s="37"/>
      <c r="Y10" s="38"/>
      <c r="Z10" s="36"/>
      <c r="AA10" s="37"/>
      <c r="AB10" s="37"/>
      <c r="AC10" s="38"/>
      <c r="AD10" s="115">
        <f t="shared" si="0"/>
        <v>43.5</v>
      </c>
      <c r="AE10" s="2">
        <f t="shared" si="1"/>
        <v>6</v>
      </c>
    </row>
    <row r="11" spans="1:31">
      <c r="A11" s="24" t="s">
        <v>24</v>
      </c>
      <c r="B11" s="28"/>
      <c r="C11" s="30"/>
      <c r="D11" s="32">
        <v>14</v>
      </c>
      <c r="E11" s="31">
        <v>22.5</v>
      </c>
      <c r="F11" s="39">
        <v>9.5</v>
      </c>
      <c r="G11" s="29">
        <v>12.5</v>
      </c>
      <c r="H11" s="30">
        <v>16.5</v>
      </c>
      <c r="I11" s="31">
        <v>22.5</v>
      </c>
      <c r="J11" s="25"/>
      <c r="K11" s="26"/>
      <c r="L11" s="26"/>
      <c r="M11" s="27"/>
      <c r="N11" s="36"/>
      <c r="O11" s="37"/>
      <c r="P11" s="37"/>
      <c r="Q11" s="38"/>
      <c r="R11" s="36"/>
      <c r="S11" s="37"/>
      <c r="T11" s="37"/>
      <c r="U11" s="38"/>
      <c r="V11" s="28"/>
      <c r="W11" s="30"/>
      <c r="X11" s="30">
        <v>8</v>
      </c>
      <c r="Y11" s="31">
        <v>20</v>
      </c>
      <c r="Z11" s="28"/>
      <c r="AA11" s="30"/>
      <c r="AB11" s="30">
        <v>8</v>
      </c>
      <c r="AC11" s="31">
        <v>20</v>
      </c>
      <c r="AD11" s="115">
        <f t="shared" si="0"/>
        <v>45.5</v>
      </c>
      <c r="AE11" s="2">
        <f t="shared" si="1"/>
        <v>4</v>
      </c>
    </row>
    <row r="12" spans="1:31">
      <c r="A12" s="24" t="s">
        <v>25</v>
      </c>
      <c r="B12" s="25"/>
      <c r="C12" s="26"/>
      <c r="D12" s="26"/>
      <c r="E12" s="27"/>
      <c r="F12" s="28">
        <v>7</v>
      </c>
      <c r="G12" s="29">
        <v>12.5</v>
      </c>
      <c r="H12" s="125">
        <v>16.5</v>
      </c>
      <c r="I12" s="126">
        <v>22.5</v>
      </c>
      <c r="J12" s="28">
        <v>7</v>
      </c>
      <c r="K12" s="30">
        <v>9.5</v>
      </c>
      <c r="L12" s="30">
        <v>16.5</v>
      </c>
      <c r="M12" s="31">
        <v>22</v>
      </c>
      <c r="N12" s="28"/>
      <c r="O12" s="30"/>
      <c r="P12" s="32">
        <v>14</v>
      </c>
      <c r="Q12" s="31">
        <v>22</v>
      </c>
      <c r="R12" s="33">
        <v>9</v>
      </c>
      <c r="S12" s="34">
        <v>12</v>
      </c>
      <c r="T12" s="34">
        <v>12</v>
      </c>
      <c r="U12" s="35">
        <v>16</v>
      </c>
      <c r="V12" s="36"/>
      <c r="W12" s="37"/>
      <c r="X12" s="37"/>
      <c r="Y12" s="38"/>
      <c r="Z12" s="36"/>
      <c r="AA12" s="37"/>
      <c r="AB12" s="37"/>
      <c r="AC12" s="38"/>
      <c r="AD12" s="115">
        <f t="shared" si="0"/>
        <v>40.5</v>
      </c>
      <c r="AE12" s="2">
        <f t="shared" si="1"/>
        <v>6</v>
      </c>
    </row>
    <row r="13" spans="1:31">
      <c r="A13" s="24" t="s">
        <v>51</v>
      </c>
      <c r="B13" s="40"/>
      <c r="C13" s="41"/>
      <c r="D13" s="41"/>
      <c r="E13" s="42"/>
      <c r="F13" s="40"/>
      <c r="G13" s="41"/>
      <c r="H13" s="41"/>
      <c r="I13" s="42"/>
      <c r="J13" s="40"/>
      <c r="K13" s="41"/>
      <c r="L13" s="41"/>
      <c r="M13" s="42"/>
      <c r="N13" s="40"/>
      <c r="O13" s="41"/>
      <c r="P13" s="41"/>
      <c r="Q13" s="42"/>
      <c r="R13" s="40"/>
      <c r="S13" s="41"/>
      <c r="T13" s="41"/>
      <c r="U13" s="42"/>
      <c r="V13" s="40"/>
      <c r="W13" s="41"/>
      <c r="X13" s="41"/>
      <c r="Y13" s="42"/>
      <c r="Z13" s="40"/>
      <c r="AA13" s="41"/>
      <c r="AB13" s="41"/>
      <c r="AC13" s="42"/>
      <c r="AD13" s="115">
        <f t="shared" si="0"/>
        <v>0</v>
      </c>
      <c r="AE13" s="2">
        <f t="shared" si="1"/>
        <v>0</v>
      </c>
    </row>
    <row r="14" spans="1:31">
      <c r="A14" s="85" t="s">
        <v>17</v>
      </c>
      <c r="B14" s="127"/>
      <c r="C14" s="128"/>
      <c r="D14" s="128"/>
      <c r="E14" s="129"/>
      <c r="F14" s="127"/>
      <c r="G14" s="128"/>
      <c r="H14" s="128"/>
      <c r="I14" s="129"/>
      <c r="J14" s="127"/>
      <c r="K14" s="128"/>
      <c r="L14" s="128"/>
      <c r="M14" s="129"/>
      <c r="N14" s="127"/>
      <c r="O14" s="128"/>
      <c r="P14" s="128"/>
      <c r="Q14" s="129"/>
      <c r="R14" s="127"/>
      <c r="S14" s="128"/>
      <c r="T14" s="128"/>
      <c r="U14" s="129"/>
      <c r="V14" s="127"/>
      <c r="W14" s="128"/>
      <c r="X14" s="128"/>
      <c r="Y14" s="129"/>
      <c r="Z14" s="127"/>
      <c r="AA14" s="128"/>
      <c r="AB14" s="128"/>
      <c r="AC14" s="129"/>
      <c r="AD14" s="115">
        <f t="shared" si="0"/>
        <v>0</v>
      </c>
      <c r="AE14" s="2">
        <f t="shared" si="1"/>
        <v>0</v>
      </c>
    </row>
    <row r="15" spans="1:31" ht="19.5" thickBot="1">
      <c r="A15" s="43" t="s">
        <v>17</v>
      </c>
      <c r="B15" s="44"/>
      <c r="C15" s="45"/>
      <c r="D15" s="45"/>
      <c r="E15" s="46"/>
      <c r="F15" s="44"/>
      <c r="G15" s="45"/>
      <c r="H15" s="45"/>
      <c r="I15" s="46"/>
      <c r="J15" s="44"/>
      <c r="K15" s="45"/>
      <c r="L15" s="45"/>
      <c r="M15" s="46"/>
      <c r="N15" s="44"/>
      <c r="O15" s="45"/>
      <c r="P15" s="45"/>
      <c r="Q15" s="46"/>
      <c r="R15" s="44"/>
      <c r="S15" s="45"/>
      <c r="T15" s="45"/>
      <c r="U15" s="46"/>
      <c r="V15" s="44"/>
      <c r="W15" s="45"/>
      <c r="X15" s="45"/>
      <c r="Y15" s="46"/>
      <c r="Z15" s="44"/>
      <c r="AA15" s="45"/>
      <c r="AB15" s="45"/>
      <c r="AC15" s="46"/>
      <c r="AD15" s="115">
        <f t="shared" si="0"/>
        <v>0</v>
      </c>
      <c r="AE15" s="2">
        <f t="shared" si="1"/>
        <v>0</v>
      </c>
    </row>
    <row r="16" spans="1:31" ht="19.5" thickBot="1">
      <c r="A16" s="47" t="s">
        <v>12</v>
      </c>
      <c r="B16" s="48" t="s">
        <v>9</v>
      </c>
      <c r="C16" s="49" t="s">
        <v>10</v>
      </c>
      <c r="D16" s="49" t="s">
        <v>9</v>
      </c>
      <c r="E16" s="50" t="s">
        <v>10</v>
      </c>
      <c r="F16" s="48" t="s">
        <v>9</v>
      </c>
      <c r="G16" s="49" t="s">
        <v>10</v>
      </c>
      <c r="H16" s="49" t="s">
        <v>9</v>
      </c>
      <c r="I16" s="50" t="s">
        <v>10</v>
      </c>
      <c r="J16" s="48" t="s">
        <v>9</v>
      </c>
      <c r="K16" s="49" t="s">
        <v>10</v>
      </c>
      <c r="L16" s="49" t="s">
        <v>9</v>
      </c>
      <c r="M16" s="50" t="s">
        <v>10</v>
      </c>
      <c r="N16" s="48" t="s">
        <v>9</v>
      </c>
      <c r="O16" s="49" t="s">
        <v>10</v>
      </c>
      <c r="P16" s="49" t="s">
        <v>9</v>
      </c>
      <c r="Q16" s="50" t="s">
        <v>10</v>
      </c>
      <c r="R16" s="48" t="s">
        <v>9</v>
      </c>
      <c r="S16" s="49" t="s">
        <v>10</v>
      </c>
      <c r="T16" s="49" t="s">
        <v>9</v>
      </c>
      <c r="U16" s="50" t="s">
        <v>10</v>
      </c>
      <c r="V16" s="51" t="s">
        <v>9</v>
      </c>
      <c r="W16" s="52" t="s">
        <v>10</v>
      </c>
      <c r="X16" s="52" t="s">
        <v>9</v>
      </c>
      <c r="Y16" s="53" t="s">
        <v>10</v>
      </c>
      <c r="Z16" s="51" t="s">
        <v>9</v>
      </c>
      <c r="AA16" s="52" t="s">
        <v>10</v>
      </c>
      <c r="AB16" s="52" t="s">
        <v>9</v>
      </c>
      <c r="AC16" s="53" t="s">
        <v>10</v>
      </c>
      <c r="AD16" s="115"/>
    </row>
    <row r="17" spans="1:31">
      <c r="A17" s="54" t="s">
        <v>26</v>
      </c>
      <c r="B17" s="55">
        <v>7</v>
      </c>
      <c r="C17" s="13">
        <v>9.5</v>
      </c>
      <c r="D17" s="14">
        <v>14</v>
      </c>
      <c r="E17" s="15">
        <v>21</v>
      </c>
      <c r="F17" s="16">
        <v>9.5</v>
      </c>
      <c r="G17" s="17">
        <v>12.5</v>
      </c>
      <c r="H17" s="83">
        <v>16.5</v>
      </c>
      <c r="I17" s="94">
        <v>19.5</v>
      </c>
      <c r="J17" s="12">
        <v>7</v>
      </c>
      <c r="K17" s="13">
        <v>9.5</v>
      </c>
      <c r="L17" s="13">
        <v>16.5</v>
      </c>
      <c r="M17" s="15">
        <v>22.5</v>
      </c>
      <c r="N17" s="95"/>
      <c r="O17" s="96"/>
      <c r="P17" s="14">
        <v>14</v>
      </c>
      <c r="Q17" s="15">
        <v>22.5</v>
      </c>
      <c r="R17" s="18"/>
      <c r="S17" s="19"/>
      <c r="T17" s="19"/>
      <c r="U17" s="20"/>
      <c r="V17" s="21"/>
      <c r="W17" s="22"/>
      <c r="X17" s="22"/>
      <c r="Y17" s="23"/>
      <c r="Z17" s="21"/>
      <c r="AA17" s="22"/>
      <c r="AB17" s="22"/>
      <c r="AC17" s="23"/>
      <c r="AD17" s="115">
        <f t="shared" si="0"/>
        <v>36.5</v>
      </c>
      <c r="AE17" s="2">
        <f t="shared" si="1"/>
        <v>4</v>
      </c>
    </row>
    <row r="18" spans="1:31">
      <c r="A18" s="56" t="s">
        <v>28</v>
      </c>
      <c r="B18" s="97"/>
      <c r="C18" s="30"/>
      <c r="D18" s="32">
        <v>14</v>
      </c>
      <c r="E18" s="31">
        <v>22.5</v>
      </c>
      <c r="F18" s="39">
        <v>9.5</v>
      </c>
      <c r="G18" s="29">
        <v>12.5</v>
      </c>
      <c r="H18" s="30">
        <v>16.5</v>
      </c>
      <c r="I18" s="31">
        <v>22.5</v>
      </c>
      <c r="J18" s="25"/>
      <c r="K18" s="26"/>
      <c r="L18" s="26"/>
      <c r="M18" s="27"/>
      <c r="N18" s="36"/>
      <c r="O18" s="37"/>
      <c r="P18" s="37"/>
      <c r="Q18" s="38"/>
      <c r="R18" s="36"/>
      <c r="S18" s="37"/>
      <c r="T18" s="37"/>
      <c r="U18" s="38"/>
      <c r="V18" s="28"/>
      <c r="W18" s="30"/>
      <c r="X18" s="30">
        <v>8</v>
      </c>
      <c r="Y18" s="31">
        <v>20</v>
      </c>
      <c r="Z18" s="28"/>
      <c r="AA18" s="30"/>
      <c r="AB18" s="30">
        <v>8</v>
      </c>
      <c r="AC18" s="31">
        <v>20</v>
      </c>
      <c r="AD18" s="115">
        <f t="shared" si="0"/>
        <v>45.5</v>
      </c>
      <c r="AE18" s="2">
        <f t="shared" si="1"/>
        <v>4</v>
      </c>
    </row>
    <row r="19" spans="1:31">
      <c r="A19" s="56" t="s">
        <v>27</v>
      </c>
      <c r="B19" s="98"/>
      <c r="C19" s="73"/>
      <c r="D19" s="73"/>
      <c r="E19" s="74"/>
      <c r="F19" s="69">
        <v>7</v>
      </c>
      <c r="G19" s="66">
        <v>12.5</v>
      </c>
      <c r="H19" s="67">
        <v>16.5</v>
      </c>
      <c r="I19" s="68">
        <v>22</v>
      </c>
      <c r="J19" s="69"/>
      <c r="K19" s="62"/>
      <c r="L19" s="62">
        <v>16.5</v>
      </c>
      <c r="M19" s="64">
        <v>22</v>
      </c>
      <c r="N19" s="99">
        <v>9</v>
      </c>
      <c r="O19" s="100">
        <v>12</v>
      </c>
      <c r="P19" s="100">
        <v>12</v>
      </c>
      <c r="Q19" s="101">
        <v>19</v>
      </c>
      <c r="R19" s="86">
        <v>7</v>
      </c>
      <c r="S19" s="67">
        <v>9.5</v>
      </c>
      <c r="T19" s="67">
        <v>15.5</v>
      </c>
      <c r="U19" s="68">
        <v>23</v>
      </c>
      <c r="V19" s="75"/>
      <c r="W19" s="76"/>
      <c r="X19" s="76"/>
      <c r="Y19" s="77"/>
      <c r="Z19" s="75"/>
      <c r="AA19" s="76"/>
      <c r="AB19" s="76"/>
      <c r="AC19" s="77"/>
      <c r="AD19" s="115">
        <f t="shared" si="0"/>
        <v>40.5</v>
      </c>
      <c r="AE19" s="2">
        <f t="shared" si="1"/>
        <v>4</v>
      </c>
    </row>
    <row r="20" spans="1:31">
      <c r="A20" s="56" t="s">
        <v>29</v>
      </c>
      <c r="B20" s="57"/>
      <c r="C20" s="26"/>
      <c r="D20" s="26"/>
      <c r="E20" s="27"/>
      <c r="F20" s="39">
        <v>9.5</v>
      </c>
      <c r="G20" s="29">
        <v>12.5</v>
      </c>
      <c r="H20" s="59"/>
      <c r="I20" s="60"/>
      <c r="J20" s="25"/>
      <c r="K20" s="26"/>
      <c r="L20" s="26"/>
      <c r="M20" s="27"/>
      <c r="N20" s="109">
        <v>7</v>
      </c>
      <c r="O20" s="110">
        <v>9.5</v>
      </c>
      <c r="P20" s="32">
        <v>14</v>
      </c>
      <c r="Q20" s="31">
        <v>21</v>
      </c>
      <c r="R20" s="25"/>
      <c r="S20" s="26"/>
      <c r="T20" s="26"/>
      <c r="U20" s="27"/>
      <c r="V20" s="36"/>
      <c r="W20" s="37"/>
      <c r="X20" s="37"/>
      <c r="Y20" s="38"/>
      <c r="Z20" s="36"/>
      <c r="AA20" s="37"/>
      <c r="AB20" s="37"/>
      <c r="AC20" s="38"/>
      <c r="AD20" s="115">
        <f t="shared" si="0"/>
        <v>14.5</v>
      </c>
      <c r="AE20" s="2">
        <f t="shared" si="1"/>
        <v>2</v>
      </c>
    </row>
    <row r="21" spans="1:31">
      <c r="A21" s="130" t="s">
        <v>48</v>
      </c>
      <c r="B21" s="92"/>
      <c r="C21" s="67"/>
      <c r="D21" s="67"/>
      <c r="E21" s="68"/>
      <c r="F21" s="86"/>
      <c r="G21" s="67"/>
      <c r="H21" s="67"/>
      <c r="I21" s="68"/>
      <c r="J21" s="86"/>
      <c r="K21" s="67"/>
      <c r="L21" s="67"/>
      <c r="M21" s="68"/>
      <c r="N21" s="70"/>
      <c r="O21" s="71"/>
      <c r="P21" s="67"/>
      <c r="Q21" s="68"/>
      <c r="R21" s="86"/>
      <c r="S21" s="67"/>
      <c r="T21" s="67"/>
      <c r="U21" s="68"/>
      <c r="V21" s="86"/>
      <c r="W21" s="67"/>
      <c r="X21" s="67"/>
      <c r="Y21" s="68"/>
      <c r="Z21" s="86"/>
      <c r="AA21" s="67"/>
      <c r="AB21" s="67"/>
      <c r="AC21" s="68"/>
      <c r="AD21" s="115">
        <f t="shared" si="0"/>
        <v>0</v>
      </c>
      <c r="AE21" s="2">
        <f t="shared" si="1"/>
        <v>0</v>
      </c>
    </row>
    <row r="22" spans="1:31" s="91" customFormat="1">
      <c r="A22" s="93" t="s">
        <v>17</v>
      </c>
      <c r="B22" s="92"/>
      <c r="C22" s="67"/>
      <c r="D22" s="67"/>
      <c r="E22" s="68"/>
      <c r="F22" s="86"/>
      <c r="G22" s="67"/>
      <c r="H22" s="67"/>
      <c r="I22" s="68"/>
      <c r="J22" s="86"/>
      <c r="K22" s="67"/>
      <c r="L22" s="67"/>
      <c r="M22" s="68"/>
      <c r="N22" s="70"/>
      <c r="O22" s="71"/>
      <c r="P22" s="67"/>
      <c r="Q22" s="68"/>
      <c r="R22" s="86"/>
      <c r="S22" s="67"/>
      <c r="T22" s="67"/>
      <c r="U22" s="68"/>
      <c r="V22" s="86"/>
      <c r="W22" s="67"/>
      <c r="X22" s="67"/>
      <c r="Y22" s="68"/>
      <c r="Z22" s="86"/>
      <c r="AA22" s="67"/>
      <c r="AB22" s="67"/>
      <c r="AC22" s="68"/>
      <c r="AD22" s="115">
        <f t="shared" si="0"/>
        <v>0</v>
      </c>
      <c r="AE22" s="2">
        <f t="shared" si="1"/>
        <v>0</v>
      </c>
    </row>
    <row r="23" spans="1:31" ht="19.5" thickBot="1">
      <c r="A23" s="78" t="s">
        <v>17</v>
      </c>
      <c r="B23" s="79"/>
      <c r="C23" s="45"/>
      <c r="D23" s="45"/>
      <c r="E23" s="46"/>
      <c r="F23" s="44"/>
      <c r="G23" s="45"/>
      <c r="H23" s="45"/>
      <c r="I23" s="46"/>
      <c r="J23" s="44"/>
      <c r="K23" s="45"/>
      <c r="L23" s="45"/>
      <c r="M23" s="46"/>
      <c r="N23" s="44"/>
      <c r="O23" s="45"/>
      <c r="P23" s="45"/>
      <c r="Q23" s="46"/>
      <c r="R23" s="44"/>
      <c r="S23" s="45"/>
      <c r="T23" s="45"/>
      <c r="U23" s="46"/>
      <c r="V23" s="44"/>
      <c r="W23" s="45"/>
      <c r="X23" s="45"/>
      <c r="Y23" s="46"/>
      <c r="Z23" s="44"/>
      <c r="AA23" s="45"/>
      <c r="AB23" s="45"/>
      <c r="AC23" s="46"/>
      <c r="AD23" s="115">
        <f t="shared" si="0"/>
        <v>0</v>
      </c>
      <c r="AE23" s="2">
        <f t="shared" si="1"/>
        <v>0</v>
      </c>
    </row>
    <row r="24" spans="1:31" ht="19.5" thickBot="1">
      <c r="A24" s="47" t="s">
        <v>13</v>
      </c>
      <c r="B24" s="48" t="s">
        <v>9</v>
      </c>
      <c r="C24" s="49" t="s">
        <v>10</v>
      </c>
      <c r="D24" s="49" t="s">
        <v>9</v>
      </c>
      <c r="E24" s="50" t="s">
        <v>10</v>
      </c>
      <c r="F24" s="48" t="s">
        <v>9</v>
      </c>
      <c r="G24" s="49" t="s">
        <v>10</v>
      </c>
      <c r="H24" s="49" t="s">
        <v>9</v>
      </c>
      <c r="I24" s="50" t="s">
        <v>10</v>
      </c>
      <c r="J24" s="48" t="s">
        <v>9</v>
      </c>
      <c r="K24" s="49" t="s">
        <v>10</v>
      </c>
      <c r="L24" s="49" t="s">
        <v>9</v>
      </c>
      <c r="M24" s="50" t="s">
        <v>10</v>
      </c>
      <c r="N24" s="48" t="s">
        <v>9</v>
      </c>
      <c r="O24" s="49" t="s">
        <v>10</v>
      </c>
      <c r="P24" s="49" t="s">
        <v>9</v>
      </c>
      <c r="Q24" s="50" t="s">
        <v>10</v>
      </c>
      <c r="R24" s="48" t="s">
        <v>9</v>
      </c>
      <c r="S24" s="49" t="s">
        <v>10</v>
      </c>
      <c r="T24" s="49" t="s">
        <v>9</v>
      </c>
      <c r="U24" s="50" t="s">
        <v>10</v>
      </c>
      <c r="V24" s="51" t="s">
        <v>9</v>
      </c>
      <c r="W24" s="52" t="s">
        <v>10</v>
      </c>
      <c r="X24" s="52" t="s">
        <v>9</v>
      </c>
      <c r="Y24" s="53" t="s">
        <v>10</v>
      </c>
      <c r="Z24" s="51" t="s">
        <v>9</v>
      </c>
      <c r="AA24" s="52" t="s">
        <v>10</v>
      </c>
      <c r="AB24" s="52" t="s">
        <v>9</v>
      </c>
      <c r="AC24" s="53" t="s">
        <v>10</v>
      </c>
      <c r="AD24" s="115"/>
    </row>
    <row r="25" spans="1:31">
      <c r="A25" s="11" t="s">
        <v>30</v>
      </c>
      <c r="B25" s="102">
        <v>7</v>
      </c>
      <c r="C25" s="103">
        <v>12</v>
      </c>
      <c r="D25" s="103">
        <v>12</v>
      </c>
      <c r="E25" s="104">
        <v>19</v>
      </c>
      <c r="F25" s="16">
        <v>9.5</v>
      </c>
      <c r="G25" s="17">
        <v>12.5</v>
      </c>
      <c r="H25" s="83">
        <v>16.5</v>
      </c>
      <c r="I25" s="94">
        <v>21</v>
      </c>
      <c r="J25" s="12"/>
      <c r="K25" s="13"/>
      <c r="L25" s="14">
        <v>14</v>
      </c>
      <c r="M25" s="15">
        <v>20</v>
      </c>
      <c r="N25" s="12">
        <v>7</v>
      </c>
      <c r="O25" s="13">
        <v>9.5</v>
      </c>
      <c r="P25" s="14">
        <v>14</v>
      </c>
      <c r="Q25" s="15">
        <v>22.5</v>
      </c>
      <c r="R25" s="18"/>
      <c r="S25" s="19"/>
      <c r="T25" s="19"/>
      <c r="U25" s="20"/>
      <c r="V25" s="21"/>
      <c r="W25" s="22"/>
      <c r="X25" s="22"/>
      <c r="Y25" s="23"/>
      <c r="Z25" s="21"/>
      <c r="AA25" s="22"/>
      <c r="AB25" s="22"/>
      <c r="AC25" s="23"/>
      <c r="AD25" s="115">
        <f t="shared" si="0"/>
        <v>40.5</v>
      </c>
      <c r="AE25" s="2">
        <f t="shared" si="1"/>
        <v>4</v>
      </c>
    </row>
    <row r="26" spans="1:31">
      <c r="A26" s="24" t="s">
        <v>31</v>
      </c>
      <c r="B26" s="28"/>
      <c r="C26" s="30"/>
      <c r="D26" s="32">
        <v>14</v>
      </c>
      <c r="E26" s="31">
        <v>22.5</v>
      </c>
      <c r="F26" s="39">
        <v>9.5</v>
      </c>
      <c r="G26" s="29">
        <v>12.5</v>
      </c>
      <c r="H26" s="30">
        <v>16.5</v>
      </c>
      <c r="I26" s="31">
        <v>22.5</v>
      </c>
      <c r="J26" s="25"/>
      <c r="K26" s="26"/>
      <c r="L26" s="26"/>
      <c r="M26" s="27"/>
      <c r="N26" s="36"/>
      <c r="O26" s="37"/>
      <c r="P26" s="37"/>
      <c r="Q26" s="38"/>
      <c r="R26" s="36"/>
      <c r="S26" s="37"/>
      <c r="T26" s="37"/>
      <c r="U26" s="38"/>
      <c r="V26" s="28"/>
      <c r="W26" s="30"/>
      <c r="X26" s="30">
        <v>10</v>
      </c>
      <c r="Y26" s="31">
        <v>22</v>
      </c>
      <c r="Z26" s="28"/>
      <c r="AA26" s="30"/>
      <c r="AB26" s="30">
        <v>10</v>
      </c>
      <c r="AC26" s="31">
        <v>22</v>
      </c>
      <c r="AD26" s="115">
        <f t="shared" si="0"/>
        <v>45.5</v>
      </c>
      <c r="AE26" s="2">
        <f t="shared" si="1"/>
        <v>4</v>
      </c>
    </row>
    <row r="27" spans="1:31">
      <c r="A27" s="24" t="s">
        <v>32</v>
      </c>
      <c r="B27" s="25"/>
      <c r="C27" s="26"/>
      <c r="D27" s="26"/>
      <c r="E27" s="27"/>
      <c r="F27" s="28">
        <v>7</v>
      </c>
      <c r="G27" s="29">
        <v>12.5</v>
      </c>
      <c r="H27" s="59">
        <v>16.5</v>
      </c>
      <c r="I27" s="60">
        <v>19.5</v>
      </c>
      <c r="J27" s="28">
        <v>7</v>
      </c>
      <c r="K27" s="30">
        <v>9.5</v>
      </c>
      <c r="L27" s="30">
        <v>16.5</v>
      </c>
      <c r="M27" s="31">
        <v>22.5</v>
      </c>
      <c r="N27" s="28"/>
      <c r="O27" s="30"/>
      <c r="P27" s="32">
        <v>14</v>
      </c>
      <c r="Q27" s="31">
        <v>21</v>
      </c>
      <c r="R27" s="80"/>
      <c r="S27" s="81"/>
      <c r="T27" s="59">
        <v>15.5</v>
      </c>
      <c r="U27" s="60">
        <v>23</v>
      </c>
      <c r="V27" s="36"/>
      <c r="W27" s="37"/>
      <c r="X27" s="37"/>
      <c r="Y27" s="38"/>
      <c r="Z27" s="36"/>
      <c r="AA27" s="37"/>
      <c r="AB27" s="37"/>
      <c r="AC27" s="38"/>
      <c r="AD27" s="115">
        <f t="shared" si="0"/>
        <v>37.5</v>
      </c>
      <c r="AE27" s="2">
        <f t="shared" si="1"/>
        <v>6</v>
      </c>
    </row>
    <row r="28" spans="1:31" s="91" customFormat="1">
      <c r="A28" s="90" t="s">
        <v>48</v>
      </c>
      <c r="B28" s="86"/>
      <c r="C28" s="67"/>
      <c r="D28" s="67"/>
      <c r="E28" s="68"/>
      <c r="F28" s="86"/>
      <c r="G28" s="67"/>
      <c r="H28" s="67"/>
      <c r="I28" s="68"/>
      <c r="J28" s="86"/>
      <c r="K28" s="67"/>
      <c r="L28" s="67"/>
      <c r="M28" s="68"/>
      <c r="N28" s="86"/>
      <c r="O28" s="67"/>
      <c r="P28" s="67"/>
      <c r="Q28" s="68"/>
      <c r="R28" s="86"/>
      <c r="S28" s="67"/>
      <c r="T28" s="67"/>
      <c r="U28" s="68"/>
      <c r="V28" s="86"/>
      <c r="W28" s="67"/>
      <c r="X28" s="67"/>
      <c r="Y28" s="68"/>
      <c r="Z28" s="86"/>
      <c r="AA28" s="67"/>
      <c r="AB28" s="67"/>
      <c r="AC28" s="68"/>
      <c r="AD28" s="115">
        <f t="shared" si="0"/>
        <v>0</v>
      </c>
      <c r="AE28" s="2">
        <f t="shared" si="1"/>
        <v>0</v>
      </c>
    </row>
    <row r="29" spans="1:31" s="91" customFormat="1">
      <c r="A29" s="90" t="s">
        <v>17</v>
      </c>
      <c r="B29" s="86"/>
      <c r="C29" s="67"/>
      <c r="D29" s="67"/>
      <c r="E29" s="68"/>
      <c r="F29" s="86"/>
      <c r="G29" s="67"/>
      <c r="H29" s="67"/>
      <c r="I29" s="68"/>
      <c r="J29" s="86"/>
      <c r="K29" s="67"/>
      <c r="L29" s="67"/>
      <c r="M29" s="68"/>
      <c r="N29" s="86"/>
      <c r="O29" s="67"/>
      <c r="P29" s="67"/>
      <c r="Q29" s="68"/>
      <c r="R29" s="86"/>
      <c r="S29" s="67"/>
      <c r="T29" s="67"/>
      <c r="U29" s="68"/>
      <c r="V29" s="86"/>
      <c r="W29" s="67"/>
      <c r="X29" s="67"/>
      <c r="Y29" s="68"/>
      <c r="Z29" s="86"/>
      <c r="AA29" s="67"/>
      <c r="AB29" s="67"/>
      <c r="AC29" s="68"/>
      <c r="AD29" s="115">
        <f t="shared" si="0"/>
        <v>0</v>
      </c>
      <c r="AE29" s="2">
        <f t="shared" si="1"/>
        <v>0</v>
      </c>
    </row>
    <row r="30" spans="1:31" ht="19.5" thickBot="1">
      <c r="A30" s="43" t="s">
        <v>17</v>
      </c>
      <c r="B30" s="44"/>
      <c r="C30" s="45"/>
      <c r="D30" s="45"/>
      <c r="E30" s="46"/>
      <c r="F30" s="44"/>
      <c r="G30" s="45"/>
      <c r="H30" s="45"/>
      <c r="I30" s="46"/>
      <c r="J30" s="44"/>
      <c r="K30" s="45"/>
      <c r="L30" s="45"/>
      <c r="M30" s="46"/>
      <c r="N30" s="44"/>
      <c r="O30" s="45"/>
      <c r="P30" s="45"/>
      <c r="Q30" s="46"/>
      <c r="R30" s="44"/>
      <c r="S30" s="45"/>
      <c r="T30" s="45"/>
      <c r="U30" s="46"/>
      <c r="V30" s="44"/>
      <c r="W30" s="45"/>
      <c r="X30" s="45"/>
      <c r="Y30" s="46"/>
      <c r="Z30" s="44"/>
      <c r="AA30" s="45"/>
      <c r="AB30" s="45"/>
      <c r="AC30" s="46"/>
      <c r="AD30" s="115">
        <f t="shared" si="0"/>
        <v>0</v>
      </c>
      <c r="AE30" s="2">
        <f t="shared" si="1"/>
        <v>0</v>
      </c>
    </row>
    <row r="31" spans="1:31" ht="19.5" thickBot="1">
      <c r="A31" s="47" t="s">
        <v>14</v>
      </c>
      <c r="B31" s="48" t="s">
        <v>9</v>
      </c>
      <c r="C31" s="49" t="s">
        <v>10</v>
      </c>
      <c r="D31" s="49" t="s">
        <v>9</v>
      </c>
      <c r="E31" s="50" t="s">
        <v>10</v>
      </c>
      <c r="F31" s="48" t="s">
        <v>9</v>
      </c>
      <c r="G31" s="49" t="s">
        <v>10</v>
      </c>
      <c r="H31" s="49" t="s">
        <v>9</v>
      </c>
      <c r="I31" s="50" t="s">
        <v>10</v>
      </c>
      <c r="J31" s="48" t="s">
        <v>9</v>
      </c>
      <c r="K31" s="49" t="s">
        <v>10</v>
      </c>
      <c r="L31" s="49" t="s">
        <v>9</v>
      </c>
      <c r="M31" s="50" t="s">
        <v>10</v>
      </c>
      <c r="N31" s="48" t="s">
        <v>9</v>
      </c>
      <c r="O31" s="49" t="s">
        <v>10</v>
      </c>
      <c r="P31" s="49" t="s">
        <v>9</v>
      </c>
      <c r="Q31" s="50" t="s">
        <v>10</v>
      </c>
      <c r="R31" s="48" t="s">
        <v>9</v>
      </c>
      <c r="S31" s="49" t="s">
        <v>10</v>
      </c>
      <c r="T31" s="49" t="s">
        <v>9</v>
      </c>
      <c r="U31" s="50" t="s">
        <v>10</v>
      </c>
      <c r="V31" s="51" t="s">
        <v>9</v>
      </c>
      <c r="W31" s="52" t="s">
        <v>10</v>
      </c>
      <c r="X31" s="52" t="s">
        <v>9</v>
      </c>
      <c r="Y31" s="53" t="s">
        <v>10</v>
      </c>
      <c r="Z31" s="51" t="s">
        <v>9</v>
      </c>
      <c r="AA31" s="52" t="s">
        <v>10</v>
      </c>
      <c r="AB31" s="52" t="s">
        <v>9</v>
      </c>
      <c r="AC31" s="53" t="s">
        <v>10</v>
      </c>
      <c r="AD31" s="115"/>
    </row>
    <row r="32" spans="1:31">
      <c r="A32" s="11" t="s">
        <v>33</v>
      </c>
      <c r="B32" s="12">
        <v>7</v>
      </c>
      <c r="C32" s="13">
        <v>9.5</v>
      </c>
      <c r="D32" s="14">
        <v>14</v>
      </c>
      <c r="E32" s="15">
        <v>21</v>
      </c>
      <c r="F32" s="102">
        <v>9</v>
      </c>
      <c r="G32" s="103">
        <v>12</v>
      </c>
      <c r="H32" s="103">
        <v>12</v>
      </c>
      <c r="I32" s="104">
        <v>19</v>
      </c>
      <c r="J32" s="12">
        <v>7</v>
      </c>
      <c r="K32" s="13">
        <v>9.5</v>
      </c>
      <c r="L32" s="13">
        <v>16.5</v>
      </c>
      <c r="M32" s="15">
        <v>22</v>
      </c>
      <c r="N32" s="12"/>
      <c r="O32" s="13"/>
      <c r="P32" s="14">
        <v>14</v>
      </c>
      <c r="Q32" s="15">
        <v>22.5</v>
      </c>
      <c r="R32" s="18"/>
      <c r="S32" s="19"/>
      <c r="T32" s="19"/>
      <c r="U32" s="20"/>
      <c r="V32" s="21"/>
      <c r="W32" s="22"/>
      <c r="X32" s="22"/>
      <c r="Y32" s="23"/>
      <c r="Z32" s="21"/>
      <c r="AA32" s="22"/>
      <c r="AB32" s="22"/>
      <c r="AC32" s="23"/>
      <c r="AD32" s="115">
        <f t="shared" si="0"/>
        <v>40</v>
      </c>
      <c r="AE32" s="2">
        <f t="shared" si="1"/>
        <v>4</v>
      </c>
    </row>
    <row r="33" spans="1:31">
      <c r="A33" s="24" t="s">
        <v>34</v>
      </c>
      <c r="B33" s="28"/>
      <c r="C33" s="30"/>
      <c r="D33" s="32">
        <v>14</v>
      </c>
      <c r="E33" s="31">
        <v>22.5</v>
      </c>
      <c r="F33" s="39">
        <v>9.5</v>
      </c>
      <c r="G33" s="29">
        <v>12.5</v>
      </c>
      <c r="H33" s="30">
        <v>16.5</v>
      </c>
      <c r="I33" s="31">
        <v>22.5</v>
      </c>
      <c r="J33" s="25"/>
      <c r="K33" s="26"/>
      <c r="L33" s="26"/>
      <c r="M33" s="27"/>
      <c r="N33" s="36"/>
      <c r="O33" s="37"/>
      <c r="P33" s="37"/>
      <c r="Q33" s="38"/>
      <c r="R33" s="36"/>
      <c r="S33" s="37"/>
      <c r="T33" s="37"/>
      <c r="U33" s="38"/>
      <c r="V33" s="28"/>
      <c r="W33" s="30"/>
      <c r="X33" s="30">
        <v>8</v>
      </c>
      <c r="Y33" s="31">
        <v>20</v>
      </c>
      <c r="Z33" s="28"/>
      <c r="AA33" s="30"/>
      <c r="AB33" s="30">
        <v>8</v>
      </c>
      <c r="AC33" s="31">
        <v>20</v>
      </c>
      <c r="AD33" s="115">
        <f t="shared" si="0"/>
        <v>45.5</v>
      </c>
      <c r="AE33" s="2">
        <f t="shared" si="1"/>
        <v>4</v>
      </c>
    </row>
    <row r="34" spans="1:31">
      <c r="A34" s="24" t="s">
        <v>46</v>
      </c>
      <c r="B34" s="25"/>
      <c r="C34" s="26"/>
      <c r="D34" s="26"/>
      <c r="E34" s="27"/>
      <c r="F34" s="28">
        <v>7</v>
      </c>
      <c r="G34" s="29">
        <v>12.5</v>
      </c>
      <c r="H34" s="59">
        <v>16.5</v>
      </c>
      <c r="I34" s="60">
        <v>22</v>
      </c>
      <c r="J34" s="28"/>
      <c r="K34" s="30"/>
      <c r="L34" s="30">
        <v>16.5</v>
      </c>
      <c r="M34" s="31">
        <v>22.5</v>
      </c>
      <c r="N34" s="80"/>
      <c r="O34" s="81"/>
      <c r="P34" s="32">
        <v>14</v>
      </c>
      <c r="Q34" s="31">
        <v>20</v>
      </c>
      <c r="R34" s="58">
        <v>7</v>
      </c>
      <c r="S34" s="59">
        <v>9.5</v>
      </c>
      <c r="T34" s="59">
        <v>15.5</v>
      </c>
      <c r="U34" s="60">
        <v>23</v>
      </c>
      <c r="V34" s="36"/>
      <c r="W34" s="37"/>
      <c r="X34" s="37"/>
      <c r="Y34" s="38"/>
      <c r="Z34" s="36"/>
      <c r="AA34" s="37"/>
      <c r="AB34" s="37"/>
      <c r="AC34" s="38"/>
      <c r="AD34" s="115">
        <f t="shared" si="0"/>
        <v>39</v>
      </c>
      <c r="AE34" s="2">
        <f t="shared" si="1"/>
        <v>6</v>
      </c>
    </row>
    <row r="35" spans="1:31" s="91" customFormat="1">
      <c r="A35" s="90" t="s">
        <v>48</v>
      </c>
      <c r="B35" s="86"/>
      <c r="C35" s="67"/>
      <c r="D35" s="67"/>
      <c r="E35" s="68"/>
      <c r="F35" s="86"/>
      <c r="G35" s="67"/>
      <c r="H35" s="67"/>
      <c r="I35" s="68"/>
      <c r="J35" s="86"/>
      <c r="K35" s="67"/>
      <c r="L35" s="67"/>
      <c r="M35" s="68"/>
      <c r="N35" s="86"/>
      <c r="O35" s="67"/>
      <c r="P35" s="67"/>
      <c r="Q35" s="68"/>
      <c r="R35" s="86"/>
      <c r="S35" s="67"/>
      <c r="T35" s="67"/>
      <c r="U35" s="68"/>
      <c r="V35" s="86"/>
      <c r="W35" s="67"/>
      <c r="X35" s="67"/>
      <c r="Y35" s="68"/>
      <c r="Z35" s="86"/>
      <c r="AA35" s="67"/>
      <c r="AB35" s="67"/>
      <c r="AC35" s="68"/>
      <c r="AD35" s="115">
        <f t="shared" si="0"/>
        <v>0</v>
      </c>
      <c r="AE35" s="2">
        <f t="shared" si="1"/>
        <v>0</v>
      </c>
    </row>
    <row r="36" spans="1:31" s="91" customFormat="1">
      <c r="A36" s="90" t="s">
        <v>17</v>
      </c>
      <c r="B36" s="86"/>
      <c r="C36" s="67"/>
      <c r="D36" s="67"/>
      <c r="E36" s="68"/>
      <c r="F36" s="86"/>
      <c r="G36" s="67"/>
      <c r="H36" s="67"/>
      <c r="I36" s="68"/>
      <c r="J36" s="86"/>
      <c r="K36" s="67"/>
      <c r="L36" s="67"/>
      <c r="M36" s="68"/>
      <c r="N36" s="86"/>
      <c r="O36" s="67"/>
      <c r="P36" s="67"/>
      <c r="Q36" s="68"/>
      <c r="R36" s="86"/>
      <c r="S36" s="67"/>
      <c r="T36" s="67"/>
      <c r="U36" s="68"/>
      <c r="V36" s="86"/>
      <c r="W36" s="67"/>
      <c r="X36" s="67"/>
      <c r="Y36" s="68"/>
      <c r="Z36" s="86"/>
      <c r="AA36" s="67"/>
      <c r="AB36" s="67"/>
      <c r="AC36" s="68"/>
      <c r="AD36" s="115">
        <f t="shared" si="0"/>
        <v>0</v>
      </c>
      <c r="AE36" s="2">
        <f t="shared" si="1"/>
        <v>0</v>
      </c>
    </row>
    <row r="37" spans="1:31" ht="19.5" thickBot="1">
      <c r="A37" s="43" t="s">
        <v>17</v>
      </c>
      <c r="B37" s="44"/>
      <c r="C37" s="45"/>
      <c r="D37" s="45"/>
      <c r="E37" s="46"/>
      <c r="F37" s="44"/>
      <c r="G37" s="45"/>
      <c r="H37" s="45"/>
      <c r="I37" s="46"/>
      <c r="J37" s="44"/>
      <c r="K37" s="45"/>
      <c r="L37" s="45"/>
      <c r="M37" s="46"/>
      <c r="N37" s="44"/>
      <c r="O37" s="45"/>
      <c r="P37" s="45"/>
      <c r="Q37" s="46"/>
      <c r="R37" s="44"/>
      <c r="S37" s="45"/>
      <c r="T37" s="45"/>
      <c r="U37" s="46"/>
      <c r="V37" s="44"/>
      <c r="W37" s="45"/>
      <c r="X37" s="45"/>
      <c r="Y37" s="46"/>
      <c r="Z37" s="44"/>
      <c r="AA37" s="45"/>
      <c r="AB37" s="45"/>
      <c r="AC37" s="46"/>
      <c r="AD37" s="115">
        <f t="shared" si="0"/>
        <v>0</v>
      </c>
      <c r="AE37" s="2">
        <f t="shared" si="1"/>
        <v>0</v>
      </c>
    </row>
    <row r="38" spans="1:31" ht="19.5" thickBot="1">
      <c r="A38" s="47" t="s">
        <v>15</v>
      </c>
      <c r="B38" s="48" t="s">
        <v>9</v>
      </c>
      <c r="C38" s="49" t="s">
        <v>10</v>
      </c>
      <c r="D38" s="49" t="s">
        <v>9</v>
      </c>
      <c r="E38" s="50" t="s">
        <v>10</v>
      </c>
      <c r="F38" s="48" t="s">
        <v>9</v>
      </c>
      <c r="G38" s="49" t="s">
        <v>10</v>
      </c>
      <c r="H38" s="49" t="s">
        <v>9</v>
      </c>
      <c r="I38" s="50" t="s">
        <v>10</v>
      </c>
      <c r="J38" s="48" t="s">
        <v>9</v>
      </c>
      <c r="K38" s="49" t="s">
        <v>10</v>
      </c>
      <c r="L38" s="49" t="s">
        <v>9</v>
      </c>
      <c r="M38" s="50" t="s">
        <v>10</v>
      </c>
      <c r="N38" s="48" t="s">
        <v>9</v>
      </c>
      <c r="O38" s="49" t="s">
        <v>10</v>
      </c>
      <c r="P38" s="49" t="s">
        <v>9</v>
      </c>
      <c r="Q38" s="50" t="s">
        <v>10</v>
      </c>
      <c r="R38" s="48" t="s">
        <v>9</v>
      </c>
      <c r="S38" s="49" t="s">
        <v>10</v>
      </c>
      <c r="T38" s="49" t="s">
        <v>9</v>
      </c>
      <c r="U38" s="50" t="s">
        <v>10</v>
      </c>
      <c r="V38" s="51" t="s">
        <v>9</v>
      </c>
      <c r="W38" s="52" t="s">
        <v>10</v>
      </c>
      <c r="X38" s="52" t="s">
        <v>9</v>
      </c>
      <c r="Y38" s="53" t="s">
        <v>10</v>
      </c>
      <c r="Z38" s="51" t="s">
        <v>9</v>
      </c>
      <c r="AA38" s="52" t="s">
        <v>10</v>
      </c>
      <c r="AB38" s="52" t="s">
        <v>9</v>
      </c>
      <c r="AC38" s="53" t="s">
        <v>10</v>
      </c>
      <c r="AD38" s="115"/>
    </row>
    <row r="39" spans="1:31">
      <c r="A39" s="11" t="s">
        <v>35</v>
      </c>
      <c r="B39" s="105"/>
      <c r="C39" s="83"/>
      <c r="D39" s="14">
        <v>14</v>
      </c>
      <c r="E39" s="94">
        <v>22</v>
      </c>
      <c r="F39" s="16">
        <v>9.5</v>
      </c>
      <c r="G39" s="17">
        <v>12.5</v>
      </c>
      <c r="H39" s="83">
        <v>16.5</v>
      </c>
      <c r="I39" s="94">
        <v>21</v>
      </c>
      <c r="J39" s="102">
        <v>9</v>
      </c>
      <c r="K39" s="103">
        <v>12</v>
      </c>
      <c r="L39" s="103">
        <v>12</v>
      </c>
      <c r="M39" s="104">
        <v>19</v>
      </c>
      <c r="N39" s="106">
        <v>7</v>
      </c>
      <c r="O39" s="107">
        <v>9.5</v>
      </c>
      <c r="P39" s="14">
        <v>14</v>
      </c>
      <c r="Q39" s="15">
        <v>22.5</v>
      </c>
      <c r="R39" s="18"/>
      <c r="S39" s="19"/>
      <c r="T39" s="19"/>
      <c r="U39" s="20"/>
      <c r="V39" s="21"/>
      <c r="W39" s="22"/>
      <c r="X39" s="22"/>
      <c r="Y39" s="23"/>
      <c r="Z39" s="21"/>
      <c r="AA39" s="22"/>
      <c r="AB39" s="22"/>
      <c r="AC39" s="23"/>
      <c r="AD39" s="115">
        <f t="shared" si="0"/>
        <v>38.5</v>
      </c>
      <c r="AE39" s="2">
        <f t="shared" si="1"/>
        <v>2</v>
      </c>
    </row>
    <row r="40" spans="1:31">
      <c r="A40" s="24" t="s">
        <v>36</v>
      </c>
      <c r="B40" s="28"/>
      <c r="C40" s="30"/>
      <c r="D40" s="32">
        <v>14</v>
      </c>
      <c r="E40" s="31">
        <v>22.5</v>
      </c>
      <c r="F40" s="39">
        <v>9.5</v>
      </c>
      <c r="G40" s="29">
        <v>12.5</v>
      </c>
      <c r="H40" s="30">
        <v>16.5</v>
      </c>
      <c r="I40" s="31">
        <v>22.5</v>
      </c>
      <c r="J40" s="25"/>
      <c r="K40" s="26"/>
      <c r="L40" s="26"/>
      <c r="M40" s="27"/>
      <c r="N40" s="36"/>
      <c r="O40" s="37"/>
      <c r="P40" s="37"/>
      <c r="Q40" s="38"/>
      <c r="R40" s="36"/>
      <c r="S40" s="37"/>
      <c r="T40" s="37"/>
      <c r="U40" s="38"/>
      <c r="V40" s="28"/>
      <c r="W40" s="30"/>
      <c r="X40" s="30">
        <v>11</v>
      </c>
      <c r="Y40" s="31">
        <v>23</v>
      </c>
      <c r="Z40" s="28"/>
      <c r="AA40" s="30"/>
      <c r="AB40" s="30">
        <v>11</v>
      </c>
      <c r="AC40" s="31">
        <v>23</v>
      </c>
      <c r="AD40" s="115">
        <f t="shared" si="0"/>
        <v>45.5</v>
      </c>
      <c r="AE40" s="2">
        <f t="shared" si="1"/>
        <v>4</v>
      </c>
    </row>
    <row r="41" spans="1:31">
      <c r="A41" s="24" t="s">
        <v>37</v>
      </c>
      <c r="B41" s="25"/>
      <c r="C41" s="26"/>
      <c r="D41" s="26"/>
      <c r="E41" s="27"/>
      <c r="F41" s="39">
        <v>9.5</v>
      </c>
      <c r="G41" s="29">
        <v>12.5</v>
      </c>
      <c r="H41" s="59">
        <v>16.5</v>
      </c>
      <c r="I41" s="60">
        <v>22</v>
      </c>
      <c r="J41" s="28"/>
      <c r="K41" s="30"/>
      <c r="L41" s="32">
        <v>14</v>
      </c>
      <c r="M41" s="31">
        <v>22.5</v>
      </c>
      <c r="N41" s="28"/>
      <c r="O41" s="30"/>
      <c r="P41" s="32">
        <v>14</v>
      </c>
      <c r="Q41" s="31">
        <v>20</v>
      </c>
      <c r="R41" s="80">
        <v>7</v>
      </c>
      <c r="S41" s="81">
        <v>9.5</v>
      </c>
      <c r="T41" s="59">
        <v>15.5</v>
      </c>
      <c r="U41" s="60">
        <v>23</v>
      </c>
      <c r="V41" s="36"/>
      <c r="W41" s="37"/>
      <c r="X41" s="37"/>
      <c r="Y41" s="38"/>
      <c r="Z41" s="36"/>
      <c r="AA41" s="37"/>
      <c r="AB41" s="37"/>
      <c r="AC41" s="38"/>
      <c r="AD41" s="115">
        <f t="shared" si="0"/>
        <v>39</v>
      </c>
      <c r="AE41" s="2">
        <f t="shared" si="1"/>
        <v>6</v>
      </c>
    </row>
    <row r="42" spans="1:31" s="91" customFormat="1">
      <c r="A42" s="90" t="s">
        <v>48</v>
      </c>
      <c r="B42" s="86"/>
      <c r="C42" s="67"/>
      <c r="D42" s="67"/>
      <c r="E42" s="68"/>
      <c r="F42" s="86"/>
      <c r="G42" s="67"/>
      <c r="H42" s="67"/>
      <c r="I42" s="68"/>
      <c r="J42" s="86"/>
      <c r="K42" s="67"/>
      <c r="L42" s="67"/>
      <c r="M42" s="68"/>
      <c r="N42" s="86"/>
      <c r="O42" s="67"/>
      <c r="P42" s="67"/>
      <c r="Q42" s="68"/>
      <c r="R42" s="86"/>
      <c r="S42" s="67"/>
      <c r="T42" s="67"/>
      <c r="U42" s="68"/>
      <c r="V42" s="86"/>
      <c r="W42" s="67"/>
      <c r="X42" s="67"/>
      <c r="Y42" s="68"/>
      <c r="Z42" s="86"/>
      <c r="AA42" s="67"/>
      <c r="AB42" s="67"/>
      <c r="AC42" s="68"/>
      <c r="AD42" s="115">
        <f t="shared" si="0"/>
        <v>0</v>
      </c>
      <c r="AE42" s="2">
        <f t="shared" si="1"/>
        <v>0</v>
      </c>
    </row>
    <row r="43" spans="1:31" s="91" customFormat="1">
      <c r="A43" s="90" t="s">
        <v>17</v>
      </c>
      <c r="B43" s="86"/>
      <c r="C43" s="67"/>
      <c r="D43" s="67"/>
      <c r="E43" s="68"/>
      <c r="F43" s="86"/>
      <c r="G43" s="67"/>
      <c r="H43" s="67"/>
      <c r="I43" s="68"/>
      <c r="J43" s="86"/>
      <c r="K43" s="67"/>
      <c r="L43" s="67"/>
      <c r="M43" s="68"/>
      <c r="N43" s="86"/>
      <c r="O43" s="67"/>
      <c r="P43" s="67"/>
      <c r="Q43" s="68"/>
      <c r="R43" s="86"/>
      <c r="S43" s="67"/>
      <c r="T43" s="67"/>
      <c r="U43" s="68"/>
      <c r="V43" s="86"/>
      <c r="W43" s="67"/>
      <c r="X43" s="67"/>
      <c r="Y43" s="68"/>
      <c r="Z43" s="86"/>
      <c r="AA43" s="67"/>
      <c r="AB43" s="67"/>
      <c r="AC43" s="68"/>
      <c r="AD43" s="115">
        <f t="shared" si="0"/>
        <v>0</v>
      </c>
      <c r="AE43" s="2">
        <f t="shared" si="1"/>
        <v>0</v>
      </c>
    </row>
    <row r="44" spans="1:31" ht="19.5" thickBot="1">
      <c r="A44" s="43" t="s">
        <v>17</v>
      </c>
      <c r="B44" s="44"/>
      <c r="C44" s="45"/>
      <c r="D44" s="45"/>
      <c r="E44" s="46"/>
      <c r="F44" s="44"/>
      <c r="G44" s="45"/>
      <c r="H44" s="45"/>
      <c r="I44" s="46"/>
      <c r="J44" s="44"/>
      <c r="K44" s="45"/>
      <c r="L44" s="45"/>
      <c r="M44" s="46"/>
      <c r="N44" s="44"/>
      <c r="O44" s="45"/>
      <c r="P44" s="45"/>
      <c r="Q44" s="46"/>
      <c r="R44" s="44"/>
      <c r="S44" s="45"/>
      <c r="T44" s="45"/>
      <c r="U44" s="46"/>
      <c r="V44" s="44"/>
      <c r="W44" s="45"/>
      <c r="X44" s="45"/>
      <c r="Y44" s="46"/>
      <c r="Z44" s="44"/>
      <c r="AA44" s="45"/>
      <c r="AB44" s="45"/>
      <c r="AC44" s="46"/>
      <c r="AD44" s="115">
        <f t="shared" si="0"/>
        <v>0</v>
      </c>
      <c r="AE44" s="2">
        <f t="shared" si="1"/>
        <v>0</v>
      </c>
    </row>
    <row r="45" spans="1:31" ht="19.5" thickBot="1">
      <c r="A45" s="82" t="s">
        <v>16</v>
      </c>
      <c r="B45" s="48" t="s">
        <v>9</v>
      </c>
      <c r="C45" s="49" t="s">
        <v>10</v>
      </c>
      <c r="D45" s="49" t="s">
        <v>9</v>
      </c>
      <c r="E45" s="50" t="s">
        <v>10</v>
      </c>
      <c r="F45" s="48" t="s">
        <v>9</v>
      </c>
      <c r="G45" s="49" t="s">
        <v>10</v>
      </c>
      <c r="H45" s="49" t="s">
        <v>9</v>
      </c>
      <c r="I45" s="50" t="s">
        <v>10</v>
      </c>
      <c r="J45" s="48" t="s">
        <v>9</v>
      </c>
      <c r="K45" s="49" t="s">
        <v>10</v>
      </c>
      <c r="L45" s="49" t="s">
        <v>9</v>
      </c>
      <c r="M45" s="50" t="s">
        <v>10</v>
      </c>
      <c r="N45" s="48" t="s">
        <v>9</v>
      </c>
      <c r="O45" s="49" t="s">
        <v>10</v>
      </c>
      <c r="P45" s="49" t="s">
        <v>9</v>
      </c>
      <c r="Q45" s="50" t="s">
        <v>10</v>
      </c>
      <c r="R45" s="48" t="s">
        <v>9</v>
      </c>
      <c r="S45" s="49" t="s">
        <v>10</v>
      </c>
      <c r="T45" s="49" t="s">
        <v>9</v>
      </c>
      <c r="U45" s="50" t="s">
        <v>10</v>
      </c>
      <c r="V45" s="51" t="s">
        <v>9</v>
      </c>
      <c r="W45" s="52" t="s">
        <v>10</v>
      </c>
      <c r="X45" s="52" t="s">
        <v>9</v>
      </c>
      <c r="Y45" s="53" t="s">
        <v>10</v>
      </c>
      <c r="Z45" s="51" t="s">
        <v>9</v>
      </c>
      <c r="AA45" s="52" t="s">
        <v>10</v>
      </c>
      <c r="AB45" s="52" t="s">
        <v>9</v>
      </c>
      <c r="AC45" s="53" t="s">
        <v>10</v>
      </c>
      <c r="AD45" s="115"/>
    </row>
    <row r="46" spans="1:31">
      <c r="A46" s="11" t="s">
        <v>38</v>
      </c>
      <c r="B46" s="12"/>
      <c r="C46" s="13"/>
      <c r="D46" s="83">
        <v>16.5</v>
      </c>
      <c r="E46" s="15">
        <v>22</v>
      </c>
      <c r="F46" s="16">
        <v>9.5</v>
      </c>
      <c r="G46" s="17">
        <v>12.5</v>
      </c>
      <c r="H46" s="13">
        <v>12.5</v>
      </c>
      <c r="I46" s="15">
        <v>21.5</v>
      </c>
      <c r="J46" s="12"/>
      <c r="K46" s="13"/>
      <c r="L46" s="13">
        <v>16.5</v>
      </c>
      <c r="M46" s="15">
        <v>22.5</v>
      </c>
      <c r="N46" s="12"/>
      <c r="O46" s="13"/>
      <c r="P46" s="83">
        <v>13.5</v>
      </c>
      <c r="Q46" s="15">
        <v>22</v>
      </c>
      <c r="R46" s="105"/>
      <c r="S46" s="83"/>
      <c r="T46" s="83">
        <v>15.5</v>
      </c>
      <c r="U46" s="94">
        <v>22</v>
      </c>
      <c r="V46" s="21"/>
      <c r="W46" s="22"/>
      <c r="X46" s="22"/>
      <c r="Y46" s="23"/>
      <c r="Z46" s="111"/>
      <c r="AA46" s="22"/>
      <c r="AB46" s="22"/>
      <c r="AC46" s="23"/>
      <c r="AD46" s="115">
        <f t="shared" si="0"/>
        <v>46.5</v>
      </c>
      <c r="AE46" s="2">
        <f t="shared" si="1"/>
        <v>8</v>
      </c>
    </row>
    <row r="47" spans="1:31">
      <c r="A47" s="24" t="s">
        <v>39</v>
      </c>
      <c r="B47" s="69">
        <v>9.5</v>
      </c>
      <c r="C47" s="62">
        <v>12</v>
      </c>
      <c r="D47" s="67">
        <v>12</v>
      </c>
      <c r="E47" s="64">
        <v>17</v>
      </c>
      <c r="F47" s="65">
        <v>9.5</v>
      </c>
      <c r="G47" s="66">
        <v>12</v>
      </c>
      <c r="H47" s="67">
        <v>12</v>
      </c>
      <c r="I47" s="64">
        <v>17</v>
      </c>
      <c r="J47" s="69">
        <v>9.5</v>
      </c>
      <c r="K47" s="62">
        <v>12</v>
      </c>
      <c r="L47" s="67">
        <v>12</v>
      </c>
      <c r="M47" s="64">
        <v>17</v>
      </c>
      <c r="N47" s="69">
        <v>9.5</v>
      </c>
      <c r="O47" s="62">
        <v>12</v>
      </c>
      <c r="P47" s="67">
        <v>12</v>
      </c>
      <c r="Q47" s="64">
        <v>17</v>
      </c>
      <c r="R47" s="86">
        <v>9</v>
      </c>
      <c r="S47" s="67">
        <v>12</v>
      </c>
      <c r="T47" s="67">
        <v>12</v>
      </c>
      <c r="U47" s="68">
        <v>16</v>
      </c>
      <c r="V47" s="75"/>
      <c r="W47" s="76"/>
      <c r="X47" s="76"/>
      <c r="Y47" s="77"/>
      <c r="Z47" s="108"/>
      <c r="AA47" s="76"/>
      <c r="AB47" s="76"/>
      <c r="AC47" s="77"/>
      <c r="AD47" s="115">
        <f t="shared" si="0"/>
        <v>39</v>
      </c>
      <c r="AE47" s="2">
        <f t="shared" si="1"/>
        <v>2</v>
      </c>
    </row>
    <row r="48" spans="1:31">
      <c r="A48" s="24" t="s">
        <v>41</v>
      </c>
      <c r="B48" s="69">
        <v>7</v>
      </c>
      <c r="C48" s="62">
        <v>12</v>
      </c>
      <c r="D48" s="67">
        <v>12</v>
      </c>
      <c r="E48" s="64">
        <v>17</v>
      </c>
      <c r="F48" s="65">
        <v>9.5</v>
      </c>
      <c r="G48" s="66">
        <v>12.5</v>
      </c>
      <c r="H48" s="62"/>
      <c r="I48" s="64"/>
      <c r="J48" s="72"/>
      <c r="K48" s="73"/>
      <c r="L48" s="73"/>
      <c r="M48" s="74"/>
      <c r="N48" s="75"/>
      <c r="O48" s="76"/>
      <c r="P48" s="76"/>
      <c r="Q48" s="77"/>
      <c r="R48" s="75"/>
      <c r="S48" s="76"/>
      <c r="T48" s="76"/>
      <c r="U48" s="77"/>
      <c r="V48" s="69"/>
      <c r="W48" s="62"/>
      <c r="X48" s="62">
        <v>9</v>
      </c>
      <c r="Y48" s="64">
        <v>21</v>
      </c>
      <c r="Z48" s="61"/>
      <c r="AA48" s="62"/>
      <c r="AB48" s="62">
        <v>9</v>
      </c>
      <c r="AC48" s="64">
        <v>21</v>
      </c>
      <c r="AD48" s="115">
        <f t="shared" si="0"/>
        <v>39</v>
      </c>
      <c r="AE48" s="2">
        <f t="shared" si="1"/>
        <v>2</v>
      </c>
    </row>
    <row r="49" spans="1:31">
      <c r="A49" s="24" t="s">
        <v>40</v>
      </c>
      <c r="B49" s="25"/>
      <c r="C49" s="26"/>
      <c r="D49" s="26"/>
      <c r="E49" s="27"/>
      <c r="F49" s="28">
        <v>7</v>
      </c>
      <c r="G49" s="29">
        <v>12.5</v>
      </c>
      <c r="H49" s="125">
        <v>16.5</v>
      </c>
      <c r="I49" s="126">
        <v>20.5</v>
      </c>
      <c r="J49" s="28">
        <v>7</v>
      </c>
      <c r="K49" s="30">
        <v>12</v>
      </c>
      <c r="L49" s="30">
        <v>12</v>
      </c>
      <c r="M49" s="31">
        <v>17</v>
      </c>
      <c r="N49" s="28">
        <v>7</v>
      </c>
      <c r="O49" s="30">
        <v>14</v>
      </c>
      <c r="P49" s="59"/>
      <c r="Q49" s="31"/>
      <c r="R49" s="58">
        <v>7</v>
      </c>
      <c r="S49" s="59">
        <v>16</v>
      </c>
      <c r="T49" s="59"/>
      <c r="U49" s="60"/>
      <c r="V49" s="36"/>
      <c r="W49" s="37"/>
      <c r="X49" s="37"/>
      <c r="Y49" s="38"/>
      <c r="Z49" s="84"/>
      <c r="AA49" s="37"/>
      <c r="AB49" s="37"/>
      <c r="AC49" s="38"/>
      <c r="AD49" s="115">
        <f t="shared" si="0"/>
        <v>37.5</v>
      </c>
      <c r="AE49" s="2">
        <f t="shared" si="1"/>
        <v>2</v>
      </c>
    </row>
    <row r="50" spans="1:31" s="91" customFormat="1">
      <c r="A50" s="90" t="s">
        <v>52</v>
      </c>
      <c r="B50" s="86"/>
      <c r="C50" s="67"/>
      <c r="D50" s="67"/>
      <c r="E50" s="68"/>
      <c r="F50" s="86"/>
      <c r="G50" s="67"/>
      <c r="H50" s="67"/>
      <c r="I50" s="68"/>
      <c r="J50" s="86"/>
      <c r="K50" s="67"/>
      <c r="L50" s="67"/>
      <c r="M50" s="68"/>
      <c r="N50" s="86"/>
      <c r="O50" s="67"/>
      <c r="P50" s="67"/>
      <c r="Q50" s="68"/>
      <c r="R50" s="86"/>
      <c r="S50" s="67"/>
      <c r="T50" s="67"/>
      <c r="U50" s="68"/>
      <c r="V50" s="86"/>
      <c r="W50" s="67"/>
      <c r="X50" s="67"/>
      <c r="Y50" s="68"/>
      <c r="Z50" s="92"/>
      <c r="AA50" s="67"/>
      <c r="AB50" s="67"/>
      <c r="AC50" s="68"/>
      <c r="AD50" s="115">
        <f t="shared" si="0"/>
        <v>0</v>
      </c>
      <c r="AE50" s="2">
        <f t="shared" si="1"/>
        <v>0</v>
      </c>
    </row>
    <row r="51" spans="1:31" s="91" customFormat="1">
      <c r="A51" s="90" t="s">
        <v>17</v>
      </c>
      <c r="B51" s="86"/>
      <c r="C51" s="67"/>
      <c r="D51" s="67"/>
      <c r="E51" s="68"/>
      <c r="F51" s="86"/>
      <c r="G51" s="67"/>
      <c r="H51" s="67"/>
      <c r="I51" s="68"/>
      <c r="J51" s="86"/>
      <c r="K51" s="67"/>
      <c r="L51" s="67"/>
      <c r="M51" s="68"/>
      <c r="N51" s="86"/>
      <c r="O51" s="67"/>
      <c r="P51" s="67"/>
      <c r="Q51" s="68"/>
      <c r="R51" s="86"/>
      <c r="S51" s="67"/>
      <c r="T51" s="67"/>
      <c r="U51" s="68"/>
      <c r="V51" s="86"/>
      <c r="W51" s="67"/>
      <c r="X51" s="67"/>
      <c r="Y51" s="68"/>
      <c r="Z51" s="92"/>
      <c r="AA51" s="67"/>
      <c r="AB51" s="67"/>
      <c r="AC51" s="68"/>
      <c r="AD51" s="115">
        <f t="shared" si="0"/>
        <v>0</v>
      </c>
      <c r="AE51" s="2">
        <f t="shared" si="1"/>
        <v>0</v>
      </c>
    </row>
    <row r="52" spans="1:31" ht="19.5" thickBot="1">
      <c r="A52" s="43" t="s">
        <v>17</v>
      </c>
      <c r="B52" s="44"/>
      <c r="C52" s="45"/>
      <c r="D52" s="45"/>
      <c r="E52" s="46"/>
      <c r="F52" s="44"/>
      <c r="G52" s="45"/>
      <c r="H52" s="45"/>
      <c r="I52" s="46"/>
      <c r="J52" s="44"/>
      <c r="K52" s="45"/>
      <c r="L52" s="45"/>
      <c r="M52" s="46"/>
      <c r="N52" s="44"/>
      <c r="O52" s="45"/>
      <c r="P52" s="45"/>
      <c r="Q52" s="46"/>
      <c r="R52" s="44"/>
      <c r="S52" s="45"/>
      <c r="T52" s="45"/>
      <c r="U52" s="46"/>
      <c r="V52" s="44"/>
      <c r="W52" s="45"/>
      <c r="X52" s="45"/>
      <c r="Y52" s="46"/>
      <c r="Z52" s="44"/>
      <c r="AA52" s="45"/>
      <c r="AB52" s="45"/>
      <c r="AC52" s="46"/>
      <c r="AD52" s="115">
        <f t="shared" si="0"/>
        <v>0</v>
      </c>
      <c r="AE52" s="2">
        <f t="shared" si="1"/>
        <v>0</v>
      </c>
    </row>
    <row r="53" spans="1:31">
      <c r="AD53" s="115"/>
    </row>
    <row r="54" spans="1:31">
      <c r="AD54" s="115"/>
    </row>
    <row r="55" spans="1:31">
      <c r="AD55" s="115"/>
    </row>
    <row r="56" spans="1:31">
      <c r="AD56" s="115"/>
    </row>
  </sheetData>
  <mergeCells count="30">
    <mergeCell ref="V3:Y3"/>
    <mergeCell ref="N5:O5"/>
    <mergeCell ref="P5:Q5"/>
    <mergeCell ref="R5:S5"/>
    <mergeCell ref="B3:E3"/>
    <mergeCell ref="F3:I3"/>
    <mergeCell ref="J3:M3"/>
    <mergeCell ref="N3:Q3"/>
    <mergeCell ref="R3:U3"/>
    <mergeCell ref="D5:E5"/>
    <mergeCell ref="F5:G5"/>
    <mergeCell ref="H5:I5"/>
    <mergeCell ref="J5:K5"/>
    <mergeCell ref="L5:M5"/>
    <mergeCell ref="B1:AC1"/>
    <mergeCell ref="B2:AC2"/>
    <mergeCell ref="V4:Y4"/>
    <mergeCell ref="Z4:AC4"/>
    <mergeCell ref="T5:U5"/>
    <mergeCell ref="V5:W5"/>
    <mergeCell ref="X5:Y5"/>
    <mergeCell ref="Z5:AA5"/>
    <mergeCell ref="AB5:AC5"/>
    <mergeCell ref="B4:E4"/>
    <mergeCell ref="F4:I4"/>
    <mergeCell ref="J4:M4"/>
    <mergeCell ref="N4:Q4"/>
    <mergeCell ref="R4:U4"/>
    <mergeCell ref="Z3:AC3"/>
    <mergeCell ref="B5:C5"/>
  </mergeCells>
  <printOptions horizontalCentered="1" verticalCentered="1"/>
  <pageMargins left="0.23622047244094491" right="0.23622047244094491" top="0.70866141732283472" bottom="0.47244094488188981" header="0.23622047244094491" footer="0.27559055118110237"/>
  <pageSetup paperSize="8" scale="90" orientation="landscape" horizontalDpi="1200" r:id="rId1"/>
  <headerFooter>
    <oddHeader>&amp;C&amp;"-,Gras"&amp;14Planning du Foyer d'hébergement Ile Barbe</oddHeader>
  </headerFooter>
  <drawing r:id="rId2"/>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S34 R1</vt:lpstr>
      <vt:lpstr>S35 R2</vt:lpstr>
      <vt:lpstr>S36 R3</vt:lpstr>
      <vt:lpstr>Feuil7</vt:lpstr>
      <vt:lpstr>Feuil1</vt:lpstr>
      <vt:lpstr>'S34 R1'!Zone_d_impression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Franck</dc:creator>
  <cp:lastModifiedBy>Franck CURIEN</cp:lastModifiedBy>
  <cp:lastPrinted>2010-08-11T14:57:26Z</cp:lastPrinted>
  <dcterms:created xsi:type="dcterms:W3CDTF">2010-07-02T17:46:27Z</dcterms:created>
  <dcterms:modified xsi:type="dcterms:W3CDTF">2010-08-12T12:20:45Z</dcterms:modified>
</cp:coreProperties>
</file>