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ek-H\Document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definedNames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3" i="2"/>
  <c r="E2" i="2"/>
  <c r="F4" i="2" l="1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F17" i="2"/>
  <c r="G17" i="2"/>
  <c r="F18" i="2"/>
  <c r="G18" i="2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G3" i="2"/>
  <c r="F2" i="2"/>
  <c r="G2" i="2"/>
  <c r="F3" i="2"/>
</calcChain>
</file>

<file path=xl/sharedStrings.xml><?xml version="1.0" encoding="utf-8"?>
<sst xmlns="http://schemas.openxmlformats.org/spreadsheetml/2006/main" count="96" uniqueCount="36">
  <si>
    <t>6e_1</t>
  </si>
  <si>
    <t>6e_2</t>
  </si>
  <si>
    <t>6e_3</t>
  </si>
  <si>
    <t>6e_4</t>
  </si>
  <si>
    <t>5e_1</t>
  </si>
  <si>
    <t>5e_2</t>
  </si>
  <si>
    <t>5e_3</t>
  </si>
  <si>
    <t>5e_4</t>
  </si>
  <si>
    <t>4e_1</t>
  </si>
  <si>
    <t>4e_2</t>
  </si>
  <si>
    <t>4e_3</t>
  </si>
  <si>
    <t>4e_4</t>
  </si>
  <si>
    <t>3e_1</t>
  </si>
  <si>
    <t>3e_2</t>
  </si>
  <si>
    <t>3e_3</t>
  </si>
  <si>
    <t>3e_4</t>
  </si>
  <si>
    <t>Maths</t>
  </si>
  <si>
    <t>M1</t>
  </si>
  <si>
    <t>M2</t>
  </si>
  <si>
    <t>M3</t>
  </si>
  <si>
    <t>M4</t>
  </si>
  <si>
    <t>A1</t>
  </si>
  <si>
    <t>A2</t>
  </si>
  <si>
    <t>A3</t>
  </si>
  <si>
    <t>A4</t>
  </si>
  <si>
    <t>Arabe</t>
  </si>
  <si>
    <t>Français</t>
  </si>
  <si>
    <t>F1</t>
  </si>
  <si>
    <t>F2</t>
  </si>
  <si>
    <t>F3</t>
  </si>
  <si>
    <t>F4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</si>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</sst>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5"/>
      <name val="Arial"/>
      <family val="2"/>
    </font>
    <font>
      <b/>
      <sz val="10"/>
      <color rgb="FFFFFF00"/>
      <name val="Arial"/>
      <family val="2"/>
    </font>
    <font>
      <b/>
      <sz val="10"/>
      <color rgb="FFFF0000"/>
      <name val="Arial"/>
      <family val="2"/>
    </font>
    <font>
      <b/>
      <sz val="10"/>
      <color rgb="FFC00000"/>
      <name val="Arial"/>
      <family val="2"/>
    </font>
    <font>
      <b/>
      <sz val="10"/>
      <color rgb="FF0000CC"/>
      <name val="Arial"/>
      <family val="2"/>
    </font>
    <font>
      <sz val="1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2" fillId="5" borderId="3" xfId="0" applyNumberFormat="1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10" fillId="0" borderId="0" xfId="0" applyFont="1" applyBorder="1"/>
  </cellXfs>
  <cellStyles count="1">
    <cellStyle name="Normal" xfId="0" builtinId="0"/>
  </cellStyles>
  <dxfs count="24"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border outline="0">
        <top style="thick">
          <color theme="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Arabe" displayName="Arabe" ref="B3:F7" totalsRowShown="0">
  <autoFilter ref="B3:F7"/>
  <tableColumns count="5">
    <tableColumn id="1" name="Colonne1" dataDxfId="23"/>
    <tableColumn id="2" name="Colonne2" dataDxfId="22"/>
    <tableColumn id="3" name="Colonne3" dataDxfId="21"/>
    <tableColumn id="4" name="Colonne4" dataDxfId="20"/>
    <tableColumn id="5" name="Colonne5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Maths" displayName="Maths" ref="B9:F13" totalsRowShown="0" headerRowDxfId="18" tableBorderDxfId="17">
  <autoFilter ref="B9:F13"/>
  <tableColumns count="5">
    <tableColumn id="1" name="Colonne1" dataDxfId="16"/>
    <tableColumn id="2" name="Colonne2" dataDxfId="15"/>
    <tableColumn id="3" name="Colonne3" dataDxfId="14"/>
    <tableColumn id="4" name="Colonne4" dataDxfId="13"/>
    <tableColumn id="5" name="Colonne5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Français" displayName="Français" ref="B15:F19" totalsRowShown="0" headerRowDxfId="11" tableBorderDxfId="10">
  <autoFilter ref="B15:F19"/>
  <tableColumns count="5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Liste" displayName="Liste" ref="E1:G25" totalsRowShown="0" headerRowDxfId="4" dataDxfId="3">
  <autoFilter ref="E1:G25"/>
  <tableColumns count="3">
    <tableColumn id="1" name="Arabe" dataDxfId="2">
      <calculatedColumnFormula>IF($C2="","",INDEX(INDIRECT(Liste[[#Headers],[Arabe]]&amp;"["&amp;Liste[[#Headers],[Arabe]]&amp;"]"),MATCH("X",OFFSET(INDIRECT(Liste[[#Headers],[Arabe]]&amp;"["&amp;Liste[[#Headers],[Arabe]]&amp;"]"),,MATCH(Feuil2!$C2,Maths[#Headers],0)-1))))</calculatedColumnFormula>
    </tableColumn>
    <tableColumn id="2" name="Maths" dataDxfId="1">
      <calculatedColumnFormula>IF($C2="","",INDEX(INDIRECT(Liste[[#Headers],[Maths]]&amp;"["&amp;Liste[[#Headers],[Maths]]&amp;"]"),MATCH("X",OFFSET(INDIRECT(Liste[[#Headers],[Maths]]&amp;"["&amp;Liste[[#Headers],[Maths]]&amp;"]"),,MATCH(Feuil2!$C2,Maths[#Headers],0)-1))))</calculatedColumnFormula>
    </tableColumn>
    <tableColumn id="3" name="Français" dataDxfId="0">
      <calculatedColumnFormula>IF($C2="","",INDEX(INDIRECT(Liste[[#Headers],[Français]]&amp;"["&amp;Liste[[#Headers],[Français]]&amp;"]"),MATCH("X",OFFSET(INDIRECT(Liste[[#Headers],[Français]]&amp;"["&amp;Liste[[#Headers],[Français]]&amp;"]"),,MATCH(Feuil2!$C2,Maths[#Headers],0)-1))))</calculatedColumnFormula>
    </tableColumn>
  </tableColumns>
  <tableStyleInfo name="TableStyleMedium2"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B2:Y91"/>
  <sheetViews>
    <sheetView tabSelected="1" topLeftCell="A2" zoomScale="90" zoomScaleNormal="90" workbookViewId="0">
      <selection activeCell="R13" sqref="R13"/>
    </sheetView>
  </sheetViews>
  <sheetFormatPr baseColWidth="10" defaultRowHeight="12.75" x14ac:dyDescent="0.2"/>
  <cols>
    <col min="1" max="1" width="4.7109375" customWidth="1"/>
    <col min="2" max="2" width="13.42578125" customWidth="1"/>
    <col min="3" max="6" width="11.5703125" customWidth="1"/>
    <col min="7" max="9" width="8.7109375" customWidth="1"/>
    <col min="10" max="26" width="6.7109375" customWidth="1"/>
    <col min="27" max="33" width="4.7109375" customWidth="1"/>
  </cols>
  <sheetData>
    <row r="2" spans="2:25" ht="27.95" customHeight="1" x14ac:dyDescent="0.2">
      <c r="B2" s="17"/>
      <c r="C2" s="13"/>
      <c r="D2" s="13"/>
      <c r="E2" s="13"/>
      <c r="F2" s="13"/>
      <c r="G2" s="12"/>
      <c r="H2" s="12"/>
      <c r="I2" s="12"/>
      <c r="J2" s="12"/>
      <c r="K2" s="13"/>
      <c r="L2" s="13"/>
      <c r="M2" s="13"/>
      <c r="N2" s="13"/>
      <c r="O2" s="14"/>
      <c r="P2" s="14"/>
      <c r="Q2" s="14"/>
      <c r="R2" s="14"/>
    </row>
    <row r="3" spans="2:25" ht="18" customHeight="1" x14ac:dyDescent="0.2">
      <c r="B3" s="18" t="s">
        <v>31</v>
      </c>
      <c r="C3" s="19" t="s">
        <v>32</v>
      </c>
      <c r="D3" s="20" t="s">
        <v>33</v>
      </c>
      <c r="E3" s="20" t="s">
        <v>34</v>
      </c>
      <c r="F3" s="19" t="s">
        <v>35</v>
      </c>
      <c r="G3" s="16"/>
      <c r="H3" s="15"/>
      <c r="I3" s="15"/>
      <c r="J3" s="16"/>
      <c r="K3" s="16"/>
      <c r="L3" s="16"/>
      <c r="M3" s="16"/>
      <c r="N3" s="16"/>
      <c r="O3" s="16"/>
      <c r="P3" s="16"/>
      <c r="Q3" s="16"/>
      <c r="R3" s="16"/>
      <c r="S3" s="2"/>
      <c r="T3" s="2"/>
      <c r="U3" s="2"/>
      <c r="V3" s="2"/>
      <c r="W3" s="2"/>
      <c r="X3" s="2"/>
      <c r="Y3" s="2"/>
    </row>
    <row r="4" spans="2:25" ht="18" customHeight="1" x14ac:dyDescent="0.2">
      <c r="B4" s="18" t="s">
        <v>21</v>
      </c>
      <c r="C4" s="19" t="s">
        <v>2</v>
      </c>
      <c r="D4" s="20" t="s">
        <v>3</v>
      </c>
      <c r="E4" s="20" t="s">
        <v>5</v>
      </c>
      <c r="F4" s="19" t="s">
        <v>6</v>
      </c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</row>
    <row r="5" spans="2:25" ht="18" customHeight="1" x14ac:dyDescent="0.2">
      <c r="B5" s="9" t="s">
        <v>22</v>
      </c>
      <c r="C5" s="10" t="s">
        <v>0</v>
      </c>
      <c r="D5" s="7" t="s">
        <v>1</v>
      </c>
      <c r="E5" s="11" t="s">
        <v>12</v>
      </c>
      <c r="F5" s="7" t="s">
        <v>13</v>
      </c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</row>
    <row r="6" spans="2:25" ht="18" customHeight="1" x14ac:dyDescent="0.2">
      <c r="B6" s="9" t="s">
        <v>23</v>
      </c>
      <c r="C6" s="11" t="s">
        <v>4</v>
      </c>
      <c r="D6" s="7" t="s">
        <v>7</v>
      </c>
      <c r="E6" s="11" t="s">
        <v>10</v>
      </c>
      <c r="F6" s="7" t="s">
        <v>11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2:25" ht="30" customHeight="1" x14ac:dyDescent="0.2">
      <c r="B7" s="9" t="s">
        <v>24</v>
      </c>
      <c r="C7" s="11" t="s">
        <v>8</v>
      </c>
      <c r="D7" s="7" t="s">
        <v>9</v>
      </c>
      <c r="E7" s="11" t="s">
        <v>14</v>
      </c>
      <c r="F7" s="7" t="s">
        <v>15</v>
      </c>
    </row>
    <row r="8" spans="2:25" ht="27.95" customHeight="1" x14ac:dyDescent="0.2">
      <c r="B8" s="30"/>
      <c r="C8" s="31"/>
      <c r="D8" s="31"/>
      <c r="E8" s="31"/>
      <c r="F8" s="31"/>
      <c r="G8" s="30"/>
      <c r="H8" s="30"/>
      <c r="I8" s="30"/>
      <c r="J8" s="30"/>
      <c r="K8" s="32"/>
      <c r="L8" s="32"/>
      <c r="M8" s="32"/>
      <c r="N8" s="32"/>
      <c r="O8" s="33"/>
      <c r="P8" s="33"/>
      <c r="Q8" s="33"/>
      <c r="R8" s="33"/>
    </row>
    <row r="9" spans="2:25" ht="18" customHeight="1" x14ac:dyDescent="0.2">
      <c r="B9" s="40" t="s">
        <v>31</v>
      </c>
      <c r="C9" s="41" t="s">
        <v>32</v>
      </c>
      <c r="D9" s="42" t="s">
        <v>33</v>
      </c>
      <c r="E9" s="41" t="s">
        <v>34</v>
      </c>
      <c r="F9" s="42" t="s">
        <v>35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</row>
    <row r="10" spans="2:25" ht="18" customHeight="1" x14ac:dyDescent="0.2">
      <c r="B10" s="37" t="s">
        <v>17</v>
      </c>
      <c r="C10" s="36" t="s">
        <v>2</v>
      </c>
      <c r="D10" s="35" t="s">
        <v>3</v>
      </c>
      <c r="E10" s="36" t="s">
        <v>5</v>
      </c>
      <c r="F10" s="35" t="s">
        <v>6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</row>
    <row r="11" spans="2:25" ht="18" customHeight="1" x14ac:dyDescent="0.2">
      <c r="B11" s="38" t="s">
        <v>18</v>
      </c>
      <c r="C11" s="24" t="s">
        <v>0</v>
      </c>
      <c r="D11" s="23" t="s">
        <v>1</v>
      </c>
      <c r="E11" s="24" t="s">
        <v>12</v>
      </c>
      <c r="F11" s="23" t="s">
        <v>13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</row>
    <row r="12" spans="2:25" ht="18" customHeight="1" x14ac:dyDescent="0.2">
      <c r="B12" s="39" t="s">
        <v>19</v>
      </c>
      <c r="C12" s="22" t="s">
        <v>4</v>
      </c>
      <c r="D12" s="21" t="s">
        <v>7</v>
      </c>
      <c r="E12" s="22" t="s">
        <v>10</v>
      </c>
      <c r="F12" s="21" t="s">
        <v>11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2:25" ht="30" customHeight="1" x14ac:dyDescent="0.2">
      <c r="B13" s="39" t="s">
        <v>20</v>
      </c>
      <c r="C13" s="22" t="s">
        <v>8</v>
      </c>
      <c r="D13" s="21" t="s">
        <v>9</v>
      </c>
      <c r="E13" s="22" t="s">
        <v>14</v>
      </c>
      <c r="F13" s="21" t="s">
        <v>15</v>
      </c>
    </row>
    <row r="14" spans="2:25" ht="27.95" customHeight="1" x14ac:dyDescent="0.2">
      <c r="B14" s="17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2:25" ht="18" customHeight="1" thickBot="1" x14ac:dyDescent="0.25">
      <c r="B15" s="43" t="s">
        <v>31</v>
      </c>
      <c r="C15" s="44" t="s">
        <v>32</v>
      </c>
      <c r="D15" s="45" t="s">
        <v>33</v>
      </c>
      <c r="E15" s="44" t="s">
        <v>34</v>
      </c>
      <c r="F15" s="45" t="s">
        <v>35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</row>
    <row r="16" spans="2:25" ht="18" customHeight="1" thickTop="1" x14ac:dyDescent="0.2">
      <c r="B16" s="25" t="s">
        <v>27</v>
      </c>
      <c r="C16" s="26" t="s">
        <v>0</v>
      </c>
      <c r="D16" s="27" t="s">
        <v>1</v>
      </c>
      <c r="E16" s="26" t="s">
        <v>5</v>
      </c>
      <c r="F16" s="27" t="s">
        <v>6</v>
      </c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</row>
    <row r="17" spans="2:18" ht="18" customHeight="1" x14ac:dyDescent="0.2">
      <c r="B17" s="28" t="s">
        <v>28</v>
      </c>
      <c r="C17" s="29" t="s">
        <v>2</v>
      </c>
      <c r="D17" s="8" t="s">
        <v>3</v>
      </c>
      <c r="E17" s="29" t="s">
        <v>12</v>
      </c>
      <c r="F17" s="8" t="s">
        <v>13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</row>
    <row r="18" spans="2:18" ht="18" customHeight="1" x14ac:dyDescent="0.2">
      <c r="B18" s="28" t="s">
        <v>29</v>
      </c>
      <c r="C18" s="29" t="s">
        <v>4</v>
      </c>
      <c r="D18" s="8" t="s">
        <v>7</v>
      </c>
      <c r="E18" s="29" t="s">
        <v>10</v>
      </c>
      <c r="F18" s="8" t="s">
        <v>11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2:18" ht="18" customHeight="1" x14ac:dyDescent="0.2">
      <c r="B19" s="28" t="s">
        <v>30</v>
      </c>
      <c r="C19" s="29" t="s">
        <v>8</v>
      </c>
      <c r="D19" s="8" t="s">
        <v>9</v>
      </c>
      <c r="E19" s="29" t="s">
        <v>14</v>
      </c>
      <c r="F19" s="8" t="s">
        <v>15</v>
      </c>
    </row>
    <row r="20" spans="2:18" ht="18" customHeight="1" x14ac:dyDescent="0.2"/>
    <row r="21" spans="2:18" ht="18" customHeight="1" x14ac:dyDescent="0.2"/>
    <row r="22" spans="2:18" ht="18" customHeight="1" x14ac:dyDescent="0.2"/>
    <row r="23" spans="2:18" ht="18" customHeight="1" x14ac:dyDescent="0.2"/>
    <row r="24" spans="2:18" ht="18" customHeight="1" x14ac:dyDescent="0.2"/>
    <row r="25" spans="2:18" ht="18" customHeight="1" x14ac:dyDescent="0.2">
      <c r="C25" s="2"/>
    </row>
    <row r="26" spans="2:18" ht="18" customHeight="1" x14ac:dyDescent="0.2"/>
    <row r="27" spans="2:18" ht="18" customHeight="1" x14ac:dyDescent="0.2"/>
    <row r="28" spans="2:18" ht="18" customHeight="1" x14ac:dyDescent="0.2"/>
    <row r="29" spans="2:18" ht="18" customHeight="1" x14ac:dyDescent="0.2"/>
    <row r="30" spans="2:18" ht="18" customHeight="1" x14ac:dyDescent="0.2"/>
    <row r="31" spans="2:18" ht="18" customHeight="1" x14ac:dyDescent="0.2"/>
    <row r="32" spans="2:18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</sheetData>
  <pageMargins left="0.7" right="0.7" top="0.75" bottom="0.75" header="0.3" footer="0.3"/>
  <pageSetup paperSize="9" orientation="portrait" horizontalDpi="200" verticalDpi="20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B1:P25"/>
  <sheetViews>
    <sheetView workbookViewId="0">
      <selection activeCell="E2" sqref="E2"/>
    </sheetView>
  </sheetViews>
  <sheetFormatPr baseColWidth="10" defaultRowHeight="12.75" x14ac:dyDescent="0.2"/>
  <cols>
    <col min="1" max="1" width="9.5703125" customWidth="1"/>
    <col min="2" max="2" width="6.28515625" customWidth="1"/>
    <col min="3" max="3" width="17" customWidth="1"/>
    <col min="4" max="4" width="14" customWidth="1"/>
    <col min="5" max="7" width="12.7109375" customWidth="1"/>
    <col min="11" max="16" width="8.7109375" customWidth="1"/>
  </cols>
  <sheetData>
    <row r="1" spans="2:16" ht="22.5" customHeight="1" x14ac:dyDescent="0.2">
      <c r="E1" s="1" t="s">
        <v>25</v>
      </c>
      <c r="F1" s="1" t="s">
        <v>16</v>
      </c>
      <c r="G1" s="1" t="s">
        <v>26</v>
      </c>
      <c r="L1" s="46"/>
      <c r="M1" s="46"/>
      <c r="N1" s="46"/>
      <c r="O1" s="46"/>
      <c r="P1" s="46"/>
    </row>
    <row r="2" spans="2:16" ht="18" customHeight="1" x14ac:dyDescent="0.2">
      <c r="B2" s="5">
        <v>1</v>
      </c>
      <c r="C2" s="6" t="s">
        <v>1</v>
      </c>
      <c r="E2" s="4" t="e">
        <f ca="1">IF($C2="","",INDEX(INDIRECT(Liste[[#Headers],[Arabe]]&amp;"["&amp;Liste[[#Headers],[Arabe]]&amp;"]"),MATCH("X",OFFSET(INDIRECT(Liste[[#Headers],[Arabe]]&amp;"["&amp;Liste[[#Headers],[Arabe]]&amp;"]"),,MATCH(Feuil2!$C2,Maths[#Headers],0)-1))))</f>
        <v>#REF!</v>
      </c>
      <c r="F2" s="4" t="e">
        <f ca="1">IF($C2="","",INDEX(INDIRECT(Liste[[#Headers],[Maths]]&amp;"["&amp;Liste[[#Headers],[Maths]]&amp;"]"),MATCH("X",OFFSET(INDIRECT(Liste[[#Headers],[Maths]]&amp;"["&amp;Liste[[#Headers],[Maths]]&amp;"]"),,MATCH(Feuil2!$C2,Maths[#Headers],0)-1))))</f>
        <v>#REF!</v>
      </c>
      <c r="G2" s="4" t="e">
        <f ca="1">IF($C2="","",INDEX(INDIRECT(Liste[[#Headers],[Français]]&amp;"["&amp;Liste[[#Headers],[Français]]&amp;"]"),MATCH("X",OFFSET(INDIRECT(Liste[[#Headers],[Français]]&amp;"["&amp;Liste[[#Headers],[Français]]&amp;"]"),,MATCH(Feuil2!$C2,Maths[#Headers],0)-1))))</f>
        <v>#REF!</v>
      </c>
      <c r="K2" s="3"/>
      <c r="L2" s="46"/>
      <c r="M2" s="46" t="s">
        <v>0</v>
      </c>
      <c r="N2" s="46" t="s">
        <v>4</v>
      </c>
      <c r="O2" s="46" t="s">
        <v>8</v>
      </c>
      <c r="P2" s="46" t="s">
        <v>12</v>
      </c>
    </row>
    <row r="3" spans="2:16" ht="18" customHeight="1" x14ac:dyDescent="0.2">
      <c r="B3" s="5">
        <v>1</v>
      </c>
      <c r="C3" s="6" t="s">
        <v>3</v>
      </c>
      <c r="E3" s="4" t="e">
        <f ca="1">IF($C3="","",INDEX(INDIRECT(Liste[[#Headers],[Arabe]]&amp;"["&amp;Liste[[#Headers],[Arabe]]&amp;"]"),MATCH("X",OFFSET(INDIRECT(Liste[[#Headers],[Arabe]]&amp;"["&amp;Liste[[#Headers],[Arabe]]&amp;"]"),,MATCH(Feuil2!$C3,Maths[#Headers],0)-1))))</f>
        <v>#REF!</v>
      </c>
      <c r="F3" s="4" t="e">
        <f ca="1">IF($C3="","",INDEX(INDIRECT(Liste[[#Headers],[Maths]]&amp;"["&amp;Liste[[#Headers],[Maths]]&amp;"]"),MATCH("X",OFFSET(INDIRECT(Liste[[#Headers],[Maths]]&amp;"["&amp;Liste[[#Headers],[Maths]]&amp;"]"),,MATCH(Feuil2!$C3,Maths[#Headers],0)-1))))</f>
        <v>#REF!</v>
      </c>
      <c r="G3" s="4" t="e">
        <f ca="1">IF($C3="","",INDEX(INDIRECT(Liste[[#Headers],[Français]]&amp;"["&amp;Liste[[#Headers],[Français]]&amp;"]"),MATCH("X",OFFSET(INDIRECT(Liste[[#Headers],[Français]]&amp;"["&amp;Liste[[#Headers],[Français]]&amp;"]"),,MATCH(Feuil2!$C3,Maths[#Headers],0)-1))))</f>
        <v>#REF!</v>
      </c>
      <c r="K3" s="3"/>
      <c r="L3" s="46"/>
      <c r="M3" s="46" t="s">
        <v>1</v>
      </c>
      <c r="N3" s="46" t="s">
        <v>5</v>
      </c>
      <c r="O3" s="46" t="s">
        <v>9</v>
      </c>
      <c r="P3" s="46" t="s">
        <v>13</v>
      </c>
    </row>
    <row r="4" spans="2:16" ht="18" customHeight="1" x14ac:dyDescent="0.2">
      <c r="B4" s="5"/>
      <c r="C4" s="6"/>
      <c r="E4" s="4" t="str">
        <f ca="1">IF($C4="","",INDEX(INDIRECT(Liste[[#Headers],[Arabe]]&amp;"["&amp;Liste[[#Headers],[Arabe]]&amp;"]"),MATCH("X",OFFSET(INDIRECT(Liste[[#Headers],[Arabe]]&amp;"["&amp;Liste[[#Headers],[Arabe]]&amp;"]"),,MATCH(Feuil2!$C4,Maths[#Headers],0)-1))))</f>
        <v/>
      </c>
      <c r="F4" s="4" t="str">
        <f ca="1">IF($C4="","",INDEX(INDIRECT(Liste[[#Headers],[Maths]]&amp;"["&amp;Liste[[#Headers],[Maths]]&amp;"]"),MATCH("X",OFFSET(INDIRECT(Liste[[#Headers],[Maths]]&amp;"["&amp;Liste[[#Headers],[Maths]]&amp;"]"),,MATCH(Feuil2!$C4,Maths[#Headers],0)-1))))</f>
        <v/>
      </c>
      <c r="G4" s="4" t="str">
        <f ca="1">IF($C4="","",INDEX(INDIRECT(Liste[[#Headers],[Français]]&amp;"["&amp;Liste[[#Headers],[Français]]&amp;"]"),MATCH("X",OFFSET(INDIRECT(Liste[[#Headers],[Français]]&amp;"["&amp;Liste[[#Headers],[Français]]&amp;"]"),,MATCH(Feuil2!$C4,Maths[#Headers],0)-1))))</f>
        <v/>
      </c>
      <c r="K4" s="3"/>
      <c r="L4" s="46"/>
      <c r="M4" s="46" t="s">
        <v>2</v>
      </c>
      <c r="N4" s="46" t="s">
        <v>6</v>
      </c>
      <c r="O4" s="46" t="s">
        <v>10</v>
      </c>
      <c r="P4" s="46" t="s">
        <v>14</v>
      </c>
    </row>
    <row r="5" spans="2:16" ht="18" customHeight="1" x14ac:dyDescent="0.2">
      <c r="B5" s="5"/>
      <c r="C5" s="6"/>
      <c r="E5" s="4" t="str">
        <f ca="1">IF($C5="","",INDEX(INDIRECT(Liste[[#Headers],[Arabe]]&amp;"["&amp;Liste[[#Headers],[Arabe]]&amp;"]"),MATCH("X",OFFSET(INDIRECT(Liste[[#Headers],[Arabe]]&amp;"["&amp;Liste[[#Headers],[Arabe]]&amp;"]"),,MATCH(Feuil2!$C5,Maths[#Headers],0)-1))))</f>
        <v/>
      </c>
      <c r="F5" s="4" t="str">
        <f ca="1">IF($C5="","",INDEX(INDIRECT(Liste[[#Headers],[Maths]]&amp;"["&amp;Liste[[#Headers],[Maths]]&amp;"]"),MATCH("X",OFFSET(INDIRECT(Liste[[#Headers],[Maths]]&amp;"["&amp;Liste[[#Headers],[Maths]]&amp;"]"),,MATCH(Feuil2!$C5,Maths[#Headers],0)-1))))</f>
        <v/>
      </c>
      <c r="G5" s="4" t="str">
        <f ca="1">IF($C5="","",INDEX(INDIRECT(Liste[[#Headers],[Français]]&amp;"["&amp;Liste[[#Headers],[Français]]&amp;"]"),MATCH("X",OFFSET(INDIRECT(Liste[[#Headers],[Français]]&amp;"["&amp;Liste[[#Headers],[Français]]&amp;"]"),,MATCH(Feuil2!$C5,Maths[#Headers],0)-1))))</f>
        <v/>
      </c>
      <c r="K5" s="3"/>
      <c r="L5" s="46"/>
      <c r="M5" s="46" t="s">
        <v>3</v>
      </c>
      <c r="N5" s="46" t="s">
        <v>7</v>
      </c>
      <c r="O5" s="46" t="s">
        <v>11</v>
      </c>
      <c r="P5" s="46" t="s">
        <v>15</v>
      </c>
    </row>
    <row r="6" spans="2:16" ht="18" customHeight="1" x14ac:dyDescent="0.2">
      <c r="B6" s="5"/>
      <c r="C6" s="6"/>
      <c r="E6" s="4" t="str">
        <f ca="1">IF($C6="","",INDEX(INDIRECT(Liste[[#Headers],[Arabe]]&amp;"["&amp;Liste[[#Headers],[Arabe]]&amp;"]"),MATCH("X",OFFSET(INDIRECT(Liste[[#Headers],[Arabe]]&amp;"["&amp;Liste[[#Headers],[Arabe]]&amp;"]"),,MATCH(Feuil2!$C6,Maths[#Headers],0)-1))))</f>
        <v/>
      </c>
      <c r="F6" s="4" t="str">
        <f ca="1">IF($C6="","",INDEX(INDIRECT(Liste[[#Headers],[Maths]]&amp;"["&amp;Liste[[#Headers],[Maths]]&amp;"]"),MATCH("X",OFFSET(INDIRECT(Liste[[#Headers],[Maths]]&amp;"["&amp;Liste[[#Headers],[Maths]]&amp;"]"),,MATCH(Feuil2!$C6,Maths[#Headers],0)-1))))</f>
        <v/>
      </c>
      <c r="G6" s="4" t="str">
        <f ca="1">IF($C6="","",INDEX(INDIRECT(Liste[[#Headers],[Français]]&amp;"["&amp;Liste[[#Headers],[Français]]&amp;"]"),MATCH("X",OFFSET(INDIRECT(Liste[[#Headers],[Français]]&amp;"["&amp;Liste[[#Headers],[Français]]&amp;"]"),,MATCH(Feuil2!$C6,Maths[#Headers],0)-1))))</f>
        <v/>
      </c>
      <c r="K6" s="3"/>
      <c r="L6" s="46"/>
      <c r="M6" s="46"/>
      <c r="N6" s="46"/>
      <c r="O6" s="46"/>
      <c r="P6" s="46"/>
    </row>
    <row r="7" spans="2:16" ht="18" customHeight="1" x14ac:dyDescent="0.2">
      <c r="B7" s="5"/>
      <c r="C7" s="6"/>
      <c r="E7" s="4" t="str">
        <f ca="1">IF($C7="","",INDEX(INDIRECT(Liste[[#Headers],[Arabe]]&amp;"["&amp;Liste[[#Headers],[Arabe]]&amp;"]"),MATCH("X",OFFSET(INDIRECT(Liste[[#Headers],[Arabe]]&amp;"["&amp;Liste[[#Headers],[Arabe]]&amp;"]"),,MATCH(Feuil2!$C7,Maths[#Headers],0)-1))))</f>
        <v/>
      </c>
      <c r="F7" s="4" t="str">
        <f ca="1">IF($C7="","",INDEX(INDIRECT(Liste[[#Headers],[Maths]]&amp;"["&amp;Liste[[#Headers],[Maths]]&amp;"]"),MATCH("X",OFFSET(INDIRECT(Liste[[#Headers],[Maths]]&amp;"["&amp;Liste[[#Headers],[Maths]]&amp;"]"),,MATCH(Feuil2!$C7,Maths[#Headers],0)-1))))</f>
        <v/>
      </c>
      <c r="G7" s="4" t="str">
        <f ca="1">IF($C7="","",INDEX(INDIRECT(Liste[[#Headers],[Français]]&amp;"["&amp;Liste[[#Headers],[Français]]&amp;"]"),MATCH("X",OFFSET(INDIRECT(Liste[[#Headers],[Français]]&amp;"["&amp;Liste[[#Headers],[Français]]&amp;"]"),,MATCH(Feuil2!$C7,Maths[#Headers],0)-1))))</f>
        <v/>
      </c>
      <c r="K7" s="3"/>
      <c r="L7" s="46"/>
      <c r="M7" s="46"/>
      <c r="N7" s="46"/>
      <c r="O7" s="46"/>
      <c r="P7" s="46"/>
    </row>
    <row r="8" spans="2:16" ht="18" customHeight="1" x14ac:dyDescent="0.2">
      <c r="B8" s="5"/>
      <c r="C8" s="6"/>
      <c r="E8" s="4" t="str">
        <f ca="1">IF($C8="","",INDEX(INDIRECT(Liste[[#Headers],[Arabe]]&amp;"["&amp;Liste[[#Headers],[Arabe]]&amp;"]"),MATCH("X",OFFSET(INDIRECT(Liste[[#Headers],[Arabe]]&amp;"["&amp;Liste[[#Headers],[Arabe]]&amp;"]"),,MATCH(Feuil2!$C8,Maths[#Headers],0)-1))))</f>
        <v/>
      </c>
      <c r="F8" s="4" t="str">
        <f ca="1">IF($C8="","",INDEX(INDIRECT(Liste[[#Headers],[Maths]]&amp;"["&amp;Liste[[#Headers],[Maths]]&amp;"]"),MATCH("X",OFFSET(INDIRECT(Liste[[#Headers],[Maths]]&amp;"["&amp;Liste[[#Headers],[Maths]]&amp;"]"),,MATCH(Feuil2!$C8,Maths[#Headers],0)-1))))</f>
        <v/>
      </c>
      <c r="G8" s="4" t="str">
        <f ca="1">IF($C8="","",INDEX(INDIRECT(Liste[[#Headers],[Français]]&amp;"["&amp;Liste[[#Headers],[Français]]&amp;"]"),MATCH("X",OFFSET(INDIRECT(Liste[[#Headers],[Français]]&amp;"["&amp;Liste[[#Headers],[Français]]&amp;"]"),,MATCH(Feuil2!$C8,Maths[#Headers],0)-1))))</f>
        <v/>
      </c>
      <c r="K8" s="3"/>
      <c r="L8" s="3"/>
      <c r="M8" s="3"/>
      <c r="N8" s="3"/>
      <c r="O8" s="3"/>
      <c r="P8" s="3"/>
    </row>
    <row r="9" spans="2:16" ht="18" customHeight="1" x14ac:dyDescent="0.2">
      <c r="B9" s="5"/>
      <c r="C9" s="6"/>
      <c r="E9" s="4" t="str">
        <f ca="1">IF($C9="","",INDEX(INDIRECT(Liste[[#Headers],[Arabe]]&amp;"["&amp;Liste[[#Headers],[Arabe]]&amp;"]"),MATCH("X",OFFSET(INDIRECT(Liste[[#Headers],[Arabe]]&amp;"["&amp;Liste[[#Headers],[Arabe]]&amp;"]"),,MATCH(Feuil2!$C9,Maths[#Headers],0)-1))))</f>
        <v/>
      </c>
      <c r="F9" s="4" t="str">
        <f ca="1">IF($C9="","",INDEX(INDIRECT(Liste[[#Headers],[Maths]]&amp;"["&amp;Liste[[#Headers],[Maths]]&amp;"]"),MATCH("X",OFFSET(INDIRECT(Liste[[#Headers],[Maths]]&amp;"["&amp;Liste[[#Headers],[Maths]]&amp;"]"),,MATCH(Feuil2!$C9,Maths[#Headers],0)-1))))</f>
        <v/>
      </c>
      <c r="G9" s="4" t="str">
        <f ca="1">IF($C9="","",INDEX(INDIRECT(Liste[[#Headers],[Français]]&amp;"["&amp;Liste[[#Headers],[Français]]&amp;"]"),MATCH("X",OFFSET(INDIRECT(Liste[[#Headers],[Français]]&amp;"["&amp;Liste[[#Headers],[Français]]&amp;"]"),,MATCH(Feuil2!$C9,Maths[#Headers],0)-1))))</f>
        <v/>
      </c>
    </row>
    <row r="10" spans="2:16" ht="18" customHeight="1" x14ac:dyDescent="0.2">
      <c r="B10" s="5"/>
      <c r="C10" s="6"/>
      <c r="E10" s="4" t="str">
        <f ca="1">IF($C10="","",INDEX(INDIRECT(Liste[[#Headers],[Arabe]]&amp;"["&amp;Liste[[#Headers],[Arabe]]&amp;"]"),MATCH("X",OFFSET(INDIRECT(Liste[[#Headers],[Arabe]]&amp;"["&amp;Liste[[#Headers],[Arabe]]&amp;"]"),,MATCH(Feuil2!$C10,Maths[#Headers],0)-1))))</f>
        <v/>
      </c>
      <c r="F10" s="4" t="str">
        <f ca="1">IF($C10="","",INDEX(INDIRECT(Liste[[#Headers],[Maths]]&amp;"["&amp;Liste[[#Headers],[Maths]]&amp;"]"),MATCH("X",OFFSET(INDIRECT(Liste[[#Headers],[Maths]]&amp;"["&amp;Liste[[#Headers],[Maths]]&amp;"]"),,MATCH(Feuil2!$C10,Maths[#Headers],0)-1))))</f>
        <v/>
      </c>
      <c r="G10" s="4" t="str">
        <f ca="1">IF($C10="","",INDEX(INDIRECT(Liste[[#Headers],[Français]]&amp;"["&amp;Liste[[#Headers],[Français]]&amp;"]"),MATCH("X",OFFSET(INDIRECT(Liste[[#Headers],[Français]]&amp;"["&amp;Liste[[#Headers],[Français]]&amp;"]"),,MATCH(Feuil2!$C10,Maths[#Headers],0)-1))))</f>
        <v/>
      </c>
    </row>
    <row r="11" spans="2:16" ht="18" customHeight="1" x14ac:dyDescent="0.2">
      <c r="B11" s="5"/>
      <c r="C11" s="6"/>
      <c r="E11" s="4" t="str">
        <f ca="1">IF($C11="","",INDEX(INDIRECT(Liste[[#Headers],[Arabe]]&amp;"["&amp;Liste[[#Headers],[Arabe]]&amp;"]"),MATCH("X",OFFSET(INDIRECT(Liste[[#Headers],[Arabe]]&amp;"["&amp;Liste[[#Headers],[Arabe]]&amp;"]"),,MATCH(Feuil2!$C11,Maths[#Headers],0)-1))))</f>
        <v/>
      </c>
      <c r="F11" s="4" t="str">
        <f ca="1">IF($C11="","",INDEX(INDIRECT(Liste[[#Headers],[Maths]]&amp;"["&amp;Liste[[#Headers],[Maths]]&amp;"]"),MATCH("X",OFFSET(INDIRECT(Liste[[#Headers],[Maths]]&amp;"["&amp;Liste[[#Headers],[Maths]]&amp;"]"),,MATCH(Feuil2!$C11,Maths[#Headers],0)-1))))</f>
        <v/>
      </c>
      <c r="G11" s="4" t="str">
        <f ca="1">IF($C11="","",INDEX(INDIRECT(Liste[[#Headers],[Français]]&amp;"["&amp;Liste[[#Headers],[Français]]&amp;"]"),MATCH("X",OFFSET(INDIRECT(Liste[[#Headers],[Français]]&amp;"["&amp;Liste[[#Headers],[Français]]&amp;"]"),,MATCH(Feuil2!$C11,Maths[#Headers],0)-1))))</f>
        <v/>
      </c>
    </row>
    <row r="12" spans="2:16" ht="18" customHeight="1" x14ac:dyDescent="0.2">
      <c r="B12" s="5"/>
      <c r="C12" s="6"/>
      <c r="E12" s="4" t="str">
        <f ca="1">IF($C12="","",INDEX(INDIRECT(Liste[[#Headers],[Arabe]]&amp;"["&amp;Liste[[#Headers],[Arabe]]&amp;"]"),MATCH("X",OFFSET(INDIRECT(Liste[[#Headers],[Arabe]]&amp;"["&amp;Liste[[#Headers],[Arabe]]&amp;"]"),,MATCH(Feuil2!$C12,Maths[#Headers],0)-1))))</f>
        <v/>
      </c>
      <c r="F12" s="4" t="str">
        <f ca="1">IF($C12="","",INDEX(INDIRECT(Liste[[#Headers],[Maths]]&amp;"["&amp;Liste[[#Headers],[Maths]]&amp;"]"),MATCH("X",OFFSET(INDIRECT(Liste[[#Headers],[Maths]]&amp;"["&amp;Liste[[#Headers],[Maths]]&amp;"]"),,MATCH(Feuil2!$C12,Maths[#Headers],0)-1))))</f>
        <v/>
      </c>
      <c r="G12" s="4" t="str">
        <f ca="1">IF($C12="","",INDEX(INDIRECT(Liste[[#Headers],[Français]]&amp;"["&amp;Liste[[#Headers],[Français]]&amp;"]"),MATCH("X",OFFSET(INDIRECT(Liste[[#Headers],[Français]]&amp;"["&amp;Liste[[#Headers],[Français]]&amp;"]"),,MATCH(Feuil2!$C12,Maths[#Headers],0)-1))))</f>
        <v/>
      </c>
    </row>
    <row r="13" spans="2:16" ht="18" customHeight="1" x14ac:dyDescent="0.2">
      <c r="B13" s="5"/>
      <c r="C13" s="6"/>
      <c r="E13" s="4" t="str">
        <f ca="1">IF($C13="","",INDEX(INDIRECT(Liste[[#Headers],[Arabe]]&amp;"["&amp;Liste[[#Headers],[Arabe]]&amp;"]"),MATCH("X",OFFSET(INDIRECT(Liste[[#Headers],[Arabe]]&amp;"["&amp;Liste[[#Headers],[Arabe]]&amp;"]"),,MATCH(Feuil2!$C13,Maths[#Headers],0)-1))))</f>
        <v/>
      </c>
      <c r="F13" s="4" t="str">
        <f ca="1">IF($C13="","",INDEX(INDIRECT(Liste[[#Headers],[Maths]]&amp;"["&amp;Liste[[#Headers],[Maths]]&amp;"]"),MATCH("X",OFFSET(INDIRECT(Liste[[#Headers],[Maths]]&amp;"["&amp;Liste[[#Headers],[Maths]]&amp;"]"),,MATCH(Feuil2!$C13,Maths[#Headers],0)-1))))</f>
        <v/>
      </c>
      <c r="G13" s="4" t="str">
        <f ca="1">IF($C13="","",INDEX(INDIRECT(Liste[[#Headers],[Français]]&amp;"["&amp;Liste[[#Headers],[Français]]&amp;"]"),MATCH("X",OFFSET(INDIRECT(Liste[[#Headers],[Français]]&amp;"["&amp;Liste[[#Headers],[Français]]&amp;"]"),,MATCH(Feuil2!$C13,Maths[#Headers],0)-1))))</f>
        <v/>
      </c>
    </row>
    <row r="14" spans="2:16" ht="18" customHeight="1" x14ac:dyDescent="0.2">
      <c r="B14" s="5"/>
      <c r="C14" s="6"/>
      <c r="E14" s="4" t="str">
        <f ca="1">IF($C14="","",INDEX(INDIRECT(Liste[[#Headers],[Arabe]]&amp;"["&amp;Liste[[#Headers],[Arabe]]&amp;"]"),MATCH("X",OFFSET(INDIRECT(Liste[[#Headers],[Arabe]]&amp;"["&amp;Liste[[#Headers],[Arabe]]&amp;"]"),,MATCH(Feuil2!$C14,Maths[#Headers],0)-1))))</f>
        <v/>
      </c>
      <c r="F14" s="4" t="str">
        <f ca="1">IF($C14="","",INDEX(INDIRECT(Liste[[#Headers],[Maths]]&amp;"["&amp;Liste[[#Headers],[Maths]]&amp;"]"),MATCH("X",OFFSET(INDIRECT(Liste[[#Headers],[Maths]]&amp;"["&amp;Liste[[#Headers],[Maths]]&amp;"]"),,MATCH(Feuil2!$C14,Maths[#Headers],0)-1))))</f>
        <v/>
      </c>
      <c r="G14" s="4" t="str">
        <f ca="1">IF($C14="","",INDEX(INDIRECT(Liste[[#Headers],[Français]]&amp;"["&amp;Liste[[#Headers],[Français]]&amp;"]"),MATCH("X",OFFSET(INDIRECT(Liste[[#Headers],[Français]]&amp;"["&amp;Liste[[#Headers],[Français]]&amp;"]"),,MATCH(Feuil2!$C14,Maths[#Headers],0)-1))))</f>
        <v/>
      </c>
    </row>
    <row r="15" spans="2:16" ht="18" customHeight="1" x14ac:dyDescent="0.2">
      <c r="B15" s="5"/>
      <c r="C15" s="6"/>
      <c r="E15" s="4" t="str">
        <f ca="1">IF($C15="","",INDEX(INDIRECT(Liste[[#Headers],[Arabe]]&amp;"["&amp;Liste[[#Headers],[Arabe]]&amp;"]"),MATCH("X",OFFSET(INDIRECT(Liste[[#Headers],[Arabe]]&amp;"["&amp;Liste[[#Headers],[Arabe]]&amp;"]"),,MATCH(Feuil2!$C15,Maths[#Headers],0)-1))))</f>
        <v/>
      </c>
      <c r="F15" s="4" t="str">
        <f ca="1">IF($C15="","",INDEX(INDIRECT(Liste[[#Headers],[Maths]]&amp;"["&amp;Liste[[#Headers],[Maths]]&amp;"]"),MATCH("X",OFFSET(INDIRECT(Liste[[#Headers],[Maths]]&amp;"["&amp;Liste[[#Headers],[Maths]]&amp;"]"),,MATCH(Feuil2!$C15,Maths[#Headers],0)-1))))</f>
        <v/>
      </c>
      <c r="G15" s="4" t="str">
        <f ca="1">IF($C15="","",INDEX(INDIRECT(Liste[[#Headers],[Français]]&amp;"["&amp;Liste[[#Headers],[Français]]&amp;"]"),MATCH("X",OFFSET(INDIRECT(Liste[[#Headers],[Français]]&amp;"["&amp;Liste[[#Headers],[Français]]&amp;"]"),,MATCH(Feuil2!$C15,Maths[#Headers],0)-1))))</f>
        <v/>
      </c>
    </row>
    <row r="16" spans="2:16" ht="18" customHeight="1" x14ac:dyDescent="0.2">
      <c r="B16" s="5"/>
      <c r="C16" s="6"/>
      <c r="E16" s="4" t="str">
        <f ca="1">IF($C16="","",INDEX(INDIRECT(Liste[[#Headers],[Arabe]]&amp;"["&amp;Liste[[#Headers],[Arabe]]&amp;"]"),MATCH("X",OFFSET(INDIRECT(Liste[[#Headers],[Arabe]]&amp;"["&amp;Liste[[#Headers],[Arabe]]&amp;"]"),,MATCH(Feuil2!$C16,Maths[#Headers],0)-1))))</f>
        <v/>
      </c>
      <c r="F16" s="4" t="str">
        <f ca="1">IF($C16="","",INDEX(INDIRECT(Liste[[#Headers],[Maths]]&amp;"["&amp;Liste[[#Headers],[Maths]]&amp;"]"),MATCH("X",OFFSET(INDIRECT(Liste[[#Headers],[Maths]]&amp;"["&amp;Liste[[#Headers],[Maths]]&amp;"]"),,MATCH(Feuil2!$C16,Maths[#Headers],0)-1))))</f>
        <v/>
      </c>
      <c r="G16" s="4" t="str">
        <f ca="1">IF($C16="","",INDEX(INDIRECT(Liste[[#Headers],[Français]]&amp;"["&amp;Liste[[#Headers],[Français]]&amp;"]"),MATCH("X",OFFSET(INDIRECT(Liste[[#Headers],[Français]]&amp;"["&amp;Liste[[#Headers],[Français]]&amp;"]"),,MATCH(Feuil2!$C16,Maths[#Headers],0)-1))))</f>
        <v/>
      </c>
    </row>
    <row r="17" spans="2:7" ht="18" customHeight="1" x14ac:dyDescent="0.2">
      <c r="B17" s="5"/>
      <c r="C17" s="6"/>
      <c r="E17" s="4" t="str">
        <f ca="1">IF($C17="","",INDEX(INDIRECT(Liste[[#Headers],[Arabe]]&amp;"["&amp;Liste[[#Headers],[Arabe]]&amp;"]"),MATCH("X",OFFSET(INDIRECT(Liste[[#Headers],[Arabe]]&amp;"["&amp;Liste[[#Headers],[Arabe]]&amp;"]"),,MATCH(Feuil2!$C17,Maths[#Headers],0)-1))))</f>
        <v/>
      </c>
      <c r="F17" s="4" t="str">
        <f ca="1">IF($C17="","",INDEX(INDIRECT(Liste[[#Headers],[Maths]]&amp;"["&amp;Liste[[#Headers],[Maths]]&amp;"]"),MATCH("X",OFFSET(INDIRECT(Liste[[#Headers],[Maths]]&amp;"["&amp;Liste[[#Headers],[Maths]]&amp;"]"),,MATCH(Feuil2!$C17,Maths[#Headers],0)-1))))</f>
        <v/>
      </c>
      <c r="G17" s="4" t="str">
        <f ca="1">IF($C17="","",INDEX(INDIRECT(Liste[[#Headers],[Français]]&amp;"["&amp;Liste[[#Headers],[Français]]&amp;"]"),MATCH("X",OFFSET(INDIRECT(Liste[[#Headers],[Français]]&amp;"["&amp;Liste[[#Headers],[Français]]&amp;"]"),,MATCH(Feuil2!$C17,Maths[#Headers],0)-1))))</f>
        <v/>
      </c>
    </row>
    <row r="18" spans="2:7" ht="14.25" x14ac:dyDescent="0.2">
      <c r="E18" s="4" t="str">
        <f ca="1">IF($C18="","",INDEX(INDIRECT(Liste[[#Headers],[Arabe]]&amp;"["&amp;Liste[[#Headers],[Arabe]]&amp;"]"),MATCH("X",OFFSET(INDIRECT(Liste[[#Headers],[Arabe]]&amp;"["&amp;Liste[[#Headers],[Arabe]]&amp;"]"),,MATCH(Feuil2!$C18,Maths[#Headers],0)-1))))</f>
        <v/>
      </c>
      <c r="F18" s="4" t="str">
        <f ca="1">IF($C18="","",INDEX(INDIRECT(Liste[[#Headers],[Maths]]&amp;"["&amp;Liste[[#Headers],[Maths]]&amp;"]"),MATCH("X",OFFSET(INDIRECT(Liste[[#Headers],[Maths]]&amp;"["&amp;Liste[[#Headers],[Maths]]&amp;"]"),,MATCH(Feuil2!$C18,Maths[#Headers],0)-1))))</f>
        <v/>
      </c>
      <c r="G18" s="4" t="str">
        <f ca="1">IF($C18="","",INDEX(INDIRECT(Liste[[#Headers],[Français]]&amp;"["&amp;Liste[[#Headers],[Français]]&amp;"]"),MATCH("X",OFFSET(INDIRECT(Liste[[#Headers],[Français]]&amp;"["&amp;Liste[[#Headers],[Français]]&amp;"]"),,MATCH(Feuil2!$C18,Maths[#Headers],0)-1))))</f>
        <v/>
      </c>
    </row>
    <row r="19" spans="2:7" ht="14.25" x14ac:dyDescent="0.2">
      <c r="E19" s="4" t="str">
        <f ca="1">IF($C19="","",INDEX(INDIRECT(Liste[[#Headers],[Arabe]]&amp;"["&amp;Liste[[#Headers],[Arabe]]&amp;"]"),MATCH("X",OFFSET(INDIRECT(Liste[[#Headers],[Arabe]]&amp;"["&amp;Liste[[#Headers],[Arabe]]&amp;"]"),,MATCH(Feuil2!$C19,Maths[#Headers],0)-1))))</f>
        <v/>
      </c>
      <c r="F19" s="4" t="str">
        <f ca="1">IF($C19="","",INDEX(INDIRECT(Liste[[#Headers],[Maths]]&amp;"["&amp;Liste[[#Headers],[Maths]]&amp;"]"),MATCH("X",OFFSET(INDIRECT(Liste[[#Headers],[Maths]]&amp;"["&amp;Liste[[#Headers],[Maths]]&amp;"]"),,MATCH(Feuil2!$C19,Maths[#Headers],0)-1))))</f>
        <v/>
      </c>
      <c r="G19" s="4" t="str">
        <f ca="1">IF($C19="","",INDEX(INDIRECT(Liste[[#Headers],[Français]]&amp;"["&amp;Liste[[#Headers],[Français]]&amp;"]"),MATCH("X",OFFSET(INDIRECT(Liste[[#Headers],[Français]]&amp;"["&amp;Liste[[#Headers],[Français]]&amp;"]"),,MATCH(Feuil2!$C19,Maths[#Headers],0)-1))))</f>
        <v/>
      </c>
    </row>
    <row r="20" spans="2:7" ht="14.25" x14ac:dyDescent="0.2">
      <c r="E20" s="4" t="str">
        <f ca="1">IF($C20="","",INDEX(INDIRECT(Liste[[#Headers],[Arabe]]&amp;"["&amp;Liste[[#Headers],[Arabe]]&amp;"]"),MATCH("X",OFFSET(INDIRECT(Liste[[#Headers],[Arabe]]&amp;"["&amp;Liste[[#Headers],[Arabe]]&amp;"]"),,MATCH(Feuil2!$C20,Maths[#Headers],0)-1))))</f>
        <v/>
      </c>
      <c r="F20" s="4" t="str">
        <f ca="1">IF($C20="","",INDEX(INDIRECT(Liste[[#Headers],[Maths]]&amp;"["&amp;Liste[[#Headers],[Maths]]&amp;"]"),MATCH("X",OFFSET(INDIRECT(Liste[[#Headers],[Maths]]&amp;"["&amp;Liste[[#Headers],[Maths]]&amp;"]"),,MATCH(Feuil2!$C20,Maths[#Headers],0)-1))))</f>
        <v/>
      </c>
      <c r="G20" s="4" t="str">
        <f ca="1">IF($C20="","",INDEX(INDIRECT(Liste[[#Headers],[Français]]&amp;"["&amp;Liste[[#Headers],[Français]]&amp;"]"),MATCH("X",OFFSET(INDIRECT(Liste[[#Headers],[Français]]&amp;"["&amp;Liste[[#Headers],[Français]]&amp;"]"),,MATCH(Feuil2!$C20,Maths[#Headers],0)-1))))</f>
        <v/>
      </c>
    </row>
    <row r="21" spans="2:7" ht="14.25" x14ac:dyDescent="0.2">
      <c r="E21" s="4" t="str">
        <f ca="1">IF($C21="","",INDEX(INDIRECT(Liste[[#Headers],[Arabe]]&amp;"["&amp;Liste[[#Headers],[Arabe]]&amp;"]"),MATCH("X",OFFSET(INDIRECT(Liste[[#Headers],[Arabe]]&amp;"["&amp;Liste[[#Headers],[Arabe]]&amp;"]"),,MATCH(Feuil2!$C21,Maths[#Headers],0)-1))))</f>
        <v/>
      </c>
      <c r="F21" s="4" t="str">
        <f ca="1">IF($C21="","",INDEX(INDIRECT(Liste[[#Headers],[Maths]]&amp;"["&amp;Liste[[#Headers],[Maths]]&amp;"]"),MATCH("X",OFFSET(INDIRECT(Liste[[#Headers],[Maths]]&amp;"["&amp;Liste[[#Headers],[Maths]]&amp;"]"),,MATCH(Feuil2!$C21,Maths[#Headers],0)-1))))</f>
        <v/>
      </c>
      <c r="G21" s="4" t="str">
        <f ca="1">IF($C21="","",INDEX(INDIRECT(Liste[[#Headers],[Français]]&amp;"["&amp;Liste[[#Headers],[Français]]&amp;"]"),MATCH("X",OFFSET(INDIRECT(Liste[[#Headers],[Français]]&amp;"["&amp;Liste[[#Headers],[Français]]&amp;"]"),,MATCH(Feuil2!$C21,Maths[#Headers],0)-1))))</f>
        <v/>
      </c>
    </row>
    <row r="22" spans="2:7" ht="14.25" x14ac:dyDescent="0.2">
      <c r="E22" s="4" t="str">
        <f ca="1">IF($C22="","",INDEX(INDIRECT(Liste[[#Headers],[Arabe]]&amp;"["&amp;Liste[[#Headers],[Arabe]]&amp;"]"),MATCH("X",OFFSET(INDIRECT(Liste[[#Headers],[Arabe]]&amp;"["&amp;Liste[[#Headers],[Arabe]]&amp;"]"),,MATCH(Feuil2!$C22,Maths[#Headers],0)-1))))</f>
        <v/>
      </c>
      <c r="F22" s="4" t="str">
        <f ca="1">IF($C22="","",INDEX(INDIRECT(Liste[[#Headers],[Maths]]&amp;"["&amp;Liste[[#Headers],[Maths]]&amp;"]"),MATCH("X",OFFSET(INDIRECT(Liste[[#Headers],[Maths]]&amp;"["&amp;Liste[[#Headers],[Maths]]&amp;"]"),,MATCH(Feuil2!$C22,Maths[#Headers],0)-1))))</f>
        <v/>
      </c>
      <c r="G22" s="4" t="str">
        <f ca="1">IF($C22="","",INDEX(INDIRECT(Liste[[#Headers],[Français]]&amp;"["&amp;Liste[[#Headers],[Français]]&amp;"]"),MATCH("X",OFFSET(INDIRECT(Liste[[#Headers],[Français]]&amp;"["&amp;Liste[[#Headers],[Français]]&amp;"]"),,MATCH(Feuil2!$C22,Maths[#Headers],0)-1))))</f>
        <v/>
      </c>
    </row>
    <row r="23" spans="2:7" ht="14.25" x14ac:dyDescent="0.2">
      <c r="E23" s="4" t="str">
        <f ca="1">IF($C23="","",INDEX(INDIRECT(Liste[[#Headers],[Arabe]]&amp;"["&amp;Liste[[#Headers],[Arabe]]&amp;"]"),MATCH("X",OFFSET(INDIRECT(Liste[[#Headers],[Arabe]]&amp;"["&amp;Liste[[#Headers],[Arabe]]&amp;"]"),,MATCH(Feuil2!$C23,Maths[#Headers],0)-1))))</f>
        <v/>
      </c>
      <c r="F23" s="4" t="str">
        <f ca="1">IF($C23="","",INDEX(INDIRECT(Liste[[#Headers],[Maths]]&amp;"["&amp;Liste[[#Headers],[Maths]]&amp;"]"),MATCH("X",OFFSET(INDIRECT(Liste[[#Headers],[Maths]]&amp;"["&amp;Liste[[#Headers],[Maths]]&amp;"]"),,MATCH(Feuil2!$C23,Maths[#Headers],0)-1))))</f>
        <v/>
      </c>
      <c r="G23" s="4" t="str">
        <f ca="1">IF($C23="","",INDEX(INDIRECT(Liste[[#Headers],[Français]]&amp;"["&amp;Liste[[#Headers],[Français]]&amp;"]"),MATCH("X",OFFSET(INDIRECT(Liste[[#Headers],[Français]]&amp;"["&amp;Liste[[#Headers],[Français]]&amp;"]"),,MATCH(Feuil2!$C23,Maths[#Headers],0)-1))))</f>
        <v/>
      </c>
    </row>
    <row r="24" spans="2:7" ht="14.25" x14ac:dyDescent="0.2">
      <c r="E24" s="4" t="str">
        <f ca="1">IF($C24="","",INDEX(INDIRECT(Liste[[#Headers],[Arabe]]&amp;"["&amp;Liste[[#Headers],[Arabe]]&amp;"]"),MATCH("X",OFFSET(INDIRECT(Liste[[#Headers],[Arabe]]&amp;"["&amp;Liste[[#Headers],[Arabe]]&amp;"]"),,MATCH(Feuil2!$C24,Maths[#Headers],0)-1))))</f>
        <v/>
      </c>
      <c r="F24" s="4" t="str">
        <f ca="1">IF($C24="","",INDEX(INDIRECT(Liste[[#Headers],[Maths]]&amp;"["&amp;Liste[[#Headers],[Maths]]&amp;"]"),MATCH("X",OFFSET(INDIRECT(Liste[[#Headers],[Maths]]&amp;"["&amp;Liste[[#Headers],[Maths]]&amp;"]"),,MATCH(Feuil2!$C24,Maths[#Headers],0)-1))))</f>
        <v/>
      </c>
      <c r="G24" s="4" t="str">
        <f ca="1">IF($C24="","",INDEX(INDIRECT(Liste[[#Headers],[Français]]&amp;"["&amp;Liste[[#Headers],[Français]]&amp;"]"),MATCH("X",OFFSET(INDIRECT(Liste[[#Headers],[Français]]&amp;"["&amp;Liste[[#Headers],[Français]]&amp;"]"),,MATCH(Feuil2!$C24,Maths[#Headers],0)-1))))</f>
        <v/>
      </c>
    </row>
    <row r="25" spans="2:7" ht="14.25" x14ac:dyDescent="0.2">
      <c r="E25" s="4" t="str">
        <f ca="1">IF($C25="","",INDEX(INDIRECT(Liste[[#Headers],[Arabe]]&amp;"["&amp;Liste[[#Headers],[Arabe]]&amp;"]"),MATCH("X",OFFSET(INDIRECT(Liste[[#Headers],[Arabe]]&amp;"["&amp;Liste[[#Headers],[Arabe]]&amp;"]"),,MATCH(Feuil2!$C25,Maths[#Headers],0)-1))))</f>
        <v/>
      </c>
      <c r="F25" s="4" t="str">
        <f ca="1">IF($C25="","",INDEX(INDIRECT(Liste[[#Headers],[Maths]]&amp;"["&amp;Liste[[#Headers],[Maths]]&amp;"]"),MATCH("X",OFFSET(INDIRECT(Liste[[#Headers],[Maths]]&amp;"["&amp;Liste[[#Headers],[Maths]]&amp;"]"),,MATCH(Feuil2!$C25,Maths[#Headers],0)-1))))</f>
        <v/>
      </c>
      <c r="G25" s="4" t="str">
        <f ca="1">IF($C25="","",INDEX(INDIRECT(Liste[[#Headers],[Français]]&amp;"["&amp;Liste[[#Headers],[Français]]&amp;"]"),MATCH("X",OFFSET(INDIRECT(Liste[[#Headers],[Français]]&amp;"["&amp;Liste[[#Headers],[Français]]&amp;"]"),,MATCH(Feuil2!$C25,Maths[#Headers],0)-1))))</f>
        <v/>
      </c>
    </row>
  </sheetData>
  <dataValidations count="1">
    <dataValidation type="list" allowBlank="1" showInputMessage="1" showErrorMessage="1" sqref="C2:C17">
      <formula1>OFFSET($L$2,0,B2,4,1)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Aek-H</dc:creator>
  <cp:lastModifiedBy>Aek-H</cp:lastModifiedBy>
  <dcterms:created xsi:type="dcterms:W3CDTF">2022-01-12T17:57:47Z</dcterms:created>
  <dcterms:modified xsi:type="dcterms:W3CDTF">2022-01-14T20:24:14Z</dcterms:modified>
</cp:coreProperties>
</file>